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8135" windowHeight="12780"/>
  </bookViews>
  <sheets>
    <sheet name="BCC" sheetId="1" r:id="rId1"/>
  </sheets>
  <externalReferences>
    <externalReference r:id="rId2"/>
  </externalReferences>
  <definedNames>
    <definedName name="_xlnm.Print_Area" localSheetId="0">BCC!$A$1:$Q$157</definedName>
    <definedName name="_xlnm.Print_Titles" localSheetId="0">BCC!$6:$9</definedName>
  </definedNames>
  <calcPr calcId="125725" fullCalcOnLoad="1"/>
</workbook>
</file>

<file path=xl/calcChain.xml><?xml version="1.0" encoding="utf-8"?>
<calcChain xmlns="http://schemas.openxmlformats.org/spreadsheetml/2006/main">
  <c r="O157" i="1"/>
  <c r="N157"/>
  <c r="M157"/>
  <c r="L157"/>
  <c r="K157"/>
  <c r="J157"/>
  <c r="I157"/>
  <c r="H157"/>
  <c r="G157"/>
  <c r="F157"/>
  <c r="E157"/>
  <c r="D157"/>
  <c r="C157"/>
  <c r="O156"/>
  <c r="N156"/>
  <c r="M156"/>
  <c r="I156"/>
  <c r="H156"/>
  <c r="G156"/>
  <c r="F156"/>
  <c r="E156"/>
  <c r="D156"/>
  <c r="C156"/>
  <c r="O155"/>
  <c r="N155"/>
  <c r="M155"/>
  <c r="L155"/>
  <c r="K155"/>
  <c r="J155"/>
  <c r="I155"/>
  <c r="H155"/>
  <c r="G155"/>
  <c r="F155"/>
  <c r="E155"/>
  <c r="D155"/>
  <c r="C155"/>
  <c r="O154"/>
  <c r="N154"/>
  <c r="M154"/>
  <c r="L154"/>
  <c r="K154"/>
  <c r="J154"/>
  <c r="I154"/>
  <c r="H154"/>
  <c r="G154"/>
  <c r="F154"/>
  <c r="E154"/>
  <c r="D154"/>
  <c r="C154"/>
  <c r="O153"/>
  <c r="N153"/>
  <c r="M153"/>
  <c r="L153"/>
  <c r="K153"/>
  <c r="J153"/>
  <c r="I153"/>
  <c r="H153"/>
  <c r="G153"/>
  <c r="F153"/>
  <c r="E153"/>
  <c r="D153"/>
  <c r="C153"/>
  <c r="O152"/>
  <c r="N152"/>
  <c r="M152"/>
  <c r="I152"/>
  <c r="H152"/>
  <c r="G152"/>
  <c r="F152"/>
  <c r="E152"/>
  <c r="D152"/>
  <c r="C152"/>
  <c r="O151"/>
  <c r="N151"/>
  <c r="M151"/>
  <c r="L151"/>
  <c r="K151"/>
  <c r="J151"/>
  <c r="I151"/>
  <c r="H151"/>
  <c r="G151"/>
  <c r="F151"/>
  <c r="E151"/>
  <c r="D151"/>
  <c r="C151"/>
  <c r="M150"/>
  <c r="L150"/>
  <c r="K150"/>
  <c r="J150"/>
  <c r="I150"/>
  <c r="H150"/>
  <c r="G150"/>
  <c r="F150"/>
  <c r="E150"/>
  <c r="D150"/>
  <c r="M149"/>
  <c r="L149"/>
  <c r="K149"/>
  <c r="J149"/>
  <c r="I149"/>
  <c r="H149"/>
  <c r="G149"/>
  <c r="F149"/>
  <c r="E149"/>
  <c r="D149"/>
  <c r="M148"/>
  <c r="L148"/>
  <c r="K148"/>
  <c r="J148"/>
  <c r="I148"/>
  <c r="H148"/>
  <c r="G148"/>
  <c r="F148"/>
  <c r="E148"/>
  <c r="D148"/>
  <c r="M147"/>
  <c r="L147"/>
  <c r="K147"/>
  <c r="J147"/>
  <c r="I147"/>
  <c r="H147"/>
  <c r="G147"/>
  <c r="F147"/>
  <c r="E147"/>
  <c r="D147"/>
  <c r="M146"/>
  <c r="L146"/>
  <c r="K146"/>
  <c r="J146"/>
  <c r="I146"/>
  <c r="H146"/>
  <c r="G146"/>
  <c r="F146"/>
  <c r="E146"/>
  <c r="D146"/>
  <c r="M145"/>
  <c r="L145"/>
  <c r="K145"/>
  <c r="J145"/>
  <c r="I145"/>
  <c r="H145"/>
  <c r="G145"/>
  <c r="F145"/>
  <c r="E145"/>
  <c r="D145"/>
  <c r="M144"/>
  <c r="L144"/>
  <c r="K144"/>
  <c r="J144"/>
  <c r="I144"/>
  <c r="H144"/>
  <c r="G144"/>
  <c r="F144"/>
  <c r="E144"/>
  <c r="D144"/>
  <c r="M143"/>
  <c r="L143"/>
  <c r="K143"/>
  <c r="J143"/>
  <c r="I143"/>
  <c r="H143"/>
  <c r="G143"/>
  <c r="F143"/>
  <c r="E143"/>
  <c r="D143"/>
  <c r="M142"/>
  <c r="L142"/>
  <c r="K142"/>
  <c r="J142"/>
  <c r="I142"/>
  <c r="H142"/>
  <c r="G142"/>
  <c r="F142"/>
  <c r="E142"/>
  <c r="D142"/>
  <c r="M141"/>
  <c r="L141"/>
  <c r="K141"/>
  <c r="J141"/>
  <c r="I141"/>
  <c r="H141"/>
  <c r="G141"/>
  <c r="F141"/>
  <c r="E141"/>
  <c r="D141"/>
  <c r="M140"/>
  <c r="L140"/>
  <c r="K140"/>
  <c r="J140"/>
  <c r="I140"/>
  <c r="H140"/>
  <c r="G140"/>
  <c r="F140"/>
  <c r="E140"/>
  <c r="D140"/>
  <c r="M139"/>
  <c r="L139"/>
  <c r="K139"/>
  <c r="J139"/>
  <c r="I139"/>
  <c r="H139"/>
  <c r="G139"/>
  <c r="F139"/>
  <c r="E139"/>
  <c r="D139"/>
  <c r="M138"/>
  <c r="L138"/>
  <c r="K138"/>
  <c r="J138"/>
  <c r="I138"/>
  <c r="H138"/>
  <c r="G138"/>
  <c r="F138"/>
  <c r="E138"/>
  <c r="D138"/>
  <c r="M137"/>
  <c r="L137"/>
  <c r="K137"/>
  <c r="J137"/>
  <c r="I137"/>
  <c r="H137"/>
  <c r="G137"/>
  <c r="F137"/>
  <c r="E137"/>
  <c r="D137"/>
  <c r="M136"/>
  <c r="L136"/>
  <c r="K136"/>
  <c r="J136"/>
  <c r="I136"/>
  <c r="H136"/>
  <c r="G136"/>
  <c r="F136"/>
  <c r="E136"/>
  <c r="D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M133"/>
  <c r="L133"/>
  <c r="K133"/>
  <c r="J133"/>
  <c r="I133"/>
  <c r="H133"/>
  <c r="G133"/>
  <c r="F133"/>
  <c r="E133"/>
  <c r="D133"/>
  <c r="M132"/>
  <c r="L132"/>
  <c r="K132"/>
  <c r="J132"/>
  <c r="I132"/>
  <c r="H132"/>
  <c r="G132"/>
  <c r="F132"/>
  <c r="E132"/>
  <c r="D132"/>
  <c r="O131"/>
  <c r="N131"/>
  <c r="M131"/>
  <c r="L131"/>
  <c r="K131"/>
  <c r="J131"/>
  <c r="I131"/>
  <c r="H131"/>
  <c r="G131"/>
  <c r="F131"/>
  <c r="E131"/>
  <c r="D131"/>
  <c r="C131"/>
  <c r="O130"/>
  <c r="N130"/>
  <c r="M130"/>
  <c r="L130"/>
  <c r="K130"/>
  <c r="J130"/>
  <c r="I130"/>
  <c r="H130"/>
  <c r="G130"/>
  <c r="F130"/>
  <c r="E130"/>
  <c r="D130"/>
  <c r="O129"/>
  <c r="N129"/>
  <c r="M129"/>
  <c r="L129"/>
  <c r="K129"/>
  <c r="J129"/>
  <c r="I129"/>
  <c r="H129"/>
  <c r="G129"/>
  <c r="F129"/>
  <c r="E129"/>
  <c r="D129"/>
  <c r="C129"/>
  <c r="O128"/>
  <c r="N128"/>
  <c r="M128"/>
  <c r="L128"/>
  <c r="K128"/>
  <c r="J128"/>
  <c r="I128"/>
  <c r="H128"/>
  <c r="G128"/>
  <c r="F128"/>
  <c r="E128"/>
  <c r="D128"/>
  <c r="C128"/>
  <c r="O127"/>
  <c r="M127"/>
  <c r="L127"/>
  <c r="K127"/>
  <c r="J127"/>
  <c r="I127"/>
  <c r="H127"/>
  <c r="G127"/>
  <c r="F127"/>
  <c r="E127"/>
  <c r="D127"/>
  <c r="O126"/>
  <c r="N126"/>
  <c r="M126"/>
  <c r="L126"/>
  <c r="K126"/>
  <c r="J126"/>
  <c r="I126"/>
  <c r="H126"/>
  <c r="G126"/>
  <c r="F126"/>
  <c r="E126"/>
  <c r="D126"/>
  <c r="C126"/>
  <c r="O125"/>
  <c r="N125"/>
  <c r="M125"/>
  <c r="L125"/>
  <c r="K125"/>
  <c r="J125"/>
  <c r="I125"/>
  <c r="H125"/>
  <c r="G125"/>
  <c r="F125"/>
  <c r="E125"/>
  <c r="D125"/>
  <c r="C125"/>
  <c r="O124"/>
  <c r="N124"/>
  <c r="M124"/>
  <c r="L124"/>
  <c r="K124"/>
  <c r="J124"/>
  <c r="I124"/>
  <c r="H124"/>
  <c r="G124"/>
  <c r="F124"/>
  <c r="E124"/>
  <c r="D124"/>
  <c r="C124"/>
  <c r="L123"/>
  <c r="K123"/>
  <c r="J123"/>
  <c r="I123"/>
  <c r="H123"/>
  <c r="G123"/>
  <c r="F123"/>
  <c r="E123"/>
  <c r="D123"/>
  <c r="L122"/>
  <c r="K122"/>
  <c r="J122"/>
  <c r="I122"/>
  <c r="H122"/>
  <c r="G122"/>
  <c r="F122"/>
  <c r="E122"/>
  <c r="D122"/>
  <c r="L121"/>
  <c r="K121"/>
  <c r="J121"/>
  <c r="I121"/>
  <c r="H121"/>
  <c r="G121"/>
  <c r="F121"/>
  <c r="E121"/>
  <c r="D121"/>
  <c r="L120"/>
  <c r="K120"/>
  <c r="J120"/>
  <c r="I120"/>
  <c r="H120"/>
  <c r="G120"/>
  <c r="F120"/>
  <c r="E120"/>
  <c r="D120"/>
  <c r="O119"/>
  <c r="N119"/>
  <c r="M119"/>
  <c r="L119"/>
  <c r="K119"/>
  <c r="J119"/>
  <c r="I119"/>
  <c r="H119"/>
  <c r="G119"/>
  <c r="F119"/>
  <c r="E119"/>
  <c r="D119"/>
  <c r="C119"/>
  <c r="O118"/>
  <c r="M118"/>
  <c r="L118"/>
  <c r="K118"/>
  <c r="J118"/>
  <c r="I118"/>
  <c r="H118"/>
  <c r="G118"/>
  <c r="F118"/>
  <c r="E118"/>
  <c r="D118"/>
  <c r="O117"/>
  <c r="N117"/>
  <c r="M117"/>
  <c r="L117"/>
  <c r="K117"/>
  <c r="J117"/>
  <c r="I117"/>
  <c r="H117"/>
  <c r="G117"/>
  <c r="F117"/>
  <c r="E117"/>
  <c r="D117"/>
  <c r="C117"/>
  <c r="O116"/>
  <c r="N116"/>
  <c r="M116"/>
  <c r="L116"/>
  <c r="K116"/>
  <c r="J116"/>
  <c r="I116"/>
  <c r="H116"/>
  <c r="G116"/>
  <c r="F116"/>
  <c r="E116"/>
  <c r="D116"/>
  <c r="C116"/>
  <c r="O115"/>
  <c r="N115"/>
  <c r="M115"/>
  <c r="L115"/>
  <c r="K115"/>
  <c r="J115"/>
  <c r="I115"/>
  <c r="H115"/>
  <c r="G115"/>
  <c r="F115"/>
  <c r="E115"/>
  <c r="D115"/>
  <c r="C115"/>
  <c r="O114"/>
  <c r="N114"/>
  <c r="M114"/>
  <c r="L114"/>
  <c r="K114"/>
  <c r="J114"/>
  <c r="I114"/>
  <c r="H114"/>
  <c r="G114"/>
  <c r="F114"/>
  <c r="E114"/>
  <c r="D114"/>
  <c r="C114"/>
  <c r="L113"/>
  <c r="K113"/>
  <c r="J113"/>
  <c r="I113"/>
  <c r="H113"/>
  <c r="G113"/>
  <c r="F113"/>
  <c r="E113"/>
  <c r="D113"/>
  <c r="L112"/>
  <c r="K112"/>
  <c r="J112"/>
  <c r="I112"/>
  <c r="H112"/>
  <c r="G112"/>
  <c r="F112"/>
  <c r="E112"/>
  <c r="D112"/>
  <c r="O111"/>
  <c r="N111"/>
  <c r="M111"/>
  <c r="L111"/>
  <c r="K111"/>
  <c r="J111"/>
  <c r="I111"/>
  <c r="H111"/>
  <c r="G111"/>
  <c r="F111"/>
  <c r="E111"/>
  <c r="D111"/>
  <c r="C111"/>
  <c r="O110"/>
  <c r="N110"/>
  <c r="M110"/>
  <c r="L110"/>
  <c r="K110"/>
  <c r="J110"/>
  <c r="I110"/>
  <c r="H110"/>
  <c r="G110"/>
  <c r="F110"/>
  <c r="E110"/>
  <c r="D110"/>
  <c r="C110"/>
  <c r="L109"/>
  <c r="K109"/>
  <c r="J109"/>
  <c r="I109"/>
  <c r="H109"/>
  <c r="G109"/>
  <c r="F109"/>
  <c r="E109"/>
  <c r="D109"/>
  <c r="L108"/>
  <c r="K108"/>
  <c r="J108"/>
  <c r="I108"/>
  <c r="H108"/>
  <c r="G108"/>
  <c r="F108"/>
  <c r="E108"/>
  <c r="D108"/>
  <c r="L107"/>
  <c r="K107"/>
  <c r="J107"/>
  <c r="I107"/>
  <c r="H107"/>
  <c r="G107"/>
  <c r="F107"/>
  <c r="E107"/>
  <c r="D107"/>
  <c r="L106"/>
  <c r="K106"/>
  <c r="J106"/>
  <c r="I106"/>
  <c r="H106"/>
  <c r="G106"/>
  <c r="F106"/>
  <c r="E106"/>
  <c r="D106"/>
  <c r="L105"/>
  <c r="K105"/>
  <c r="J105"/>
  <c r="I105"/>
  <c r="H105"/>
  <c r="G105"/>
  <c r="F105"/>
  <c r="E105"/>
  <c r="D105"/>
  <c r="N104"/>
  <c r="M104"/>
  <c r="L104"/>
  <c r="K104"/>
  <c r="J104"/>
  <c r="I104"/>
  <c r="H104"/>
  <c r="G104"/>
  <c r="F104"/>
  <c r="E104"/>
  <c r="D104"/>
  <c r="C104"/>
  <c r="N103"/>
  <c r="M103"/>
  <c r="L103"/>
  <c r="K103"/>
  <c r="J103"/>
  <c r="I103"/>
  <c r="H103"/>
  <c r="G103"/>
  <c r="F103"/>
  <c r="E103"/>
  <c r="D103"/>
  <c r="O102"/>
  <c r="N102"/>
  <c r="M102"/>
  <c r="L102"/>
  <c r="K102"/>
  <c r="J102"/>
  <c r="I102"/>
  <c r="H102"/>
  <c r="G102"/>
  <c r="F102"/>
  <c r="E102"/>
  <c r="D102"/>
  <c r="C102"/>
  <c r="L101"/>
  <c r="K101"/>
  <c r="J101"/>
  <c r="I101"/>
  <c r="H101"/>
  <c r="G101"/>
  <c r="F101"/>
  <c r="E101"/>
  <c r="D101"/>
  <c r="L100"/>
  <c r="K100"/>
  <c r="J100"/>
  <c r="I100"/>
  <c r="H100"/>
  <c r="G100"/>
  <c r="F100"/>
  <c r="E100"/>
  <c r="D100"/>
  <c r="L99"/>
  <c r="K99"/>
  <c r="J99"/>
  <c r="I99"/>
  <c r="H99"/>
  <c r="G99"/>
  <c r="F99"/>
  <c r="E99"/>
  <c r="D99"/>
  <c r="O98"/>
  <c r="N98"/>
  <c r="M98"/>
  <c r="L98"/>
  <c r="K98"/>
  <c r="J98"/>
  <c r="I98"/>
  <c r="H98"/>
  <c r="G98"/>
  <c r="F98"/>
  <c r="E98"/>
  <c r="D98"/>
  <c r="C98"/>
  <c r="O97"/>
  <c r="N97"/>
  <c r="M97"/>
  <c r="L97"/>
  <c r="K97"/>
  <c r="J97"/>
  <c r="I97"/>
  <c r="H97"/>
  <c r="G97"/>
  <c r="F97"/>
  <c r="E97"/>
  <c r="D97"/>
  <c r="C97"/>
  <c r="O96"/>
  <c r="N96"/>
  <c r="M96"/>
  <c r="L96"/>
  <c r="K96"/>
  <c r="J96"/>
  <c r="I96"/>
  <c r="H96"/>
  <c r="G96"/>
  <c r="F96"/>
  <c r="E96"/>
  <c r="D96"/>
  <c r="C96"/>
  <c r="O95"/>
  <c r="N95"/>
  <c r="M95"/>
  <c r="L95"/>
  <c r="K95"/>
  <c r="J95"/>
  <c r="I95"/>
  <c r="H95"/>
  <c r="G95"/>
  <c r="F95"/>
  <c r="E95"/>
  <c r="D95"/>
  <c r="C95"/>
  <c r="O94"/>
  <c r="N94"/>
  <c r="M94"/>
  <c r="L94"/>
  <c r="K94"/>
  <c r="J94"/>
  <c r="I94"/>
  <c r="H94"/>
  <c r="G94"/>
  <c r="F94"/>
  <c r="E94"/>
  <c r="D94"/>
  <c r="C94"/>
  <c r="M93"/>
  <c r="L93"/>
  <c r="K93"/>
  <c r="J93"/>
  <c r="I93"/>
  <c r="H93"/>
  <c r="G93"/>
  <c r="F93"/>
  <c r="E93"/>
  <c r="D93"/>
  <c r="M92"/>
  <c r="L92"/>
  <c r="K92"/>
  <c r="J92"/>
  <c r="I92"/>
  <c r="H92"/>
  <c r="G92"/>
  <c r="F92"/>
  <c r="E92"/>
  <c r="D92"/>
  <c r="O91"/>
  <c r="N91"/>
  <c r="M91"/>
  <c r="L91"/>
  <c r="K91"/>
  <c r="J91"/>
  <c r="I91"/>
  <c r="H91"/>
  <c r="G91"/>
  <c r="F91"/>
  <c r="E91"/>
  <c r="D91"/>
  <c r="C91"/>
  <c r="O90"/>
  <c r="N90"/>
  <c r="M90"/>
  <c r="L90"/>
  <c r="K90"/>
  <c r="J90"/>
  <c r="I90"/>
  <c r="H90"/>
  <c r="G90"/>
  <c r="F90"/>
  <c r="E90"/>
  <c r="D90"/>
  <c r="C90"/>
  <c r="O89"/>
  <c r="N89"/>
  <c r="M89"/>
  <c r="L89"/>
  <c r="K89"/>
  <c r="J89"/>
  <c r="I89"/>
  <c r="H89"/>
  <c r="G89"/>
  <c r="F89"/>
  <c r="E89"/>
  <c r="D89"/>
  <c r="C89"/>
  <c r="O88"/>
  <c r="N88"/>
  <c r="M88"/>
  <c r="L88"/>
  <c r="K88"/>
  <c r="J88"/>
  <c r="I88"/>
  <c r="H88"/>
  <c r="G88"/>
  <c r="F88"/>
  <c r="E88"/>
  <c r="D88"/>
  <c r="C88"/>
  <c r="O87"/>
  <c r="N87"/>
  <c r="M87"/>
  <c r="L87"/>
  <c r="K87"/>
  <c r="J87"/>
  <c r="I87"/>
  <c r="H87"/>
  <c r="G87"/>
  <c r="F87"/>
  <c r="E87"/>
  <c r="D87"/>
  <c r="C87"/>
  <c r="O86"/>
  <c r="N86"/>
  <c r="M86"/>
  <c r="L86"/>
  <c r="K86"/>
  <c r="J86"/>
  <c r="I86"/>
  <c r="H86"/>
  <c r="G86"/>
  <c r="F86"/>
  <c r="E86"/>
  <c r="D86"/>
  <c r="C86"/>
  <c r="O85"/>
  <c r="N85"/>
  <c r="M85"/>
  <c r="L85"/>
  <c r="K85"/>
  <c r="J85"/>
  <c r="I85"/>
  <c r="H85"/>
  <c r="G85"/>
  <c r="F85"/>
  <c r="E85"/>
  <c r="D85"/>
  <c r="C85"/>
  <c r="O84"/>
  <c r="N84"/>
  <c r="M84"/>
  <c r="L84"/>
  <c r="K84"/>
  <c r="J84"/>
  <c r="I84"/>
  <c r="H84"/>
  <c r="G84"/>
  <c r="F84"/>
  <c r="E84"/>
  <c r="D84"/>
  <c r="C84"/>
  <c r="O83"/>
  <c r="N83"/>
  <c r="M83"/>
  <c r="L83"/>
  <c r="K83"/>
  <c r="J83"/>
  <c r="I83"/>
  <c r="H83"/>
  <c r="G83"/>
  <c r="F83"/>
  <c r="E83"/>
  <c r="D83"/>
  <c r="C83"/>
  <c r="O82"/>
  <c r="N82"/>
  <c r="M82"/>
  <c r="L82"/>
  <c r="K82"/>
  <c r="J82"/>
  <c r="I82"/>
  <c r="H82"/>
  <c r="G82"/>
  <c r="F82"/>
  <c r="E82"/>
  <c r="D82"/>
  <c r="C82"/>
  <c r="O81"/>
  <c r="N81"/>
  <c r="M81"/>
  <c r="L81"/>
  <c r="K81"/>
  <c r="J81"/>
  <c r="I81"/>
  <c r="H81"/>
  <c r="G81"/>
  <c r="F81"/>
  <c r="E81"/>
  <c r="D81"/>
  <c r="O80"/>
  <c r="N80"/>
  <c r="M80"/>
  <c r="L80"/>
  <c r="K80"/>
  <c r="J80"/>
  <c r="I80"/>
  <c r="H80"/>
  <c r="G80"/>
  <c r="F80"/>
  <c r="E80"/>
  <c r="D80"/>
  <c r="C80"/>
  <c r="O79"/>
  <c r="N79"/>
  <c r="M79"/>
  <c r="L79"/>
  <c r="K79"/>
  <c r="J79"/>
  <c r="I79"/>
  <c r="H79"/>
  <c r="G79"/>
  <c r="F79"/>
  <c r="E79"/>
  <c r="D79"/>
  <c r="O78"/>
  <c r="N78"/>
  <c r="M78"/>
  <c r="L78"/>
  <c r="K78"/>
  <c r="J78"/>
  <c r="I78"/>
  <c r="H78"/>
  <c r="G78"/>
  <c r="F78"/>
  <c r="E78"/>
  <c r="D78"/>
  <c r="C78"/>
  <c r="O77"/>
  <c r="N77"/>
  <c r="M77"/>
  <c r="L77"/>
  <c r="K77"/>
  <c r="J77"/>
  <c r="I77"/>
  <c r="H77"/>
  <c r="G77"/>
  <c r="F77"/>
  <c r="E77"/>
  <c r="D77"/>
  <c r="C77"/>
  <c r="O76"/>
  <c r="N76"/>
  <c r="M76"/>
  <c r="L76"/>
  <c r="K76"/>
  <c r="J76"/>
  <c r="I76"/>
  <c r="H76"/>
  <c r="G76"/>
  <c r="F76"/>
  <c r="E76"/>
  <c r="D76"/>
  <c r="C76"/>
  <c r="M75"/>
  <c r="L75"/>
  <c r="K75"/>
  <c r="J75"/>
  <c r="I75"/>
  <c r="H75"/>
  <c r="G75"/>
  <c r="F75"/>
  <c r="E75"/>
  <c r="D75"/>
  <c r="O74"/>
  <c r="N74"/>
  <c r="M74"/>
  <c r="L74"/>
  <c r="K74"/>
  <c r="J74"/>
  <c r="I74"/>
  <c r="H74"/>
  <c r="G74"/>
  <c r="F74"/>
  <c r="E74"/>
  <c r="D74"/>
  <c r="C74"/>
  <c r="M73"/>
  <c r="L73"/>
  <c r="K73"/>
  <c r="J73"/>
  <c r="I73"/>
  <c r="H73"/>
  <c r="G73"/>
  <c r="F73"/>
  <c r="E73"/>
  <c r="D73"/>
  <c r="O72"/>
  <c r="N72"/>
  <c r="M72"/>
  <c r="L72"/>
  <c r="K72"/>
  <c r="J72"/>
  <c r="I72"/>
  <c r="H72"/>
  <c r="G72"/>
  <c r="F72"/>
  <c r="E72"/>
  <c r="D72"/>
  <c r="C72"/>
  <c r="M71"/>
  <c r="L71"/>
  <c r="K71"/>
  <c r="J71"/>
  <c r="I71"/>
  <c r="H71"/>
  <c r="G71"/>
  <c r="F71"/>
  <c r="E71"/>
  <c r="D71"/>
  <c r="O70"/>
  <c r="N70"/>
  <c r="M70"/>
  <c r="L70"/>
  <c r="K70"/>
  <c r="J70"/>
  <c r="I70"/>
  <c r="H70"/>
  <c r="G70"/>
  <c r="F70"/>
  <c r="E70"/>
  <c r="D70"/>
  <c r="C70"/>
  <c r="O69"/>
  <c r="N69"/>
  <c r="M69"/>
  <c r="L69"/>
  <c r="K69"/>
  <c r="J69"/>
  <c r="I69"/>
  <c r="H69"/>
  <c r="G69"/>
  <c r="F69"/>
  <c r="E69"/>
  <c r="D69"/>
  <c r="C69"/>
  <c r="O68"/>
  <c r="N68"/>
  <c r="M68"/>
  <c r="L68"/>
  <c r="K68"/>
  <c r="J68"/>
  <c r="I68"/>
  <c r="H68"/>
  <c r="G68"/>
  <c r="F68"/>
  <c r="E68"/>
  <c r="D68"/>
  <c r="C68"/>
  <c r="O66"/>
  <c r="N66"/>
  <c r="M66"/>
  <c r="L66"/>
  <c r="K66"/>
  <c r="J66"/>
  <c r="I66"/>
  <c r="H66"/>
  <c r="G66"/>
  <c r="F66"/>
  <c r="E66"/>
  <c r="D66"/>
  <c r="C66"/>
  <c r="O65"/>
  <c r="N65"/>
  <c r="M65"/>
  <c r="I65"/>
  <c r="H65"/>
  <c r="G65"/>
  <c r="F65"/>
  <c r="E65"/>
  <c r="D65"/>
  <c r="C65"/>
  <c r="O64"/>
  <c r="N64"/>
  <c r="M64"/>
  <c r="I64"/>
  <c r="H64"/>
  <c r="G64"/>
  <c r="F64"/>
  <c r="E64"/>
  <c r="D64"/>
  <c r="C64"/>
  <c r="O63"/>
  <c r="N63"/>
  <c r="M63"/>
  <c r="L63"/>
  <c r="K63"/>
  <c r="J63"/>
  <c r="I63"/>
  <c r="H63"/>
  <c r="G63"/>
  <c r="F63"/>
  <c r="E63"/>
  <c r="D63"/>
  <c r="C63"/>
  <c r="O62"/>
  <c r="N62"/>
  <c r="M62"/>
  <c r="L62"/>
  <c r="K62"/>
  <c r="J62"/>
  <c r="I62"/>
  <c r="H62"/>
  <c r="G62"/>
  <c r="F62"/>
  <c r="E62"/>
  <c r="D62"/>
  <c r="C62"/>
  <c r="O61"/>
  <c r="N61"/>
  <c r="M61"/>
  <c r="L61"/>
  <c r="K61"/>
  <c r="J61"/>
  <c r="I61"/>
  <c r="H61"/>
  <c r="G61"/>
  <c r="F61"/>
  <c r="E61"/>
  <c r="D61"/>
  <c r="C61"/>
  <c r="O60"/>
  <c r="N60"/>
  <c r="M60"/>
  <c r="I60"/>
  <c r="H60"/>
  <c r="G60"/>
  <c r="F60"/>
  <c r="E60"/>
  <c r="D60"/>
  <c r="O59"/>
  <c r="N59"/>
  <c r="M59"/>
  <c r="I59"/>
  <c r="H59"/>
  <c r="G59"/>
  <c r="F59"/>
  <c r="E59"/>
  <c r="D59"/>
  <c r="C59"/>
  <c r="O58"/>
  <c r="N58"/>
  <c r="M58"/>
  <c r="L58"/>
  <c r="K58"/>
  <c r="J58"/>
  <c r="I58"/>
  <c r="H58"/>
  <c r="G58"/>
  <c r="F58"/>
  <c r="E58"/>
  <c r="D58"/>
  <c r="C58"/>
  <c r="O57"/>
  <c r="N57"/>
  <c r="M57"/>
  <c r="I57"/>
  <c r="H57"/>
  <c r="G57"/>
  <c r="F57"/>
  <c r="E57"/>
  <c r="D57"/>
  <c r="C57"/>
  <c r="O56"/>
  <c r="N56"/>
  <c r="M56"/>
  <c r="I56"/>
  <c r="H56"/>
  <c r="G56"/>
  <c r="F56"/>
  <c r="E56"/>
  <c r="D56"/>
  <c r="C56"/>
  <c r="O55"/>
  <c r="N55"/>
  <c r="M55"/>
  <c r="I55"/>
  <c r="H55"/>
  <c r="G55"/>
  <c r="F55"/>
  <c r="E55"/>
  <c r="D55"/>
  <c r="C55"/>
  <c r="O54"/>
  <c r="N54"/>
  <c r="M54"/>
  <c r="L54"/>
  <c r="K54"/>
  <c r="J54"/>
  <c r="I54"/>
  <c r="H54"/>
  <c r="G54"/>
  <c r="F54"/>
  <c r="E54"/>
  <c r="D54"/>
  <c r="C54"/>
  <c r="O53"/>
  <c r="N53"/>
  <c r="M53"/>
  <c r="L53"/>
  <c r="K53"/>
  <c r="J53"/>
  <c r="I53"/>
  <c r="H53"/>
  <c r="G53"/>
  <c r="F53"/>
  <c r="E53"/>
  <c r="D53"/>
  <c r="C53"/>
  <c r="O52"/>
  <c r="N52"/>
  <c r="M52"/>
  <c r="L52"/>
  <c r="K52"/>
  <c r="J52"/>
  <c r="I52"/>
  <c r="H52"/>
  <c r="G52"/>
  <c r="F52"/>
  <c r="E52"/>
  <c r="D52"/>
  <c r="C52"/>
  <c r="O51"/>
  <c r="N51"/>
  <c r="M51"/>
  <c r="L51"/>
  <c r="K51"/>
  <c r="J51"/>
  <c r="I51"/>
  <c r="H51"/>
  <c r="G51"/>
  <c r="F51"/>
  <c r="E51"/>
  <c r="D51"/>
  <c r="C51"/>
  <c r="O50"/>
  <c r="N50"/>
  <c r="M50"/>
  <c r="L50"/>
  <c r="K50"/>
  <c r="J50"/>
  <c r="I50"/>
  <c r="H50"/>
  <c r="G50"/>
  <c r="F50"/>
  <c r="E50"/>
  <c r="D50"/>
  <c r="C50"/>
  <c r="O49"/>
  <c r="N49"/>
  <c r="M49"/>
  <c r="L49"/>
  <c r="K49"/>
  <c r="J49"/>
  <c r="I49"/>
  <c r="H49"/>
  <c r="G49"/>
  <c r="F49"/>
  <c r="E49"/>
  <c r="D49"/>
  <c r="C49"/>
  <c r="O48"/>
  <c r="N48"/>
  <c r="M48"/>
  <c r="L48"/>
  <c r="K48"/>
  <c r="J48"/>
  <c r="I48"/>
  <c r="H48"/>
  <c r="G48"/>
  <c r="F48"/>
  <c r="E48"/>
  <c r="D48"/>
  <c r="C48"/>
  <c r="O47"/>
  <c r="N47"/>
  <c r="M47"/>
  <c r="L47"/>
  <c r="K47"/>
  <c r="J47"/>
  <c r="I47"/>
  <c r="H47"/>
  <c r="G47"/>
  <c r="F47"/>
  <c r="E47"/>
  <c r="D47"/>
  <c r="C47"/>
  <c r="O46"/>
  <c r="N46"/>
  <c r="M46"/>
  <c r="I46"/>
  <c r="H46"/>
  <c r="G46"/>
  <c r="F46"/>
  <c r="E46"/>
  <c r="D46"/>
  <c r="C46"/>
  <c r="O45"/>
  <c r="N45"/>
  <c r="M45"/>
  <c r="I45"/>
  <c r="H45"/>
  <c r="G45"/>
  <c r="F45"/>
  <c r="E45"/>
  <c r="D45"/>
  <c r="C45"/>
  <c r="O44"/>
  <c r="N44"/>
  <c r="M44"/>
  <c r="D44"/>
  <c r="O43"/>
  <c r="N43"/>
  <c r="M43"/>
  <c r="L43"/>
  <c r="K43"/>
  <c r="J43"/>
  <c r="I43"/>
  <c r="H43"/>
  <c r="G43"/>
  <c r="F43"/>
  <c r="E43"/>
  <c r="D43"/>
  <c r="C43"/>
  <c r="O42"/>
  <c r="N42"/>
  <c r="M42"/>
  <c r="L42"/>
  <c r="K42"/>
  <c r="J42"/>
  <c r="I42"/>
  <c r="H42"/>
  <c r="G42"/>
  <c r="F42"/>
  <c r="E42"/>
  <c r="D42"/>
  <c r="C42"/>
  <c r="O41"/>
  <c r="N41"/>
  <c r="M41"/>
  <c r="L41"/>
  <c r="K41"/>
  <c r="J41"/>
  <c r="I41"/>
  <c r="H41"/>
  <c r="G41"/>
  <c r="F41"/>
  <c r="E41"/>
  <c r="D41"/>
  <c r="C41"/>
  <c r="O40"/>
  <c r="N40"/>
  <c r="M40"/>
  <c r="L40"/>
  <c r="K40"/>
  <c r="J40"/>
  <c r="I40"/>
  <c r="H40"/>
  <c r="G40"/>
  <c r="F40"/>
  <c r="E40"/>
  <c r="D40"/>
  <c r="C40"/>
  <c r="O39"/>
  <c r="N39"/>
  <c r="M39"/>
  <c r="I39"/>
  <c r="H39"/>
  <c r="G39"/>
  <c r="F39"/>
  <c r="E39"/>
  <c r="D39"/>
  <c r="C39"/>
  <c r="M38"/>
  <c r="I38"/>
  <c r="H38"/>
  <c r="G38"/>
  <c r="F38"/>
  <c r="E38"/>
  <c r="D38"/>
  <c r="M37"/>
  <c r="I37"/>
  <c r="H37"/>
  <c r="G37"/>
  <c r="F37"/>
  <c r="E37"/>
  <c r="D37"/>
  <c r="M36"/>
  <c r="I36"/>
  <c r="H36"/>
  <c r="G36"/>
  <c r="F36"/>
  <c r="E36"/>
  <c r="D36"/>
  <c r="M35"/>
  <c r="I35"/>
  <c r="H35"/>
  <c r="G35"/>
  <c r="F35"/>
  <c r="E35"/>
  <c r="D35"/>
  <c r="M34"/>
  <c r="I34"/>
  <c r="H34"/>
  <c r="G34"/>
  <c r="F34"/>
  <c r="E34"/>
  <c r="D34"/>
  <c r="M33"/>
  <c r="I33"/>
  <c r="H33"/>
  <c r="G33"/>
  <c r="F33"/>
  <c r="E33"/>
  <c r="D33"/>
  <c r="M32"/>
  <c r="I32"/>
  <c r="H32"/>
  <c r="G32"/>
  <c r="F32"/>
  <c r="E32"/>
  <c r="D32"/>
  <c r="O31"/>
  <c r="N31"/>
  <c r="M31"/>
  <c r="I31"/>
  <c r="H31"/>
  <c r="G31"/>
  <c r="F31"/>
  <c r="E31"/>
  <c r="D31"/>
  <c r="C31"/>
  <c r="O30"/>
  <c r="N30"/>
  <c r="M30"/>
  <c r="I30"/>
  <c r="H30"/>
  <c r="G30"/>
  <c r="F30"/>
  <c r="E30"/>
  <c r="D30"/>
  <c r="C30"/>
  <c r="M29"/>
  <c r="L29"/>
  <c r="K29"/>
  <c r="J29"/>
  <c r="O28"/>
  <c r="N28"/>
  <c r="M28"/>
  <c r="L28"/>
  <c r="K28"/>
  <c r="J28"/>
  <c r="I28"/>
  <c r="H28"/>
  <c r="G28"/>
  <c r="F28"/>
  <c r="E28"/>
  <c r="D28"/>
  <c r="C28"/>
  <c r="O27"/>
  <c r="N27"/>
  <c r="M27"/>
  <c r="L27"/>
  <c r="K27"/>
  <c r="J27"/>
  <c r="I27"/>
  <c r="H27"/>
  <c r="G27"/>
  <c r="F27"/>
  <c r="E27"/>
  <c r="D27"/>
  <c r="C27"/>
  <c r="O26"/>
  <c r="N26"/>
  <c r="M26"/>
  <c r="L26"/>
  <c r="K26"/>
  <c r="J26"/>
  <c r="I26"/>
  <c r="H26"/>
  <c r="G26"/>
  <c r="F26"/>
  <c r="E26"/>
  <c r="D26"/>
  <c r="C26"/>
  <c r="O25"/>
  <c r="N25"/>
  <c r="M25"/>
  <c r="L25"/>
  <c r="K25"/>
  <c r="J25"/>
  <c r="I25"/>
  <c r="H25"/>
  <c r="G25"/>
  <c r="F25"/>
  <c r="E25"/>
  <c r="D25"/>
  <c r="C25"/>
  <c r="L24"/>
  <c r="K24"/>
  <c r="J24"/>
  <c r="O23"/>
  <c r="N23"/>
  <c r="M23"/>
  <c r="L23"/>
  <c r="K23"/>
  <c r="J23"/>
  <c r="I23"/>
  <c r="H23"/>
  <c r="G23"/>
  <c r="F23"/>
  <c r="E23"/>
  <c r="D23"/>
  <c r="C23"/>
  <c r="O22"/>
  <c r="L22"/>
  <c r="K22"/>
  <c r="J22"/>
  <c r="O21"/>
  <c r="N21"/>
  <c r="M21"/>
  <c r="L21"/>
  <c r="K21"/>
  <c r="J21"/>
  <c r="I21"/>
  <c r="H21"/>
  <c r="G21"/>
  <c r="F21"/>
  <c r="E21"/>
  <c r="D21"/>
  <c r="C21"/>
  <c r="O20"/>
  <c r="N20"/>
  <c r="M20"/>
  <c r="I20"/>
  <c r="H20"/>
  <c r="G20"/>
  <c r="F20"/>
  <c r="E20"/>
  <c r="D20"/>
  <c r="C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O16"/>
  <c r="N16"/>
  <c r="M16"/>
  <c r="L16"/>
  <c r="K16"/>
  <c r="J16"/>
  <c r="I16"/>
  <c r="H16"/>
  <c r="G16"/>
  <c r="F16"/>
  <c r="E16"/>
  <c r="D16"/>
  <c r="C16"/>
  <c r="O15"/>
  <c r="N15"/>
  <c r="M15"/>
  <c r="L15"/>
  <c r="K15"/>
  <c r="J15"/>
  <c r="I15"/>
  <c r="H15"/>
  <c r="G15"/>
  <c r="F15"/>
  <c r="E15"/>
  <c r="D15"/>
  <c r="C15"/>
  <c r="O14"/>
  <c r="N14"/>
  <c r="M14"/>
  <c r="L14"/>
  <c r="K14"/>
  <c r="J14"/>
  <c r="I14"/>
  <c r="H14"/>
  <c r="G14"/>
  <c r="F14"/>
  <c r="E14"/>
  <c r="D14"/>
  <c r="C14"/>
  <c r="O13"/>
  <c r="N13"/>
  <c r="M13"/>
  <c r="L13"/>
  <c r="K13"/>
  <c r="J13"/>
  <c r="O12"/>
  <c r="N12"/>
  <c r="M12"/>
  <c r="L12"/>
  <c r="K12"/>
  <c r="J12"/>
  <c r="I12"/>
  <c r="H12"/>
  <c r="G12"/>
  <c r="F12"/>
  <c r="E12"/>
  <c r="D12"/>
  <c r="C12"/>
  <c r="O11"/>
  <c r="N11"/>
  <c r="M11"/>
  <c r="L11"/>
  <c r="K11"/>
  <c r="J11"/>
  <c r="I11"/>
  <c r="H11"/>
  <c r="G11"/>
  <c r="F11"/>
  <c r="E11"/>
  <c r="D11"/>
  <c r="C11"/>
  <c r="O10"/>
  <c r="N10"/>
  <c r="M10"/>
  <c r="L10"/>
  <c r="K10"/>
  <c r="J10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<sst xmlns="http://schemas.openxmlformats.org/spreadsheetml/2006/main" count="263" uniqueCount="229">
  <si>
    <t>Tabelul nr.2</t>
  </si>
  <si>
    <t>Raport privind executarea</t>
  </si>
  <si>
    <t>bugetului consolidat central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</si>
  <si>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</si>
  <si>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</si>
  <si>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</si>
  <si>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</si>
  <si>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</si>
  <si>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</si>
  <si>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</si>
  <si>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</si>
  <si>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</si>
  <si>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</si>
  <si>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</si>
  <si>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</si>
  <si>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</si>
  <si>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    (+,-)</t>
  </si>
  <si>
    <t>în %</t>
  </si>
  <si>
    <t>devieri      (+,-)</t>
  </si>
  <si>
    <t>Venituri</t>
  </si>
  <si>
    <t>Impozite și taxe</t>
  </si>
  <si>
    <t>Impozite pe venit</t>
  </si>
  <si>
    <t>inclusiv:</t>
  </si>
  <si>
    <t xml:space="preserve">     Impozit pe venitul persoanelor fizice</t>
  </si>
  <si>
    <t xml:space="preserve">     Impozit pe venitul persoanelor juridice</t>
  </si>
  <si>
    <t>Impozite pe bunurile imobiliare</t>
  </si>
  <si>
    <t>dintre care:</t>
  </si>
  <si>
    <t>Impozitul funciar</t>
  </si>
  <si>
    <t>Impozitul pe bunurile imobiliare</t>
  </si>
  <si>
    <t>Impozite pe proprietate cu caracter ocazional</t>
  </si>
  <si>
    <t>Impozite și taxe pe mărfuri și servicii</t>
  </si>
  <si>
    <t xml:space="preserve">       Taxa pe valoare adăugată, total</t>
  </si>
  <si>
    <t>TVA la marfurile produse şi serviciile prestate pe teritoriul Republicii Moldova</t>
  </si>
  <si>
    <t>TVA la marfurile importate</t>
  </si>
  <si>
    <t>Restituirea TVA</t>
  </si>
  <si>
    <t xml:space="preserve">       Accize, total</t>
  </si>
  <si>
    <t>Accize la marfurile produse pe teritoriul Republicii Moldova</t>
  </si>
  <si>
    <t>Accize la marfurile importate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</si>
  <si>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</si>
  <si>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</si>
  <si>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</si>
  <si>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</si>
  <si>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</si>
  <si>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</si>
  <si>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Accize la alte mărfuri</t>
  </si>
  <si>
    <t>Restituirea accizelor</t>
  </si>
  <si>
    <t>Taxe pentru servicii specifice</t>
  </si>
  <si>
    <t>Taxe şi plăţi pentru utilizarea mărfurilor şi  pentru practicarea unor genuri de activitate</t>
  </si>
  <si>
    <t>Alte taxe pentru mărfuri şi servicii</t>
  </si>
  <si>
    <t>Taxa asupra comerțului exterior şi operaţiunilor externe</t>
  </si>
  <si>
    <t>Taxe vamale si alte taxe de import</t>
  </si>
  <si>
    <t>Alte taxe asupra comerţului exterior şi operaţiunilor externe</t>
  </si>
  <si>
    <t>Contribuții și prime de asigurări obligatorii</t>
  </si>
  <si>
    <t xml:space="preserve">Contribuţii de asigurări sociale de stat obligatorii  </t>
  </si>
  <si>
    <t xml:space="preserve">Prime pentru asigurările obligatorii de asistenţă medicală 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</si>
  <si>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</si>
  <si>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</si>
  <si>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</si>
  <si>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</si>
  <si>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</si>
  <si>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</si>
  <si>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</si>
  <si>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</si>
  <si>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</si>
  <si>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</si>
  <si>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</si>
  <si>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</si>
  <si>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</si>
  <si>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</si>
  <si>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</si>
  <si>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</si>
  <si>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</si>
  <si>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</si>
  <si>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</si>
  <si>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</si>
  <si>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</si>
  <si>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</si>
  <si>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</si>
  <si>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</si>
  <si>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</si>
  <si>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</si>
  <si>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</si>
  <si>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</si>
  <si>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</si>
  <si>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</si>
  <si>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</si>
  <si>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</si>
  <si>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</si>
  <si>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</si>
  <si>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</si>
  <si>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Cultură, sport, tineret, culte și odihnă</t>
  </si>
  <si>
    <t>08</t>
  </si>
  <si>
    <t>Învățămînt</t>
  </si>
  <si>
    <t>09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</si>
  <si>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</si>
  <si>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</si>
  <si>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</si>
  <si>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</si>
  <si>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</si>
  <si>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</si>
  <si>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</si>
  <si>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</si>
  <si>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</si>
  <si>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</si>
  <si>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</si>
  <si>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</si>
  <si>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</si>
  <si>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</si>
  <si>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</si>
  <si>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</si>
  <si>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</si>
  <si>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</si>
  <si>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</si>
  <si>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</si>
  <si>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</si>
  <si>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</si>
  <si>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</si>
  <si>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</si>
  <si>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</si>
  <si>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</si>
  <si>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</si>
  <si>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</si>
  <si>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</si>
  <si>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</si>
  <si>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</si>
  <si>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</si>
  <si>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</si>
  <si>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</si>
  <si>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</si>
  <si>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</si>
  <si>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</si>
  <si>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</si>
  <si>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</si>
  <si>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</si>
  <si>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</si>
  <si>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</si>
  <si>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</si>
  <si>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</si>
  <si>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</si>
  <si>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</si>
  <si>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</si>
  <si>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</si>
  <si>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</si>
  <si>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</si>
  <si>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</si>
  <si>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</si>
  <si>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</si>
  <si>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</si>
  <si>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</si>
  <si>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</si>
  <si>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</si>
  <si>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</si>
  <si>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</si>
  <si>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</si>
  <si>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</si>
  <si>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</si>
  <si>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</si>
  <si>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</si>
  <si>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</si>
  <si>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</si>
  <si>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</si>
  <si>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</si>
  <si>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</si>
  <si>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</si>
  <si>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</si>
  <si>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</si>
  <si>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</si>
  <si>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</si>
  <si>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</si>
  <si>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</si>
  <si>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</si>
  <si>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</si>
  <si>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cu excepţia acţiunilor</t>
  </si>
  <si>
    <t>513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</si>
  <si>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</si>
  <si>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</si>
  <si>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</si>
  <si>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</si>
  <si>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</si>
  <si>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</si>
  <si>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</si>
  <si>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Împrumuturi în cadrul Bugetului Consolidat Central</t>
  </si>
  <si>
    <t>542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</si>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</sst>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43" fillId="0" borderId="0"/>
    <xf numFmtId="0" fontId="44" fillId="0" borderId="0"/>
  </cellStyleXfs>
  <cellXfs count="12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vertical="center" wrapText="1"/>
    </xf>
    <xf numFmtId="0" fontId="14" fillId="2" borderId="1" xfId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/>
    </xf>
    <xf numFmtId="165" fontId="16" fillId="2" borderId="1" xfId="0" applyNumberFormat="1" applyFont="1" applyFill="1" applyBorder="1" applyAlignment="1">
      <alignment horizontal="right" vertical="center"/>
    </xf>
    <xf numFmtId="0" fontId="17" fillId="3" borderId="1" xfId="1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right" vertical="center"/>
    </xf>
    <xf numFmtId="165" fontId="19" fillId="0" borderId="1" xfId="0" applyNumberFormat="1" applyFont="1" applyBorder="1" applyAlignment="1">
      <alignment horizontal="right" vertical="center"/>
    </xf>
    <xf numFmtId="165" fontId="19" fillId="4" borderId="1" xfId="0" applyNumberFormat="1" applyFont="1" applyFill="1" applyBorder="1" applyAlignment="1">
      <alignment horizontal="right" vertical="center"/>
    </xf>
    <xf numFmtId="0" fontId="20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 vertical="center"/>
    </xf>
    <xf numFmtId="165" fontId="22" fillId="4" borderId="1" xfId="0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 indent="2"/>
    </xf>
    <xf numFmtId="0" fontId="23" fillId="0" borderId="1" xfId="1" applyFont="1" applyFill="1" applyBorder="1" applyAlignment="1">
      <alignment horizontal="center" vertical="center"/>
    </xf>
    <xf numFmtId="165" fontId="24" fillId="4" borderId="1" xfId="0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right" vertical="center"/>
    </xf>
    <xf numFmtId="0" fontId="26" fillId="5" borderId="1" xfId="1" applyFont="1" applyFill="1" applyBorder="1" applyAlignment="1">
      <alignment horizontal="left" vertical="center" wrapText="1"/>
    </xf>
    <xf numFmtId="0" fontId="26" fillId="5" borderId="1" xfId="1" applyFont="1" applyFill="1" applyBorder="1" applyAlignment="1">
      <alignment horizontal="center" vertical="center" wrapText="1"/>
    </xf>
    <xf numFmtId="164" fontId="24" fillId="5" borderId="1" xfId="0" applyNumberFormat="1" applyFont="1" applyFill="1" applyBorder="1" applyAlignment="1">
      <alignment horizontal="right" vertical="center"/>
    </xf>
    <xf numFmtId="165" fontId="19" fillId="5" borderId="1" xfId="0" applyNumberFormat="1" applyFont="1" applyFill="1" applyBorder="1" applyAlignment="1">
      <alignment horizontal="right" vertical="center"/>
    </xf>
    <xf numFmtId="165" fontId="24" fillId="5" borderId="1" xfId="0" applyNumberFormat="1" applyFont="1" applyFill="1" applyBorder="1" applyAlignment="1">
      <alignment horizontal="right" vertical="center"/>
    </xf>
    <xf numFmtId="165" fontId="22" fillId="5" borderId="1" xfId="0" applyNumberFormat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164" fontId="28" fillId="0" borderId="1" xfId="0" applyNumberFormat="1" applyFont="1" applyBorder="1" applyAlignment="1">
      <alignment horizontal="right" vertical="center"/>
    </xf>
    <xf numFmtId="0" fontId="26" fillId="5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64" fontId="28" fillId="0" borderId="1" xfId="0" applyNumberFormat="1" applyFont="1" applyFill="1" applyBorder="1" applyAlignment="1">
      <alignment horizontal="right" vertical="center"/>
    </xf>
    <xf numFmtId="165" fontId="28" fillId="4" borderId="1" xfId="0" applyNumberFormat="1" applyFont="1" applyFill="1" applyBorder="1" applyAlignment="1">
      <alignment horizontal="right" vertical="center"/>
    </xf>
    <xf numFmtId="0" fontId="29" fillId="5" borderId="1" xfId="0" applyFont="1" applyFill="1" applyBorder="1" applyAlignment="1">
      <alignment horizontal="left" vertical="center" wrapText="1" indent="2"/>
    </xf>
    <xf numFmtId="165" fontId="22" fillId="0" borderId="1" xfId="0" applyNumberFormat="1" applyFont="1" applyBorder="1" applyAlignment="1">
      <alignment horizontal="right" vertical="center"/>
    </xf>
    <xf numFmtId="164" fontId="19" fillId="0" borderId="1" xfId="0" applyNumberFormat="1" applyFont="1" applyFill="1" applyBorder="1" applyAlignment="1">
      <alignment horizontal="right" vertical="center"/>
    </xf>
    <xf numFmtId="0" fontId="20" fillId="0" borderId="1" xfId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 indent="2"/>
    </xf>
    <xf numFmtId="164" fontId="22" fillId="0" borderId="1" xfId="0" applyNumberFormat="1" applyFont="1" applyFill="1" applyBorder="1" applyAlignment="1">
      <alignment horizontal="right" vertical="center"/>
    </xf>
    <xf numFmtId="165" fontId="24" fillId="0" borderId="1" xfId="0" applyNumberFormat="1" applyFont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165" fontId="33" fillId="4" borderId="1" xfId="0" applyNumberFormat="1" applyFont="1" applyFill="1" applyBorder="1" applyAlignment="1">
      <alignment horizontal="right" vertical="center"/>
    </xf>
    <xf numFmtId="164" fontId="34" fillId="3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 wrapText="1"/>
    </xf>
    <xf numFmtId="165" fontId="15" fillId="2" borderId="1" xfId="0" applyNumberFormat="1" applyFont="1" applyFill="1" applyBorder="1" applyAlignment="1">
      <alignment horizontal="right" vertical="center"/>
    </xf>
    <xf numFmtId="0" fontId="21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/>
    </xf>
    <xf numFmtId="165" fontId="16" fillId="4" borderId="1" xfId="0" applyNumberFormat="1" applyFont="1" applyFill="1" applyBorder="1" applyAlignment="1">
      <alignment horizontal="right" vertical="center"/>
    </xf>
    <xf numFmtId="0" fontId="35" fillId="0" borderId="1" xfId="1" applyFont="1" applyFill="1" applyBorder="1" applyAlignment="1">
      <alignment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164" fontId="36" fillId="0" borderId="1" xfId="0" applyNumberFormat="1" applyFont="1" applyBorder="1" applyAlignment="1">
      <alignment horizontal="right" vertical="center"/>
    </xf>
    <xf numFmtId="0" fontId="21" fillId="0" borderId="1" xfId="1" applyFont="1" applyFill="1" applyBorder="1" applyAlignment="1">
      <alignment vertical="center" wrapText="1"/>
    </xf>
    <xf numFmtId="49" fontId="21" fillId="0" borderId="1" xfId="1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37" fillId="0" borderId="0" xfId="0" applyFont="1"/>
    <xf numFmtId="165" fontId="34" fillId="4" borderId="1" xfId="0" applyNumberFormat="1" applyFont="1" applyFill="1" applyBorder="1" applyAlignment="1">
      <alignment horizontal="right" vertical="center"/>
    </xf>
    <xf numFmtId="49" fontId="14" fillId="2" borderId="1" xfId="1" applyNumberFormat="1" applyFont="1" applyFill="1" applyBorder="1" applyAlignment="1">
      <alignment horizontal="center" vertical="center"/>
    </xf>
    <xf numFmtId="165" fontId="38" fillId="2" borderId="1" xfId="0" applyNumberFormat="1" applyFont="1" applyFill="1" applyBorder="1" applyAlignment="1">
      <alignment horizontal="right" vertical="center"/>
    </xf>
    <xf numFmtId="0" fontId="39" fillId="6" borderId="1" xfId="1" applyFont="1" applyFill="1" applyBorder="1" applyAlignment="1">
      <alignment horizontal="left" vertical="center" wrapText="1"/>
    </xf>
    <xf numFmtId="49" fontId="14" fillId="6" borderId="1" xfId="1" applyNumberFormat="1" applyFont="1" applyFill="1" applyBorder="1" applyAlignment="1">
      <alignment horizontal="center" vertical="center" wrapText="1"/>
    </xf>
    <xf numFmtId="164" fontId="38" fillId="6" borderId="1" xfId="0" applyNumberFormat="1" applyFont="1" applyFill="1" applyBorder="1" applyAlignment="1">
      <alignment horizontal="right" vertical="center"/>
    </xf>
    <xf numFmtId="165" fontId="33" fillId="6" borderId="1" xfId="0" applyNumberFormat="1" applyFont="1" applyFill="1" applyBorder="1" applyAlignment="1">
      <alignment horizontal="right" vertical="center"/>
    </xf>
    <xf numFmtId="165" fontId="38" fillId="6" borderId="1" xfId="0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vertical="center" wrapText="1"/>
    </xf>
    <xf numFmtId="49" fontId="25" fillId="0" borderId="1" xfId="1" applyNumberFormat="1" applyFont="1" applyFill="1" applyBorder="1" applyAlignment="1">
      <alignment horizontal="center" vertical="center"/>
    </xf>
    <xf numFmtId="164" fontId="34" fillId="0" borderId="1" xfId="0" applyNumberFormat="1" applyFont="1" applyBorder="1" applyAlignment="1">
      <alignment horizontal="right" vertical="center"/>
    </xf>
    <xf numFmtId="49" fontId="18" fillId="0" borderId="1" xfId="1" applyNumberFormat="1" applyFont="1" applyFill="1" applyBorder="1" applyAlignment="1">
      <alignment horizontal="center" vertical="center"/>
    </xf>
    <xf numFmtId="164" fontId="40" fillId="0" borderId="1" xfId="0" applyNumberFormat="1" applyFont="1" applyBorder="1" applyAlignment="1">
      <alignment horizontal="right" vertical="center"/>
    </xf>
    <xf numFmtId="165" fontId="40" fillId="4" borderId="1" xfId="0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49" fontId="36" fillId="0" borderId="1" xfId="1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 wrapText="1"/>
    </xf>
    <xf numFmtId="164" fontId="19" fillId="7" borderId="1" xfId="0" applyNumberFormat="1" applyFont="1" applyFill="1" applyBorder="1" applyAlignment="1">
      <alignment horizontal="right" vertical="center"/>
    </xf>
    <xf numFmtId="164" fontId="24" fillId="0" borderId="1" xfId="0" applyNumberFormat="1" applyFont="1" applyBorder="1" applyAlignment="1">
      <alignment horizontal="right" vertical="center"/>
    </xf>
    <xf numFmtId="49" fontId="18" fillId="0" borderId="4" xfId="1" applyNumberFormat="1" applyFont="1" applyFill="1" applyBorder="1" applyAlignment="1">
      <alignment horizontal="center" vertical="center"/>
    </xf>
    <xf numFmtId="49" fontId="14" fillId="8" borderId="1" xfId="1" applyNumberFormat="1" applyFont="1" applyFill="1" applyBorder="1" applyAlignment="1">
      <alignment horizontal="left" vertical="center"/>
    </xf>
    <xf numFmtId="49" fontId="14" fillId="8" borderId="1" xfId="1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right" vertical="center"/>
    </xf>
    <xf numFmtId="165" fontId="16" fillId="8" borderId="1" xfId="0" applyNumberFormat="1" applyFont="1" applyFill="1" applyBorder="1" applyAlignment="1">
      <alignment horizontal="right" vertical="center"/>
    </xf>
    <xf numFmtId="165" fontId="15" fillId="8" borderId="1" xfId="0" applyNumberFormat="1" applyFont="1" applyFill="1" applyBorder="1" applyAlignment="1">
      <alignment horizontal="right" vertical="center"/>
    </xf>
    <xf numFmtId="165" fontId="39" fillId="2" borderId="1" xfId="1" applyNumberFormat="1" applyFont="1" applyFill="1" applyBorder="1" applyAlignment="1">
      <alignment horizontal="left" vertical="center" wrapText="1"/>
    </xf>
    <xf numFmtId="49" fontId="39" fillId="2" borderId="1" xfId="1" applyNumberFormat="1" applyFont="1" applyFill="1" applyBorder="1" applyAlignment="1">
      <alignment horizontal="center" vertical="center"/>
    </xf>
    <xf numFmtId="164" fontId="38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165" fontId="19" fillId="2" borderId="1" xfId="0" applyNumberFormat="1" applyFont="1" applyFill="1" applyBorder="1" applyAlignment="1">
      <alignment horizontal="right" vertical="center"/>
    </xf>
    <xf numFmtId="165" fontId="34" fillId="2" borderId="1" xfId="0" applyNumberFormat="1" applyFont="1" applyFill="1" applyBorder="1" applyAlignment="1">
      <alignment horizontal="right" vertical="center"/>
    </xf>
    <xf numFmtId="165" fontId="42" fillId="2" borderId="1" xfId="1" applyNumberFormat="1" applyFont="1" applyFill="1" applyBorder="1" applyAlignment="1">
      <alignment horizontal="left" vertical="center" wrapText="1"/>
    </xf>
    <xf numFmtId="49" fontId="42" fillId="2" borderId="1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BPN%202017/BPN%2031.03.2017/RAPORT%20BPN%2031.03.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31 martie 2017</v>
          </cell>
        </row>
        <row r="9">
          <cell r="M9">
            <v>47796.4</v>
          </cell>
          <cell r="N9">
            <v>47798.80000000001</v>
          </cell>
          <cell r="O9">
            <v>11202.200000000003</v>
          </cell>
          <cell r="P9">
            <v>11157.100000000002</v>
          </cell>
          <cell r="Q9">
            <v>45.1</v>
          </cell>
          <cell r="R9">
            <v>-36596.600000000006</v>
          </cell>
          <cell r="S9">
            <v>23.436153208867168</v>
          </cell>
          <cell r="T9">
            <v>9107.2000000000007</v>
          </cell>
          <cell r="U9">
            <v>2095.0000000000018</v>
          </cell>
          <cell r="V9">
            <v>123.00377723120171</v>
          </cell>
        </row>
        <row r="10">
          <cell r="M10">
            <v>28268.500000000004</v>
          </cell>
          <cell r="N10">
            <v>28268.400000000001</v>
          </cell>
          <cell r="O10">
            <v>7350.3000000000011</v>
          </cell>
          <cell r="P10">
            <v>7350.3000000000011</v>
          </cell>
          <cell r="Q10">
            <v>0</v>
          </cell>
          <cell r="R10">
            <v>-20918.099999999999</v>
          </cell>
          <cell r="S10">
            <v>26.001825359765679</v>
          </cell>
          <cell r="T10">
            <v>5710.6</v>
          </cell>
          <cell r="U10">
            <v>1639.7000000000007</v>
          </cell>
          <cell r="V10">
            <v>128.71327005918818</v>
          </cell>
        </row>
        <row r="11">
          <cell r="M11">
            <v>4982.2</v>
          </cell>
          <cell r="N11">
            <v>4982.2</v>
          </cell>
          <cell r="O11">
            <v>1727.9</v>
          </cell>
          <cell r="P11">
            <v>1727.9</v>
          </cell>
          <cell r="Q11">
            <v>0</v>
          </cell>
          <cell r="R11">
            <v>-3254.2999999999997</v>
          </cell>
          <cell r="S11">
            <v>34.681466019027738</v>
          </cell>
          <cell r="T11">
            <v>1415.1000000000001</v>
          </cell>
          <cell r="U11">
            <v>312.79999999999995</v>
          </cell>
          <cell r="V11">
            <v>122.10444491555366</v>
          </cell>
        </row>
        <row r="13">
          <cell r="M13">
            <v>1428.8</v>
          </cell>
          <cell r="N13">
            <v>1428.8</v>
          </cell>
          <cell r="O13">
            <v>362.2</v>
          </cell>
          <cell r="P13">
            <v>362.2</v>
          </cell>
          <cell r="Q13">
            <v>0</v>
          </cell>
          <cell r="R13">
            <v>-1066.5999999999999</v>
          </cell>
          <cell r="S13">
            <v>25.34994400895857</v>
          </cell>
          <cell r="T13">
            <v>329.7</v>
          </cell>
          <cell r="U13">
            <v>32.5</v>
          </cell>
          <cell r="V13">
            <v>109.85744616317865</v>
          </cell>
        </row>
        <row r="14">
          <cell r="M14">
            <v>3553.4</v>
          </cell>
          <cell r="N14">
            <v>3553.4</v>
          </cell>
          <cell r="O14">
            <v>1365.7</v>
          </cell>
          <cell r="P14">
            <v>1365.7</v>
          </cell>
          <cell r="Q14">
            <v>0</v>
          </cell>
          <cell r="R14">
            <v>-2187.6999999999998</v>
          </cell>
          <cell r="S14">
            <v>38.433612877807171</v>
          </cell>
          <cell r="T14">
            <v>1085.4000000000001</v>
          </cell>
          <cell r="U14">
            <v>280.29999999999995</v>
          </cell>
          <cell r="V14">
            <v>125.82458079970517</v>
          </cell>
        </row>
        <row r="15">
          <cell r="M15">
            <v>57</v>
          </cell>
          <cell r="N15">
            <v>57</v>
          </cell>
          <cell r="O15">
            <v>13.1</v>
          </cell>
          <cell r="P15">
            <v>13.1</v>
          </cell>
          <cell r="Q15">
            <v>0</v>
          </cell>
          <cell r="R15">
            <v>-43.9</v>
          </cell>
          <cell r="S15">
            <v>22.982456140350877</v>
          </cell>
          <cell r="T15">
            <v>0</v>
          </cell>
          <cell r="U15">
            <v>13.1</v>
          </cell>
          <cell r="V15" t="str">
            <v xml:space="preserve"> </v>
          </cell>
        </row>
        <row r="16">
          <cell r="U16">
            <v>0</v>
          </cell>
          <cell r="V16" t="str">
            <v xml:space="preserve"> </v>
          </cell>
        </row>
        <row r="17"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 t="str">
            <v xml:space="preserve"> </v>
          </cell>
          <cell r="U17">
            <v>0</v>
          </cell>
          <cell r="V17" t="str">
            <v xml:space="preserve"> </v>
          </cell>
        </row>
        <row r="18"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 t="str">
            <v xml:space="preserve"> </v>
          </cell>
          <cell r="U18">
            <v>0</v>
          </cell>
          <cell r="V18" t="str">
            <v xml:space="preserve"> </v>
          </cell>
        </row>
        <row r="19">
          <cell r="M19">
            <v>2</v>
          </cell>
          <cell r="N19">
            <v>2</v>
          </cell>
          <cell r="O19">
            <v>0.7</v>
          </cell>
          <cell r="P19">
            <v>0.7</v>
          </cell>
          <cell r="Q19">
            <v>0</v>
          </cell>
          <cell r="R19">
            <v>-1.3</v>
          </cell>
          <cell r="S19">
            <v>35</v>
          </cell>
          <cell r="U19">
            <v>0.7</v>
          </cell>
          <cell r="V19" t="str">
            <v xml:space="preserve"> </v>
          </cell>
        </row>
        <row r="21">
          <cell r="M21">
            <v>21963.800000000003</v>
          </cell>
          <cell r="N21">
            <v>21963.7</v>
          </cell>
          <cell r="O21">
            <v>5240.2000000000007</v>
          </cell>
          <cell r="P21">
            <v>5240.2000000000007</v>
          </cell>
          <cell r="Q21">
            <v>0</v>
          </cell>
          <cell r="R21">
            <v>-16723.5</v>
          </cell>
          <cell r="S21">
            <v>23.858457363741085</v>
          </cell>
          <cell r="T21">
            <v>3978.2000000000003</v>
          </cell>
          <cell r="U21">
            <v>1262.0000000000005</v>
          </cell>
          <cell r="V21">
            <v>131.72288974913278</v>
          </cell>
          <cell r="AI21">
            <v>0</v>
          </cell>
        </row>
        <row r="23">
          <cell r="M23">
            <v>15964.199999999999</v>
          </cell>
          <cell r="N23">
            <v>15964.199999999999</v>
          </cell>
          <cell r="O23">
            <v>3613.3999999999996</v>
          </cell>
          <cell r="P23">
            <v>3613.3999999999996</v>
          </cell>
          <cell r="Q23">
            <v>0</v>
          </cell>
          <cell r="R23">
            <v>-12350.8</v>
          </cell>
          <cell r="S23">
            <v>22.634394457598876</v>
          </cell>
          <cell r="T23">
            <v>2891.9</v>
          </cell>
          <cell r="U23">
            <v>721.49999999999955</v>
          </cell>
          <cell r="V23">
            <v>124.94899547010614</v>
          </cell>
        </row>
        <row r="24">
          <cell r="U24">
            <v>0</v>
          </cell>
        </row>
        <row r="25">
          <cell r="M25">
            <v>5757.8</v>
          </cell>
          <cell r="N25">
            <v>5757.8</v>
          </cell>
          <cell r="O25">
            <v>1348.4</v>
          </cell>
          <cell r="P25">
            <v>1348.4</v>
          </cell>
          <cell r="Q25">
            <v>0</v>
          </cell>
          <cell r="R25">
            <v>-4409.3999999999996</v>
          </cell>
          <cell r="S25">
            <v>23.418666851922609</v>
          </cell>
          <cell r="T25">
            <v>1164.0999999999999</v>
          </cell>
          <cell r="U25">
            <v>184.30000000000018</v>
          </cell>
          <cell r="V25">
            <v>115.83197319817886</v>
          </cell>
        </row>
        <row r="26">
          <cell r="M26">
            <v>12510</v>
          </cell>
          <cell r="N26">
            <v>12510</v>
          </cell>
          <cell r="O26">
            <v>2934.5</v>
          </cell>
          <cell r="P26">
            <v>2934.5</v>
          </cell>
          <cell r="Q26">
            <v>0</v>
          </cell>
          <cell r="R26">
            <v>-9575.5</v>
          </cell>
          <cell r="S26">
            <v>23.457234212629896</v>
          </cell>
          <cell r="T26">
            <v>2357.9</v>
          </cell>
          <cell r="U26">
            <v>576.59999999999991</v>
          </cell>
          <cell r="V26">
            <v>124.45396327240341</v>
          </cell>
        </row>
        <row r="27">
          <cell r="M27">
            <v>-2303.6</v>
          </cell>
          <cell r="N27">
            <v>-2303.6</v>
          </cell>
          <cell r="O27">
            <v>-669.5</v>
          </cell>
          <cell r="P27">
            <v>-669.5</v>
          </cell>
          <cell r="Q27">
            <v>0</v>
          </cell>
          <cell r="R27">
            <v>1634.1</v>
          </cell>
          <cell r="S27">
            <v>29.063205417607225</v>
          </cell>
          <cell r="T27">
            <v>-630.1</v>
          </cell>
          <cell r="U27">
            <v>-39.399999999999977</v>
          </cell>
          <cell r="V27">
            <v>106.25297571813996</v>
          </cell>
        </row>
        <row r="28">
          <cell r="M28">
            <v>5074.2000000000007</v>
          </cell>
          <cell r="N28">
            <v>5074.2000000000007</v>
          </cell>
          <cell r="O28">
            <v>1329.1</v>
          </cell>
          <cell r="P28">
            <v>1329.1</v>
          </cell>
          <cell r="Q28">
            <v>0</v>
          </cell>
          <cell r="R28">
            <v>-3745.1000000000008</v>
          </cell>
          <cell r="S28">
            <v>26.19329155334831</v>
          </cell>
          <cell r="T28">
            <v>886.5</v>
          </cell>
          <cell r="U28">
            <v>442.59999999999991</v>
          </cell>
          <cell r="V28">
            <v>149.92667794698252</v>
          </cell>
        </row>
        <row r="29">
          <cell r="U29">
            <v>0</v>
          </cell>
          <cell r="V29" t="str">
            <v xml:space="preserve"> </v>
          </cell>
        </row>
        <row r="30">
          <cell r="M30">
            <v>499.8</v>
          </cell>
          <cell r="N30">
            <v>499.8</v>
          </cell>
          <cell r="O30">
            <v>81.3</v>
          </cell>
          <cell r="P30">
            <v>81.3</v>
          </cell>
          <cell r="Q30">
            <v>0</v>
          </cell>
          <cell r="R30">
            <v>-418.5</v>
          </cell>
          <cell r="S30">
            <v>16.266506602641055</v>
          </cell>
          <cell r="T30">
            <v>108.8</v>
          </cell>
          <cell r="V30">
            <v>74.724264705882348</v>
          </cell>
        </row>
        <row r="31">
          <cell r="M31">
            <v>4728.3</v>
          </cell>
          <cell r="N31">
            <v>4728.3</v>
          </cell>
          <cell r="O31">
            <v>1286.3</v>
          </cell>
          <cell r="P31">
            <v>1286.3</v>
          </cell>
          <cell r="Q31">
            <v>0</v>
          </cell>
          <cell r="R31">
            <v>-3442</v>
          </cell>
          <cell r="S31">
            <v>27.204280608252436</v>
          </cell>
          <cell r="T31">
            <v>829</v>
          </cell>
          <cell r="V31">
            <v>155.16284680337756</v>
          </cell>
        </row>
        <row r="32">
          <cell r="N32">
            <v>535.9</v>
          </cell>
          <cell r="O32">
            <v>22</v>
          </cell>
          <cell r="P32">
            <v>22</v>
          </cell>
          <cell r="Q32">
            <v>0</v>
          </cell>
          <cell r="R32">
            <v>-513.9</v>
          </cell>
          <cell r="S32">
            <v>4.1052435155812654</v>
          </cell>
          <cell r="T32">
            <v>22</v>
          </cell>
        </row>
        <row r="33">
          <cell r="N33">
            <v>1326</v>
          </cell>
          <cell r="O33">
            <v>88</v>
          </cell>
          <cell r="P33">
            <v>88</v>
          </cell>
          <cell r="Q33">
            <v>0</v>
          </cell>
          <cell r="R33">
            <v>-1238</v>
          </cell>
          <cell r="S33">
            <v>6.6365007541478134</v>
          </cell>
          <cell r="T33">
            <v>88</v>
          </cell>
        </row>
        <row r="34">
          <cell r="N34">
            <v>585</v>
          </cell>
          <cell r="O34">
            <v>34.4</v>
          </cell>
          <cell r="P34">
            <v>34.4</v>
          </cell>
          <cell r="Q34">
            <v>0</v>
          </cell>
          <cell r="R34">
            <v>-550.6</v>
          </cell>
          <cell r="S34">
            <v>5.8803418803418799</v>
          </cell>
          <cell r="T34">
            <v>34.4</v>
          </cell>
        </row>
        <row r="35">
          <cell r="N35">
            <v>1427</v>
          </cell>
          <cell r="O35">
            <v>91.1</v>
          </cell>
          <cell r="P35">
            <v>91.1</v>
          </cell>
          <cell r="Q35">
            <v>0</v>
          </cell>
          <cell r="R35">
            <v>-1335.9</v>
          </cell>
          <cell r="S35">
            <v>6.3840224246671333</v>
          </cell>
          <cell r="T35">
            <v>91.1</v>
          </cell>
        </row>
        <row r="36">
          <cell r="N36">
            <v>173.6</v>
          </cell>
          <cell r="O36">
            <v>12.6</v>
          </cell>
          <cell r="P36">
            <v>12.6</v>
          </cell>
          <cell r="Q36">
            <v>0</v>
          </cell>
          <cell r="R36">
            <v>-161</v>
          </cell>
          <cell r="S36">
            <v>7.2580645161290329</v>
          </cell>
          <cell r="T36">
            <v>12.6</v>
          </cell>
        </row>
        <row r="37">
          <cell r="N37">
            <v>10.9</v>
          </cell>
          <cell r="O37">
            <v>0.7</v>
          </cell>
          <cell r="P37">
            <v>0.7</v>
          </cell>
          <cell r="Q37">
            <v>0</v>
          </cell>
          <cell r="R37">
            <v>-10.200000000000001</v>
          </cell>
          <cell r="S37">
            <v>6.422018348623852</v>
          </cell>
          <cell r="T37">
            <v>0.7</v>
          </cell>
          <cell r="U37">
            <v>0</v>
          </cell>
          <cell r="V37">
            <v>100</v>
          </cell>
        </row>
        <row r="38">
          <cell r="N38">
            <v>22</v>
          </cell>
          <cell r="O38">
            <v>1.6</v>
          </cell>
          <cell r="P38">
            <v>1.6</v>
          </cell>
          <cell r="Q38">
            <v>0</v>
          </cell>
          <cell r="R38">
            <v>-20.399999999999999</v>
          </cell>
          <cell r="S38">
            <v>7.2727272727272734</v>
          </cell>
          <cell r="T38">
            <v>1.6</v>
          </cell>
        </row>
        <row r="39">
          <cell r="M39">
            <v>-153.9</v>
          </cell>
          <cell r="N39">
            <v>-153.9</v>
          </cell>
          <cell r="O39">
            <v>-38.5</v>
          </cell>
          <cell r="P39">
            <v>-38.5</v>
          </cell>
          <cell r="Q39">
            <v>0</v>
          </cell>
          <cell r="R39">
            <v>115.4</v>
          </cell>
          <cell r="S39">
            <v>25.016244314489928</v>
          </cell>
          <cell r="T39">
            <v>-51.3</v>
          </cell>
          <cell r="U39">
            <v>12.799999999999997</v>
          </cell>
          <cell r="V39">
            <v>75.048732943469787</v>
          </cell>
        </row>
        <row r="40">
          <cell r="M40">
            <v>11.8</v>
          </cell>
          <cell r="N40">
            <v>11.8</v>
          </cell>
          <cell r="O40">
            <v>4.3</v>
          </cell>
          <cell r="P40">
            <v>4.3</v>
          </cell>
          <cell r="Q40">
            <v>0</v>
          </cell>
          <cell r="R40">
            <v>-7.5000000000000009</v>
          </cell>
          <cell r="S40">
            <v>36.440677966101696</v>
          </cell>
          <cell r="T40">
            <v>2.4</v>
          </cell>
          <cell r="U40">
            <v>1.9</v>
          </cell>
          <cell r="V40">
            <v>179.16666666666669</v>
          </cell>
        </row>
        <row r="41">
          <cell r="M41">
            <v>410.9</v>
          </cell>
          <cell r="N41">
            <v>410.9</v>
          </cell>
          <cell r="O41">
            <v>68.3</v>
          </cell>
          <cell r="P41">
            <v>68.3</v>
          </cell>
          <cell r="Q41">
            <v>0</v>
          </cell>
          <cell r="R41">
            <v>-342.59999999999997</v>
          </cell>
          <cell r="S41">
            <v>16.622049160379653</v>
          </cell>
          <cell r="T41">
            <v>97.3</v>
          </cell>
          <cell r="U41">
            <v>-29</v>
          </cell>
          <cell r="V41">
            <v>70.195272353545732</v>
          </cell>
        </row>
        <row r="42">
          <cell r="M42">
            <v>502.7</v>
          </cell>
          <cell r="N42">
            <v>502.6</v>
          </cell>
          <cell r="O42">
            <v>225.1</v>
          </cell>
          <cell r="P42">
            <v>225.1</v>
          </cell>
          <cell r="Q42">
            <v>0</v>
          </cell>
          <cell r="R42">
            <v>-277.5</v>
          </cell>
          <cell r="S42">
            <v>44.787107043374455</v>
          </cell>
          <cell r="T42">
            <v>100.1</v>
          </cell>
          <cell r="U42">
            <v>125</v>
          </cell>
          <cell r="V42" t="str">
            <v>&gt;200</v>
          </cell>
        </row>
        <row r="43">
          <cell r="M43">
            <v>1265.5</v>
          </cell>
          <cell r="N43">
            <v>1265.5</v>
          </cell>
          <cell r="O43">
            <v>369.1</v>
          </cell>
          <cell r="P43">
            <v>369.1</v>
          </cell>
          <cell r="Q43">
            <v>0</v>
          </cell>
          <cell r="R43">
            <v>-896.4</v>
          </cell>
          <cell r="S43">
            <v>29.166337416041095</v>
          </cell>
          <cell r="T43">
            <v>317.3</v>
          </cell>
          <cell r="U43">
            <v>51.800000000000011</v>
          </cell>
          <cell r="V43">
            <v>116.32524424834543</v>
          </cell>
        </row>
        <row r="44">
          <cell r="U44">
            <v>0</v>
          </cell>
          <cell r="V44" t="str">
            <v xml:space="preserve"> </v>
          </cell>
        </row>
        <row r="45">
          <cell r="M45">
            <v>931.5</v>
          </cell>
          <cell r="N45">
            <v>931.5</v>
          </cell>
          <cell r="O45">
            <v>245.6</v>
          </cell>
          <cell r="P45">
            <v>245.6</v>
          </cell>
          <cell r="Q45">
            <v>0</v>
          </cell>
          <cell r="R45">
            <v>-685.9</v>
          </cell>
          <cell r="S45">
            <v>26.366076221148681</v>
          </cell>
          <cell r="T45">
            <v>221</v>
          </cell>
          <cell r="U45">
            <v>24.599999999999994</v>
          </cell>
          <cell r="V45">
            <v>111.13122171945702</v>
          </cell>
        </row>
        <row r="46">
          <cell r="M46">
            <v>334</v>
          </cell>
          <cell r="N46">
            <v>334</v>
          </cell>
          <cell r="O46">
            <v>123.5</v>
          </cell>
          <cell r="P46">
            <v>123.5</v>
          </cell>
          <cell r="Q46">
            <v>0</v>
          </cell>
          <cell r="R46">
            <v>-210.5</v>
          </cell>
          <cell r="S46">
            <v>36.976047904191617</v>
          </cell>
          <cell r="T46">
            <v>96.3</v>
          </cell>
          <cell r="U46">
            <v>27.200000000000003</v>
          </cell>
          <cell r="V46">
            <v>128.24506749740394</v>
          </cell>
        </row>
        <row r="47">
          <cell r="M47">
            <v>14945.7</v>
          </cell>
          <cell r="N47">
            <v>14945.7</v>
          </cell>
          <cell r="O47">
            <v>3452.3</v>
          </cell>
          <cell r="P47">
            <v>3452.3</v>
          </cell>
          <cell r="Q47">
            <v>0</v>
          </cell>
          <cell r="R47">
            <v>-11493.400000000001</v>
          </cell>
          <cell r="S47">
            <v>23.098951537900533</v>
          </cell>
          <cell r="T47">
            <v>2996</v>
          </cell>
          <cell r="U47">
            <v>456.30000000000018</v>
          </cell>
          <cell r="V47">
            <v>115.23030707610147</v>
          </cell>
        </row>
        <row r="48">
          <cell r="M48">
            <v>11403.7</v>
          </cell>
          <cell r="N48">
            <v>11403.7</v>
          </cell>
          <cell r="O48">
            <v>2592</v>
          </cell>
          <cell r="P48">
            <v>2592</v>
          </cell>
          <cell r="Q48">
            <v>0</v>
          </cell>
          <cell r="R48">
            <v>-8811.7000000000007</v>
          </cell>
          <cell r="S48">
            <v>22.729464998202335</v>
          </cell>
          <cell r="T48">
            <v>2226.3000000000002</v>
          </cell>
          <cell r="U48">
            <v>365.69999999999982</v>
          </cell>
          <cell r="V48">
            <v>116.42635763374207</v>
          </cell>
        </row>
        <row r="49">
          <cell r="M49">
            <v>3542</v>
          </cell>
          <cell r="N49">
            <v>3542</v>
          </cell>
          <cell r="O49">
            <v>860.3</v>
          </cell>
          <cell r="P49">
            <v>860.3</v>
          </cell>
          <cell r="Q49">
            <v>0</v>
          </cell>
          <cell r="R49">
            <v>-2681.7</v>
          </cell>
          <cell r="S49">
            <v>24.288537549407113</v>
          </cell>
          <cell r="T49">
            <v>769.7</v>
          </cell>
          <cell r="U49">
            <v>90.599999999999909</v>
          </cell>
          <cell r="V49">
            <v>111.77081979992202</v>
          </cell>
        </row>
        <row r="50">
          <cell r="M50">
            <v>3025.7</v>
          </cell>
          <cell r="N50">
            <v>3027.7999999999997</v>
          </cell>
          <cell r="O50">
            <v>35.6</v>
          </cell>
          <cell r="P50">
            <v>0</v>
          </cell>
          <cell r="Q50">
            <v>35.6</v>
          </cell>
          <cell r="R50">
            <v>-2992.2</v>
          </cell>
          <cell r="S50">
            <v>1.1757711870004626</v>
          </cell>
          <cell r="T50">
            <v>97.3</v>
          </cell>
          <cell r="U50">
            <v>-61.699999999999996</v>
          </cell>
          <cell r="V50">
            <v>36.587872559095587</v>
          </cell>
        </row>
        <row r="51">
          <cell r="M51">
            <v>124.6</v>
          </cell>
          <cell r="N51">
            <v>124.7</v>
          </cell>
          <cell r="O51">
            <v>8.5</v>
          </cell>
          <cell r="P51">
            <v>0</v>
          </cell>
          <cell r="Q51">
            <v>8.5</v>
          </cell>
          <cell r="R51">
            <v>-116.2</v>
          </cell>
          <cell r="S51">
            <v>6.8163592622293505</v>
          </cell>
          <cell r="T51">
            <v>71.8</v>
          </cell>
          <cell r="U51">
            <v>-63.3</v>
          </cell>
          <cell r="V51">
            <v>11.838440111420613</v>
          </cell>
        </row>
        <row r="52">
          <cell r="M52">
            <v>2901.1</v>
          </cell>
          <cell r="N52">
            <v>2903.1</v>
          </cell>
          <cell r="O52">
            <v>27.1</v>
          </cell>
          <cell r="P52">
            <v>0</v>
          </cell>
          <cell r="Q52">
            <v>27.1</v>
          </cell>
          <cell r="R52">
            <v>-2876</v>
          </cell>
          <cell r="S52">
            <v>0.93348489545658098</v>
          </cell>
          <cell r="T52">
            <v>25.5</v>
          </cell>
          <cell r="U52">
            <v>1.6000000000000014</v>
          </cell>
          <cell r="V52">
            <v>106.27450980392157</v>
          </cell>
        </row>
        <row r="53">
          <cell r="M53">
            <v>1537.5</v>
          </cell>
          <cell r="N53">
            <v>1537.9</v>
          </cell>
          <cell r="O53">
            <v>360.99999999999994</v>
          </cell>
          <cell r="P53">
            <v>354.49999999999994</v>
          </cell>
          <cell r="Q53">
            <v>6.5</v>
          </cell>
          <cell r="R53">
            <v>-1176.9000000000001</v>
          </cell>
          <cell r="S53">
            <v>23.473567852266072</v>
          </cell>
          <cell r="T53">
            <v>302.3</v>
          </cell>
          <cell r="U53">
            <v>58.699999999999932</v>
          </cell>
          <cell r="V53">
            <v>119.41779689050608</v>
          </cell>
        </row>
        <row r="54">
          <cell r="M54">
            <v>194.29999999999998</v>
          </cell>
          <cell r="N54">
            <v>194.29999999999998</v>
          </cell>
          <cell r="O54">
            <v>14.2</v>
          </cell>
          <cell r="P54">
            <v>13.5</v>
          </cell>
          <cell r="Q54">
            <v>0.7</v>
          </cell>
          <cell r="R54">
            <v>-180.1</v>
          </cell>
          <cell r="S54">
            <v>7.308286155429748</v>
          </cell>
          <cell r="T54">
            <v>14.899999999999999</v>
          </cell>
          <cell r="U54">
            <v>-0.69999999999999929</v>
          </cell>
          <cell r="V54">
            <v>95.302013422818803</v>
          </cell>
        </row>
        <row r="56">
          <cell r="M56">
            <v>85.3</v>
          </cell>
          <cell r="N56">
            <v>85.3</v>
          </cell>
          <cell r="O56">
            <v>8.1</v>
          </cell>
          <cell r="P56">
            <v>7.3999999999999995</v>
          </cell>
          <cell r="Q56">
            <v>0.7</v>
          </cell>
          <cell r="R56">
            <v>-77.2</v>
          </cell>
          <cell r="S56">
            <v>9.4958968347010551</v>
          </cell>
          <cell r="T56">
            <v>12.2</v>
          </cell>
          <cell r="U56">
            <v>-4.0999999999999996</v>
          </cell>
          <cell r="V56">
            <v>66.393442622950815</v>
          </cell>
        </row>
        <row r="57">
          <cell r="M57">
            <v>109</v>
          </cell>
          <cell r="N57">
            <v>109</v>
          </cell>
          <cell r="O57">
            <v>6</v>
          </cell>
          <cell r="P57">
            <v>6</v>
          </cell>
          <cell r="Q57">
            <v>0</v>
          </cell>
          <cell r="R57">
            <v>-103</v>
          </cell>
          <cell r="S57">
            <v>5.5045871559633035</v>
          </cell>
          <cell r="T57">
            <v>2</v>
          </cell>
          <cell r="U57">
            <v>4</v>
          </cell>
          <cell r="V57" t="str">
            <v>&gt;200</v>
          </cell>
        </row>
        <row r="58">
          <cell r="M58">
            <v>0</v>
          </cell>
          <cell r="N58">
            <v>0</v>
          </cell>
          <cell r="O58">
            <v>0.1</v>
          </cell>
          <cell r="P58">
            <v>0.1</v>
          </cell>
          <cell r="Q58">
            <v>0</v>
          </cell>
          <cell r="R58">
            <v>0.1</v>
          </cell>
          <cell r="S58" t="str">
            <v xml:space="preserve"> </v>
          </cell>
          <cell r="T58">
            <v>0.7</v>
          </cell>
          <cell r="U58">
            <v>-0.6</v>
          </cell>
          <cell r="V58">
            <v>14.285714285714288</v>
          </cell>
        </row>
        <row r="59">
          <cell r="M59">
            <v>1040.7</v>
          </cell>
          <cell r="N59">
            <v>1040.7</v>
          </cell>
          <cell r="O59">
            <v>274.2</v>
          </cell>
          <cell r="P59">
            <v>274.2</v>
          </cell>
          <cell r="Q59">
            <v>0</v>
          </cell>
          <cell r="R59">
            <v>-766.5</v>
          </cell>
          <cell r="S59">
            <v>26.347650619775148</v>
          </cell>
          <cell r="T59">
            <v>245.20000000000002</v>
          </cell>
          <cell r="U59">
            <v>28.999999999999972</v>
          </cell>
          <cell r="V59">
            <v>111.82707993474715</v>
          </cell>
        </row>
        <row r="61">
          <cell r="M61">
            <v>272.5</v>
          </cell>
          <cell r="N61">
            <v>272.5</v>
          </cell>
          <cell r="O61">
            <v>64.099999999999994</v>
          </cell>
          <cell r="P61">
            <v>64.099999999999994</v>
          </cell>
          <cell r="Q61">
            <v>0</v>
          </cell>
          <cell r="R61">
            <v>-208.4</v>
          </cell>
          <cell r="S61">
            <v>23.52293577981651</v>
          </cell>
          <cell r="T61">
            <v>65.400000000000006</v>
          </cell>
          <cell r="U61">
            <v>-1.3000000000000114</v>
          </cell>
          <cell r="V61">
            <v>98.012232415902119</v>
          </cell>
        </row>
        <row r="62">
          <cell r="N62">
            <v>768.2</v>
          </cell>
          <cell r="O62">
            <v>210.1</v>
          </cell>
          <cell r="P62">
            <v>210.1</v>
          </cell>
          <cell r="Q62">
            <v>0</v>
          </cell>
          <cell r="R62">
            <v>-558.1</v>
          </cell>
          <cell r="S62">
            <v>27.349648529028897</v>
          </cell>
          <cell r="T62">
            <v>179.8</v>
          </cell>
          <cell r="U62">
            <v>30.299999999999983</v>
          </cell>
          <cell r="V62">
            <v>116.8520578420467</v>
          </cell>
        </row>
        <row r="63">
          <cell r="M63">
            <v>207</v>
          </cell>
          <cell r="N63">
            <v>207</v>
          </cell>
          <cell r="O63">
            <v>57.9</v>
          </cell>
          <cell r="P63">
            <v>57.9</v>
          </cell>
          <cell r="Q63">
            <v>0</v>
          </cell>
          <cell r="R63">
            <v>-149.1</v>
          </cell>
          <cell r="S63">
            <v>27.971014492753621</v>
          </cell>
          <cell r="T63">
            <v>32.200000000000003</v>
          </cell>
          <cell r="U63">
            <v>25.699999999999996</v>
          </cell>
          <cell r="V63">
            <v>179.81366459627327</v>
          </cell>
        </row>
        <row r="64">
          <cell r="M64">
            <v>16.8</v>
          </cell>
          <cell r="N64">
            <v>17.2</v>
          </cell>
          <cell r="O64">
            <v>4.8</v>
          </cell>
          <cell r="P64">
            <v>4.8</v>
          </cell>
          <cell r="Q64">
            <v>0</v>
          </cell>
          <cell r="R64">
            <v>-12.399999999999999</v>
          </cell>
          <cell r="S64">
            <v>27.906976744186046</v>
          </cell>
          <cell r="T64">
            <v>5.7</v>
          </cell>
          <cell r="U64">
            <v>-0.90000000000000036</v>
          </cell>
          <cell r="V64">
            <v>84.210526315789465</v>
          </cell>
        </row>
        <row r="65">
          <cell r="M65">
            <v>78.7</v>
          </cell>
          <cell r="N65">
            <v>78.7</v>
          </cell>
          <cell r="O65">
            <v>9.9</v>
          </cell>
          <cell r="P65">
            <v>4.0999999999999996</v>
          </cell>
          <cell r="Q65">
            <v>5.8</v>
          </cell>
          <cell r="R65">
            <v>-68.8</v>
          </cell>
          <cell r="S65">
            <v>12.579415501905972</v>
          </cell>
          <cell r="T65">
            <v>4.3</v>
          </cell>
          <cell r="U65">
            <v>5.6000000000000005</v>
          </cell>
          <cell r="V65" t="str">
            <v>&gt;200</v>
          </cell>
        </row>
        <row r="67">
          <cell r="M67">
            <v>8717.2000000000007</v>
          </cell>
          <cell r="N67">
            <v>8717.2000000000007</v>
          </cell>
          <cell r="O67">
            <v>2493.1</v>
          </cell>
          <cell r="P67">
            <v>2490.1</v>
          </cell>
          <cell r="R67">
            <v>-6224.1</v>
          </cell>
          <cell r="S67">
            <v>28.599779745789927</v>
          </cell>
          <cell r="T67">
            <v>2120.4</v>
          </cell>
          <cell r="U67">
            <v>372.69999999999982</v>
          </cell>
          <cell r="V67">
            <v>117.57687228824749</v>
          </cell>
        </row>
        <row r="68">
          <cell r="M68">
            <v>19</v>
          </cell>
          <cell r="N68">
            <v>19</v>
          </cell>
          <cell r="O68">
            <v>3</v>
          </cell>
          <cell r="P68">
            <v>0</v>
          </cell>
          <cell r="Q68">
            <v>3</v>
          </cell>
          <cell r="R68">
            <v>-16</v>
          </cell>
          <cell r="S68">
            <v>15.789473684210526</v>
          </cell>
          <cell r="T68">
            <v>1</v>
          </cell>
          <cell r="U68">
            <v>2</v>
          </cell>
          <cell r="V68" t="str">
            <v>&gt;200</v>
          </cell>
        </row>
        <row r="74">
          <cell r="M74">
            <v>52044.800000000003</v>
          </cell>
          <cell r="N74">
            <v>52047.200000000012</v>
          </cell>
          <cell r="O74">
            <v>11591.300000000001</v>
          </cell>
          <cell r="P74">
            <v>11411.1</v>
          </cell>
          <cell r="Q74">
            <v>180.2</v>
          </cell>
          <cell r="R74">
            <v>-40455.900000000009</v>
          </cell>
          <cell r="S74">
            <v>22.270746553128696</v>
          </cell>
          <cell r="T74">
            <v>9201.9</v>
          </cell>
          <cell r="U74">
            <v>2389.4000000000015</v>
          </cell>
          <cell r="V74">
            <v>125.96637650919919</v>
          </cell>
        </row>
        <row r="105">
          <cell r="M105">
            <v>6107.3</v>
          </cell>
          <cell r="N105">
            <v>6099.7</v>
          </cell>
          <cell r="O105">
            <v>1312.8</v>
          </cell>
          <cell r="P105">
            <v>1308.3999999999999</v>
          </cell>
          <cell r="Q105">
            <v>4.4000000000000004</v>
          </cell>
          <cell r="R105">
            <v>-4786.8999999999996</v>
          </cell>
          <cell r="S105">
            <v>21.522369952620622</v>
          </cell>
          <cell r="T105">
            <v>1040.5999999999999</v>
          </cell>
          <cell r="U105">
            <v>272.20000000000005</v>
          </cell>
          <cell r="V105">
            <v>126.15798577743611</v>
          </cell>
        </row>
        <row r="106">
          <cell r="M106">
            <v>1353.3</v>
          </cell>
          <cell r="N106">
            <v>1353.3</v>
          </cell>
          <cell r="O106">
            <v>392</v>
          </cell>
          <cell r="P106">
            <v>392</v>
          </cell>
          <cell r="Q106">
            <v>0</v>
          </cell>
          <cell r="R106">
            <v>-961.3</v>
          </cell>
          <cell r="S106">
            <v>28.966230695337323</v>
          </cell>
          <cell r="T106">
            <v>251.2</v>
          </cell>
          <cell r="U106">
            <v>140.80000000000001</v>
          </cell>
          <cell r="V106">
            <v>156.05095541401275</v>
          </cell>
        </row>
        <row r="107">
          <cell r="M107">
            <v>555.1</v>
          </cell>
          <cell r="N107">
            <v>555.9</v>
          </cell>
          <cell r="O107">
            <v>105</v>
          </cell>
          <cell r="P107">
            <v>104.6</v>
          </cell>
          <cell r="Q107">
            <v>0.4</v>
          </cell>
          <cell r="R107">
            <v>-450.9</v>
          </cell>
          <cell r="S107">
            <v>18.888289260658393</v>
          </cell>
          <cell r="T107">
            <v>109</v>
          </cell>
          <cell r="U107">
            <v>-4</v>
          </cell>
          <cell r="V107">
            <v>96.330275229357795</v>
          </cell>
        </row>
        <row r="108"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 t="str">
            <v xml:space="preserve"> </v>
          </cell>
          <cell r="T108">
            <v>0</v>
          </cell>
          <cell r="U108">
            <v>0</v>
          </cell>
          <cell r="V108" t="str">
            <v xml:space="preserve"> </v>
          </cell>
        </row>
        <row r="109">
          <cell r="M109">
            <v>4039.2</v>
          </cell>
          <cell r="N109">
            <v>4044.3</v>
          </cell>
          <cell r="O109">
            <v>802.3</v>
          </cell>
          <cell r="P109">
            <v>802</v>
          </cell>
          <cell r="Q109">
            <v>0.3</v>
          </cell>
          <cell r="R109">
            <v>-3242</v>
          </cell>
          <cell r="S109">
            <v>19.837796404816654</v>
          </cell>
          <cell r="T109">
            <v>648.6</v>
          </cell>
          <cell r="U109">
            <v>153.69999999999993</v>
          </cell>
          <cell r="V109">
            <v>123.69719395621337</v>
          </cell>
        </row>
        <row r="110"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 t="str">
            <v xml:space="preserve"> </v>
          </cell>
          <cell r="T110">
            <v>0</v>
          </cell>
          <cell r="U110">
            <v>0</v>
          </cell>
          <cell r="V110" t="str">
            <v xml:space="preserve"> </v>
          </cell>
        </row>
        <row r="111">
          <cell r="M111">
            <v>5369.9</v>
          </cell>
          <cell r="N111">
            <v>5369.9</v>
          </cell>
          <cell r="O111">
            <v>1072.0999999999999</v>
          </cell>
          <cell r="P111">
            <v>960.59999999999991</v>
          </cell>
          <cell r="Q111">
            <v>111.5</v>
          </cell>
          <cell r="R111">
            <v>-4297.7999999999993</v>
          </cell>
          <cell r="S111">
            <v>19.964990037058417</v>
          </cell>
          <cell r="T111">
            <v>442.5</v>
          </cell>
          <cell r="U111">
            <v>629.59999999999991</v>
          </cell>
          <cell r="V111" t="str">
            <v>&gt;200</v>
          </cell>
        </row>
        <row r="112"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 t="str">
            <v xml:space="preserve"> </v>
          </cell>
          <cell r="T112">
            <v>0</v>
          </cell>
          <cell r="U112">
            <v>0</v>
          </cell>
          <cell r="V112" t="str">
            <v xml:space="preserve"> </v>
          </cell>
        </row>
        <row r="113">
          <cell r="M113">
            <v>231.7</v>
          </cell>
          <cell r="N113">
            <v>231.7</v>
          </cell>
          <cell r="O113">
            <v>24.3</v>
          </cell>
          <cell r="P113">
            <v>20.400000000000002</v>
          </cell>
          <cell r="Q113">
            <v>3.9</v>
          </cell>
          <cell r="R113">
            <v>-207.39999999999998</v>
          </cell>
          <cell r="S113">
            <v>10.487699611566683</v>
          </cell>
          <cell r="T113">
            <v>37.200000000000003</v>
          </cell>
          <cell r="U113">
            <v>-12.900000000000002</v>
          </cell>
          <cell r="V113">
            <v>65.322580645161281</v>
          </cell>
        </row>
        <row r="114">
          <cell r="M114">
            <v>0.8</v>
          </cell>
          <cell r="N114">
            <v>28.5</v>
          </cell>
          <cell r="O114">
            <v>2.2999999999999998</v>
          </cell>
          <cell r="P114">
            <v>2.2999999999999998</v>
          </cell>
          <cell r="Q114">
            <v>0</v>
          </cell>
          <cell r="R114">
            <v>-26.2</v>
          </cell>
          <cell r="S114">
            <v>8.0701754385964897</v>
          </cell>
          <cell r="T114">
            <v>0</v>
          </cell>
          <cell r="U114">
            <v>2.2999999999999998</v>
          </cell>
          <cell r="V114" t="str">
            <v xml:space="preserve"> </v>
          </cell>
        </row>
        <row r="115">
          <cell r="M115">
            <v>579.20000000000005</v>
          </cell>
          <cell r="N115">
            <v>579.20000000000005</v>
          </cell>
          <cell r="O115">
            <v>81.599999999999994</v>
          </cell>
          <cell r="P115">
            <v>63.399999999999991</v>
          </cell>
          <cell r="Q115">
            <v>18.2</v>
          </cell>
          <cell r="R115">
            <v>-497.6</v>
          </cell>
          <cell r="S115">
            <v>14.088397790055247</v>
          </cell>
          <cell r="T115">
            <v>11.1</v>
          </cell>
          <cell r="U115">
            <v>70.5</v>
          </cell>
          <cell r="V115" t="str">
            <v>&gt;200</v>
          </cell>
        </row>
        <row r="116">
          <cell r="N116">
            <v>155</v>
          </cell>
          <cell r="O116">
            <v>58.7</v>
          </cell>
          <cell r="P116">
            <v>58.7</v>
          </cell>
          <cell r="Q116">
            <v>0</v>
          </cell>
          <cell r="R116">
            <v>-96.3</v>
          </cell>
          <cell r="S116">
            <v>37.870967741935488</v>
          </cell>
          <cell r="T116">
            <v>0</v>
          </cell>
          <cell r="U116">
            <v>58.7</v>
          </cell>
          <cell r="V116" t="str">
            <v xml:space="preserve"> </v>
          </cell>
        </row>
        <row r="117">
          <cell r="M117">
            <v>7091.5999999999985</v>
          </cell>
          <cell r="N117">
            <v>7091.5999999999985</v>
          </cell>
          <cell r="O117">
            <v>1521.7</v>
          </cell>
          <cell r="P117">
            <v>1497.2</v>
          </cell>
          <cell r="Q117">
            <v>24.5</v>
          </cell>
          <cell r="R117">
            <v>-5569.8999999999987</v>
          </cell>
          <cell r="S117">
            <v>21.457781036719503</v>
          </cell>
          <cell r="T117">
            <v>1114.3</v>
          </cell>
          <cell r="U117">
            <v>407.40000000000009</v>
          </cell>
          <cell r="V117">
            <v>136.56106972987527</v>
          </cell>
        </row>
        <row r="118"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 t="str">
            <v xml:space="preserve"> </v>
          </cell>
          <cell r="T118">
            <v>0</v>
          </cell>
          <cell r="U118">
            <v>0</v>
          </cell>
          <cell r="V118" t="str">
            <v xml:space="preserve"> </v>
          </cell>
        </row>
        <row r="120">
          <cell r="M120">
            <v>676.4</v>
          </cell>
          <cell r="N120">
            <v>680.5</v>
          </cell>
          <cell r="O120">
            <v>153.5</v>
          </cell>
          <cell r="P120">
            <v>153.5</v>
          </cell>
          <cell r="Q120">
            <v>0</v>
          </cell>
          <cell r="R120">
            <v>-527</v>
          </cell>
          <cell r="S120">
            <v>22.556943423952976</v>
          </cell>
          <cell r="T120">
            <v>126.4</v>
          </cell>
          <cell r="U120">
            <v>27.099999999999994</v>
          </cell>
          <cell r="V120">
            <v>121.43987341772151</v>
          </cell>
        </row>
        <row r="121">
          <cell r="M121">
            <v>162</v>
          </cell>
          <cell r="N121">
            <v>162</v>
          </cell>
          <cell r="O121">
            <v>40.299999999999997</v>
          </cell>
          <cell r="P121">
            <v>40.299999999999997</v>
          </cell>
          <cell r="Q121">
            <v>0</v>
          </cell>
          <cell r="R121">
            <v>-121.7</v>
          </cell>
          <cell r="S121">
            <v>24.876543209876541</v>
          </cell>
          <cell r="T121">
            <v>30.9</v>
          </cell>
          <cell r="U121">
            <v>9.3999999999999986</v>
          </cell>
          <cell r="V121">
            <v>130.42071197411002</v>
          </cell>
        </row>
        <row r="122">
          <cell r="M122">
            <v>9074</v>
          </cell>
          <cell r="N122">
            <v>9074</v>
          </cell>
          <cell r="O122">
            <v>2046.2</v>
          </cell>
          <cell r="P122">
            <v>2029.7</v>
          </cell>
          <cell r="Q122">
            <v>16.5</v>
          </cell>
          <cell r="R122">
            <v>-7027.8</v>
          </cell>
          <cell r="S122">
            <v>22.550143266475644</v>
          </cell>
          <cell r="T122">
            <v>1702.1</v>
          </cell>
          <cell r="U122">
            <v>344.10000000000014</v>
          </cell>
          <cell r="V122">
            <v>120.21620351330711</v>
          </cell>
        </row>
        <row r="123">
          <cell r="M123">
            <v>6519.6</v>
          </cell>
          <cell r="N123">
            <v>6560.3</v>
          </cell>
          <cell r="O123">
            <v>1534.1</v>
          </cell>
          <cell r="P123">
            <v>1534.1</v>
          </cell>
          <cell r="Q123">
            <v>0</v>
          </cell>
          <cell r="R123">
            <v>-5026.2000000000007</v>
          </cell>
          <cell r="S123">
            <v>23.3846013139643</v>
          </cell>
          <cell r="T123">
            <v>1240.8</v>
          </cell>
          <cell r="U123">
            <v>293.29999999999995</v>
          </cell>
          <cell r="V123">
            <v>123.63797549967764</v>
          </cell>
        </row>
        <row r="124">
          <cell r="M124">
            <v>18320.399999999998</v>
          </cell>
          <cell r="N124">
            <v>18320.399999999998</v>
          </cell>
          <cell r="O124">
            <v>4471.8</v>
          </cell>
          <cell r="P124">
            <v>4471.3</v>
          </cell>
          <cell r="Q124">
            <v>0.5</v>
          </cell>
          <cell r="R124">
            <v>-13848.599999999999</v>
          </cell>
          <cell r="S124">
            <v>24.408855701840576</v>
          </cell>
          <cell r="T124">
            <v>3970.1</v>
          </cell>
          <cell r="U124">
            <v>501.70000000000027</v>
          </cell>
          <cell r="V124">
            <v>112.63696128560994</v>
          </cell>
        </row>
        <row r="125">
          <cell r="M125">
            <v>275.2</v>
          </cell>
          <cell r="N125">
            <v>279.2</v>
          </cell>
          <cell r="O125">
            <v>67.099999999999994</v>
          </cell>
          <cell r="P125">
            <v>67.099999999999994</v>
          </cell>
          <cell r="Q125">
            <v>0</v>
          </cell>
          <cell r="R125">
            <v>-212.1</v>
          </cell>
          <cell r="S125">
            <v>24.03295128939828</v>
          </cell>
          <cell r="T125">
            <v>56.6</v>
          </cell>
          <cell r="U125">
            <v>10.499999999999993</v>
          </cell>
          <cell r="V125">
            <v>118.55123674911658</v>
          </cell>
        </row>
        <row r="127">
          <cell r="M127">
            <v>-4248.3999999999969</v>
          </cell>
          <cell r="N127">
            <v>-4248.4000000000042</v>
          </cell>
          <cell r="O127">
            <v>-389.09999999999945</v>
          </cell>
          <cell r="P127">
            <v>-253.99999999999943</v>
          </cell>
          <cell r="Q127">
            <v>-135.1</v>
          </cell>
          <cell r="R127">
            <v>3859.3000000000047</v>
          </cell>
          <cell r="S127">
            <v>9.1587421146784447</v>
          </cell>
          <cell r="T127">
            <v>-94.700000000000045</v>
          </cell>
          <cell r="U127">
            <v>-294.39999999999941</v>
          </cell>
          <cell r="V127" t="str">
            <v>&gt;200</v>
          </cell>
        </row>
        <row r="128">
          <cell r="M128">
            <v>4248.3999999999969</v>
          </cell>
          <cell r="N128">
            <v>4248.4000000000042</v>
          </cell>
          <cell r="O128">
            <v>389.09999999999945</v>
          </cell>
          <cell r="P128">
            <v>253.99999999999943</v>
          </cell>
          <cell r="Q128">
            <v>135.1</v>
          </cell>
          <cell r="R128">
            <v>-3859.3000000000047</v>
          </cell>
          <cell r="S128">
            <v>9.1587421146784447</v>
          </cell>
          <cell r="T128">
            <v>94.700000000000045</v>
          </cell>
          <cell r="U128">
            <v>294.39999999999941</v>
          </cell>
          <cell r="V128" t="str">
            <v>&gt;200</v>
          </cell>
        </row>
        <row r="129">
          <cell r="M129">
            <v>-1495.2999999999997</v>
          </cell>
          <cell r="N129">
            <v>-1495.2999999999997</v>
          </cell>
          <cell r="O129">
            <v>51.499999999999986</v>
          </cell>
          <cell r="P129">
            <v>153.29999999999998</v>
          </cell>
          <cell r="Q129">
            <v>-101.8</v>
          </cell>
          <cell r="R129">
            <v>1546.7999999999997</v>
          </cell>
          <cell r="S129" t="str">
            <v>&lt;0</v>
          </cell>
          <cell r="T129">
            <v>81.5</v>
          </cell>
          <cell r="U129">
            <v>-30.000000000000014</v>
          </cell>
          <cell r="V129">
            <v>63.190184049079733</v>
          </cell>
        </row>
        <row r="130">
          <cell r="M130">
            <v>920</v>
          </cell>
          <cell r="N130">
            <v>920</v>
          </cell>
          <cell r="O130">
            <v>124.4</v>
          </cell>
          <cell r="P130">
            <v>124.4</v>
          </cell>
          <cell r="Q130">
            <v>0</v>
          </cell>
          <cell r="R130">
            <v>-795.6</v>
          </cell>
          <cell r="S130">
            <v>13.521739130434785</v>
          </cell>
          <cell r="T130">
            <v>23.6</v>
          </cell>
          <cell r="U130">
            <v>100.80000000000001</v>
          </cell>
          <cell r="V130" t="str">
            <v>&gt;200</v>
          </cell>
        </row>
        <row r="131"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 t="str">
            <v xml:space="preserve"> </v>
          </cell>
          <cell r="T131">
            <v>0</v>
          </cell>
          <cell r="U131">
            <v>0</v>
          </cell>
          <cell r="V131" t="str">
            <v xml:space="preserve"> </v>
          </cell>
        </row>
        <row r="132"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 t="str">
            <v xml:space="preserve"> </v>
          </cell>
          <cell r="T132">
            <v>0</v>
          </cell>
          <cell r="U132">
            <v>0</v>
          </cell>
          <cell r="V132" t="str">
            <v xml:space="preserve"> </v>
          </cell>
        </row>
        <row r="133">
          <cell r="M133">
            <v>220</v>
          </cell>
          <cell r="N133">
            <v>220</v>
          </cell>
          <cell r="O133">
            <v>29.4</v>
          </cell>
          <cell r="P133">
            <v>29.4</v>
          </cell>
          <cell r="Q133">
            <v>0</v>
          </cell>
          <cell r="R133">
            <v>-190.6</v>
          </cell>
          <cell r="S133">
            <v>13.363636363636363</v>
          </cell>
          <cell r="T133">
            <v>4.3</v>
          </cell>
          <cell r="U133">
            <v>25.099999999999998</v>
          </cell>
          <cell r="V133" t="str">
            <v>&gt;200</v>
          </cell>
        </row>
        <row r="134">
          <cell r="M134">
            <v>700</v>
          </cell>
          <cell r="N134">
            <v>700</v>
          </cell>
          <cell r="O134">
            <v>95</v>
          </cell>
          <cell r="P134">
            <v>95</v>
          </cell>
          <cell r="Q134">
            <v>0</v>
          </cell>
          <cell r="R134">
            <v>-605</v>
          </cell>
          <cell r="S134">
            <v>13.571428571428571</v>
          </cell>
          <cell r="T134">
            <v>19.3</v>
          </cell>
          <cell r="U134">
            <v>75.7</v>
          </cell>
          <cell r="V134" t="str">
            <v>&gt;200</v>
          </cell>
        </row>
        <row r="135">
          <cell r="M135">
            <v>0</v>
          </cell>
          <cell r="N135">
            <v>0</v>
          </cell>
          <cell r="O135">
            <v>-5.2000000000000171</v>
          </cell>
          <cell r="P135">
            <v>-4.2000000000000171</v>
          </cell>
          <cell r="Q135">
            <v>-1</v>
          </cell>
          <cell r="R135">
            <v>-5.2000000000000171</v>
          </cell>
          <cell r="S135" t="str">
            <v xml:space="preserve"> </v>
          </cell>
          <cell r="T135">
            <v>35.099999999999994</v>
          </cell>
          <cell r="U135">
            <v>-40.300000000000011</v>
          </cell>
          <cell r="V135" t="str">
            <v>&lt;0</v>
          </cell>
        </row>
        <row r="136">
          <cell r="M136">
            <v>0</v>
          </cell>
          <cell r="N136">
            <v>0</v>
          </cell>
          <cell r="O136">
            <v>203.6</v>
          </cell>
          <cell r="P136">
            <v>80.899999999999991</v>
          </cell>
          <cell r="Q136">
            <v>122.7</v>
          </cell>
          <cell r="R136">
            <v>203.6</v>
          </cell>
          <cell r="S136" t="str">
            <v xml:space="preserve"> </v>
          </cell>
          <cell r="T136">
            <v>149.1</v>
          </cell>
          <cell r="U136">
            <v>54.5</v>
          </cell>
          <cell r="V136">
            <v>136.55264922870555</v>
          </cell>
        </row>
        <row r="137">
          <cell r="M137">
            <v>0</v>
          </cell>
          <cell r="N137">
            <v>0</v>
          </cell>
          <cell r="O137">
            <v>-208.8</v>
          </cell>
          <cell r="P137">
            <v>-85.100000000000009</v>
          </cell>
          <cell r="Q137">
            <v>-123.7</v>
          </cell>
          <cell r="R137">
            <v>-208.8</v>
          </cell>
          <cell r="S137" t="str">
            <v xml:space="preserve"> </v>
          </cell>
          <cell r="T137">
            <v>-114</v>
          </cell>
          <cell r="U137">
            <v>-94.800000000000011</v>
          </cell>
          <cell r="V137">
            <v>183.15789473684211</v>
          </cell>
        </row>
        <row r="138"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 t="str">
            <v xml:space="preserve"> </v>
          </cell>
          <cell r="T138">
            <v>0</v>
          </cell>
          <cell r="U138">
            <v>0</v>
          </cell>
          <cell r="V138" t="str">
            <v xml:space="preserve"> </v>
          </cell>
        </row>
        <row r="139"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 t="str">
            <v xml:space="preserve"> </v>
          </cell>
          <cell r="T139">
            <v>0</v>
          </cell>
          <cell r="U139">
            <v>0</v>
          </cell>
          <cell r="V139" t="str">
            <v xml:space="preserve"> </v>
          </cell>
        </row>
        <row r="140"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 t="str">
            <v xml:space="preserve"> </v>
          </cell>
          <cell r="T140">
            <v>0</v>
          </cell>
          <cell r="U140">
            <v>0</v>
          </cell>
          <cell r="V140" t="str">
            <v xml:space="preserve"> </v>
          </cell>
        </row>
        <row r="141"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 t="str">
            <v xml:space="preserve"> </v>
          </cell>
          <cell r="T141">
            <v>0</v>
          </cell>
          <cell r="U141">
            <v>0</v>
          </cell>
          <cell r="V141" t="str">
            <v xml:space="preserve"> </v>
          </cell>
        </row>
        <row r="142"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 t="str">
            <v xml:space="preserve"> </v>
          </cell>
          <cell r="T142">
            <v>0</v>
          </cell>
          <cell r="U142">
            <v>0</v>
          </cell>
          <cell r="V142" t="str">
            <v xml:space="preserve"> </v>
          </cell>
        </row>
        <row r="143"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 t="str">
            <v xml:space="preserve"> </v>
          </cell>
          <cell r="T143">
            <v>0</v>
          </cell>
          <cell r="U143">
            <v>0</v>
          </cell>
          <cell r="V143" t="str">
            <v xml:space="preserve"> </v>
          </cell>
        </row>
        <row r="144"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 t="str">
            <v xml:space="preserve"> </v>
          </cell>
          <cell r="T144">
            <v>0</v>
          </cell>
          <cell r="U144">
            <v>0</v>
          </cell>
          <cell r="V144" t="str">
            <v xml:space="preserve"> </v>
          </cell>
        </row>
        <row r="145"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 t="str">
            <v xml:space="preserve"> </v>
          </cell>
          <cell r="T145">
            <v>0</v>
          </cell>
          <cell r="U145">
            <v>0</v>
          </cell>
          <cell r="V145" t="str">
            <v xml:space="preserve"> </v>
          </cell>
        </row>
        <row r="146"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 t="str">
            <v xml:space="preserve"> </v>
          </cell>
          <cell r="T146">
            <v>16.600000000000001</v>
          </cell>
          <cell r="U146">
            <v>-16.600000000000001</v>
          </cell>
          <cell r="V146">
            <v>0</v>
          </cell>
        </row>
        <row r="147"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 t="str">
            <v xml:space="preserve"> </v>
          </cell>
          <cell r="T147">
            <v>0</v>
          </cell>
          <cell r="U147">
            <v>0</v>
          </cell>
          <cell r="V147" t="str">
            <v xml:space="preserve"> </v>
          </cell>
        </row>
        <row r="148"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 t="str">
            <v xml:space="preserve"> </v>
          </cell>
          <cell r="T148">
            <v>16.600000000000001</v>
          </cell>
          <cell r="U148">
            <v>-16.600000000000001</v>
          </cell>
          <cell r="V148">
            <v>0</v>
          </cell>
        </row>
        <row r="149">
          <cell r="M149">
            <v>51.5</v>
          </cell>
          <cell r="N149">
            <v>51.5</v>
          </cell>
          <cell r="O149">
            <v>3.3</v>
          </cell>
          <cell r="P149">
            <v>3.3</v>
          </cell>
          <cell r="Q149">
            <v>0</v>
          </cell>
          <cell r="R149">
            <v>-48.2</v>
          </cell>
          <cell r="S149">
            <v>6.407766990291262</v>
          </cell>
          <cell r="T149">
            <v>0.7</v>
          </cell>
          <cell r="U149">
            <v>2.5999999999999996</v>
          </cell>
          <cell r="V149" t="str">
            <v>&gt;200</v>
          </cell>
        </row>
        <row r="150">
          <cell r="M150">
            <v>51.5</v>
          </cell>
          <cell r="N150">
            <v>51.5</v>
          </cell>
          <cell r="O150">
            <v>3.3</v>
          </cell>
          <cell r="P150">
            <v>3.3</v>
          </cell>
          <cell r="Q150">
            <v>0</v>
          </cell>
          <cell r="R150">
            <v>-48.2</v>
          </cell>
          <cell r="S150">
            <v>6.407766990291262</v>
          </cell>
          <cell r="T150">
            <v>0.7</v>
          </cell>
          <cell r="U150">
            <v>2.5999999999999996</v>
          </cell>
          <cell r="V150" t="str">
            <v>&gt;200</v>
          </cell>
        </row>
        <row r="151"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 t="str">
            <v xml:space="preserve"> </v>
          </cell>
          <cell r="T151">
            <v>0</v>
          </cell>
          <cell r="U151">
            <v>0</v>
          </cell>
          <cell r="V151" t="str">
            <v xml:space="preserve"> </v>
          </cell>
        </row>
        <row r="152"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 t="str">
            <v xml:space="preserve"> </v>
          </cell>
          <cell r="T152">
            <v>0</v>
          </cell>
          <cell r="U152">
            <v>0</v>
          </cell>
          <cell r="V152" t="str">
            <v xml:space="preserve"> </v>
          </cell>
        </row>
        <row r="153">
          <cell r="M153">
            <v>-2467.8999999999996</v>
          </cell>
          <cell r="N153">
            <v>-2467.8999999999996</v>
          </cell>
          <cell r="O153">
            <v>-76</v>
          </cell>
          <cell r="P153">
            <v>24.799999999999997</v>
          </cell>
          <cell r="Q153">
            <v>-100.8</v>
          </cell>
          <cell r="R153">
            <v>2391.8999999999996</v>
          </cell>
          <cell r="S153">
            <v>3.0795413104258684</v>
          </cell>
          <cell r="T153">
            <v>2.7000000000000011</v>
          </cell>
          <cell r="U153">
            <v>-78.7</v>
          </cell>
          <cell r="V153" t="str">
            <v>&lt;0</v>
          </cell>
        </row>
        <row r="154">
          <cell r="M154">
            <v>-1386.3</v>
          </cell>
          <cell r="N154">
            <v>-1386.3</v>
          </cell>
          <cell r="O154">
            <v>-78.900000000000006</v>
          </cell>
          <cell r="P154">
            <v>18.399999999999991</v>
          </cell>
          <cell r="Q154">
            <v>-97.3</v>
          </cell>
          <cell r="R154">
            <v>1307.3999999999999</v>
          </cell>
          <cell r="S154">
            <v>5.6914087859770621</v>
          </cell>
          <cell r="T154">
            <v>12.9</v>
          </cell>
          <cell r="U154">
            <v>-91.800000000000011</v>
          </cell>
          <cell r="V154" t="str">
            <v>&lt;0</v>
          </cell>
        </row>
        <row r="155">
          <cell r="M155">
            <v>-1081.5999999999999</v>
          </cell>
          <cell r="N155">
            <v>-1081.5999999999999</v>
          </cell>
          <cell r="O155">
            <v>2.9</v>
          </cell>
          <cell r="P155">
            <v>6.4</v>
          </cell>
          <cell r="Q155">
            <v>-3.5</v>
          </cell>
          <cell r="R155">
            <v>1084.5</v>
          </cell>
          <cell r="S155" t="str">
            <v>&lt;0</v>
          </cell>
          <cell r="T155">
            <v>-10.199999999999999</v>
          </cell>
          <cell r="U155">
            <v>13.1</v>
          </cell>
          <cell r="V155" t="str">
            <v>&lt;0</v>
          </cell>
        </row>
        <row r="156">
          <cell r="M156">
            <v>1.1000000000000001</v>
          </cell>
          <cell r="N156">
            <v>1.1000000000000001</v>
          </cell>
          <cell r="O156">
            <v>5</v>
          </cell>
          <cell r="P156">
            <v>5</v>
          </cell>
          <cell r="Q156">
            <v>0</v>
          </cell>
          <cell r="R156">
            <v>3.9</v>
          </cell>
          <cell r="S156" t="str">
            <v>&gt;200</v>
          </cell>
          <cell r="T156">
            <v>2.8</v>
          </cell>
          <cell r="U156">
            <v>2.2000000000000002</v>
          </cell>
          <cell r="V156">
            <v>178.57142857142858</v>
          </cell>
        </row>
        <row r="157"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 t="str">
            <v xml:space="preserve"> </v>
          </cell>
          <cell r="T157">
            <v>0</v>
          </cell>
          <cell r="U157">
            <v>0</v>
          </cell>
          <cell r="V157" t="str">
            <v xml:space="preserve"> </v>
          </cell>
        </row>
        <row r="158">
          <cell r="M158">
            <v>1.1000000000000001</v>
          </cell>
          <cell r="N158">
            <v>1.1000000000000001</v>
          </cell>
          <cell r="O158">
            <v>5</v>
          </cell>
          <cell r="P158">
            <v>5</v>
          </cell>
          <cell r="Q158">
            <v>0</v>
          </cell>
          <cell r="R158">
            <v>3.9</v>
          </cell>
          <cell r="S158" t="str">
            <v>&gt;200</v>
          </cell>
          <cell r="T158">
            <v>2.8</v>
          </cell>
          <cell r="U158">
            <v>2.2000000000000002</v>
          </cell>
          <cell r="V158">
            <v>178.57142857142858</v>
          </cell>
        </row>
        <row r="159"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 t="str">
            <v xml:space="preserve"> </v>
          </cell>
          <cell r="T159">
            <v>0</v>
          </cell>
          <cell r="U159">
            <v>0</v>
          </cell>
          <cell r="V159" t="str">
            <v xml:space="preserve"> </v>
          </cell>
        </row>
        <row r="160"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 t="str">
            <v xml:space="preserve"> </v>
          </cell>
          <cell r="T160">
            <v>0</v>
          </cell>
          <cell r="U160">
            <v>0</v>
          </cell>
          <cell r="V160" t="str">
            <v xml:space="preserve"> </v>
          </cell>
        </row>
        <row r="161"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 t="str">
            <v xml:space="preserve"> </v>
          </cell>
          <cell r="T161">
            <v>0</v>
          </cell>
          <cell r="U161">
            <v>0</v>
          </cell>
          <cell r="V161" t="str">
            <v xml:space="preserve"> </v>
          </cell>
        </row>
        <row r="162"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 t="str">
            <v xml:space="preserve"> </v>
          </cell>
          <cell r="T162">
            <v>0</v>
          </cell>
          <cell r="U162">
            <v>0</v>
          </cell>
          <cell r="V162" t="str">
            <v xml:space="preserve"> </v>
          </cell>
        </row>
        <row r="163">
          <cell r="M163">
            <v>5231</v>
          </cell>
          <cell r="N163">
            <v>5231</v>
          </cell>
          <cell r="O163">
            <v>1149</v>
          </cell>
          <cell r="P163">
            <v>999.5</v>
          </cell>
          <cell r="Q163">
            <v>149.5</v>
          </cell>
          <cell r="R163">
            <v>-4082</v>
          </cell>
          <cell r="S163">
            <v>21.965207417319824</v>
          </cell>
          <cell r="T163">
            <v>808.5</v>
          </cell>
          <cell r="U163">
            <v>340.5</v>
          </cell>
          <cell r="V163">
            <v>142.11502782931353</v>
          </cell>
        </row>
        <row r="164">
          <cell r="M164">
            <v>-268</v>
          </cell>
          <cell r="N164">
            <v>-268</v>
          </cell>
          <cell r="O164">
            <v>310.7</v>
          </cell>
          <cell r="P164">
            <v>310.7</v>
          </cell>
          <cell r="Q164">
            <v>0</v>
          </cell>
          <cell r="R164">
            <v>578.70000000000005</v>
          </cell>
          <cell r="S164" t="str">
            <v>&lt;0</v>
          </cell>
          <cell r="T164">
            <v>981.2</v>
          </cell>
          <cell r="U164">
            <v>-670.5</v>
          </cell>
          <cell r="V164">
            <v>31.665307786384016</v>
          </cell>
        </row>
        <row r="165">
          <cell r="M165">
            <v>-268</v>
          </cell>
          <cell r="N165">
            <v>-268</v>
          </cell>
          <cell r="O165">
            <v>273.8</v>
          </cell>
          <cell r="P165">
            <v>273.8</v>
          </cell>
          <cell r="Q165">
            <v>0</v>
          </cell>
          <cell r="R165">
            <v>541.79999999999995</v>
          </cell>
          <cell r="S165" t="str">
            <v>&lt;0</v>
          </cell>
          <cell r="T165">
            <v>959.1</v>
          </cell>
          <cell r="U165">
            <v>-685.3</v>
          </cell>
          <cell r="V165">
            <v>28.547596705244498</v>
          </cell>
        </row>
        <row r="166"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 t="str">
            <v xml:space="preserve"> </v>
          </cell>
          <cell r="T166">
            <v>0</v>
          </cell>
          <cell r="U166">
            <v>0</v>
          </cell>
          <cell r="V166" t="str">
            <v xml:space="preserve"> </v>
          </cell>
        </row>
        <row r="167">
          <cell r="M167">
            <v>0</v>
          </cell>
          <cell r="N167">
            <v>0</v>
          </cell>
          <cell r="O167">
            <v>36.9</v>
          </cell>
          <cell r="P167">
            <v>36.9</v>
          </cell>
          <cell r="Q167">
            <v>0</v>
          </cell>
          <cell r="R167">
            <v>36.9</v>
          </cell>
          <cell r="S167" t="str">
            <v xml:space="preserve"> </v>
          </cell>
          <cell r="T167">
            <v>22.1</v>
          </cell>
          <cell r="U167">
            <v>14.799999999999997</v>
          </cell>
          <cell r="V167">
            <v>166.96832579185519</v>
          </cell>
        </row>
        <row r="168"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 t="str">
            <v xml:space="preserve"> </v>
          </cell>
          <cell r="T168">
            <v>0</v>
          </cell>
          <cell r="U168">
            <v>0</v>
          </cell>
          <cell r="V168" t="str">
            <v xml:space="preserve"> </v>
          </cell>
        </row>
        <row r="169"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 t="str">
            <v xml:space="preserve"> </v>
          </cell>
          <cell r="T169">
            <v>0</v>
          </cell>
          <cell r="U169">
            <v>0</v>
          </cell>
          <cell r="V169" t="str">
            <v xml:space="preserve"> </v>
          </cell>
        </row>
        <row r="170"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 t="str">
            <v xml:space="preserve"> </v>
          </cell>
        </row>
        <row r="171">
          <cell r="T171">
            <v>0</v>
          </cell>
          <cell r="U171">
            <v>0</v>
          </cell>
          <cell r="V171" t="str">
            <v xml:space="preserve"> </v>
          </cell>
        </row>
        <row r="173"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 t="str">
            <v xml:space="preserve"> </v>
          </cell>
          <cell r="T173">
            <v>0</v>
          </cell>
          <cell r="U173">
            <v>0</v>
          </cell>
          <cell r="V173" t="str">
            <v xml:space="preserve"> </v>
          </cell>
        </row>
        <row r="174"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 t="str">
            <v xml:space="preserve"> </v>
          </cell>
          <cell r="T174">
            <v>0</v>
          </cell>
          <cell r="U174">
            <v>0</v>
          </cell>
          <cell r="V174" t="str">
            <v xml:space="preserve"> </v>
          </cell>
        </row>
        <row r="175"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 t="str">
            <v xml:space="preserve"> </v>
          </cell>
          <cell r="T175">
            <v>-0.7</v>
          </cell>
          <cell r="U175">
            <v>0.7</v>
          </cell>
          <cell r="V175">
            <v>0</v>
          </cell>
        </row>
        <row r="176"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 t="str">
            <v xml:space="preserve"> </v>
          </cell>
          <cell r="T176">
            <v>-0.7</v>
          </cell>
          <cell r="U176">
            <v>0.7</v>
          </cell>
          <cell r="V176">
            <v>0</v>
          </cell>
        </row>
        <row r="177"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 t="str">
            <v xml:space="preserve"> </v>
          </cell>
          <cell r="T177">
            <v>0</v>
          </cell>
          <cell r="U177">
            <v>0</v>
          </cell>
          <cell r="V177" t="str">
            <v xml:space="preserve"> </v>
          </cell>
        </row>
        <row r="178"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 t="str">
            <v xml:space="preserve"> </v>
          </cell>
          <cell r="T178">
            <v>0</v>
          </cell>
          <cell r="U178">
            <v>0</v>
          </cell>
          <cell r="V178" t="str">
            <v xml:space="preserve"> </v>
          </cell>
        </row>
        <row r="179"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 t="str">
            <v xml:space="preserve"> </v>
          </cell>
          <cell r="T179">
            <v>0</v>
          </cell>
          <cell r="U179">
            <v>0</v>
          </cell>
          <cell r="V179" t="str">
            <v xml:space="preserve"> </v>
          </cell>
        </row>
        <row r="180"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 t="str">
            <v xml:space="preserve"> </v>
          </cell>
          <cell r="T180">
            <v>0</v>
          </cell>
          <cell r="U180">
            <v>0</v>
          </cell>
          <cell r="V180" t="str">
            <v xml:space="preserve"> </v>
          </cell>
        </row>
        <row r="181"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 t="str">
            <v xml:space="preserve"> </v>
          </cell>
          <cell r="T181">
            <v>0</v>
          </cell>
          <cell r="U181">
            <v>0</v>
          </cell>
          <cell r="V181" t="str">
            <v xml:space="preserve"> </v>
          </cell>
        </row>
        <row r="182"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 t="str">
            <v xml:space="preserve"> </v>
          </cell>
          <cell r="T182">
            <v>0</v>
          </cell>
          <cell r="U182">
            <v>0</v>
          </cell>
          <cell r="V182" t="str">
            <v xml:space="preserve"> </v>
          </cell>
        </row>
        <row r="183"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 t="str">
            <v xml:space="preserve"> </v>
          </cell>
          <cell r="T183">
            <v>0</v>
          </cell>
          <cell r="U183">
            <v>0</v>
          </cell>
          <cell r="V183" t="str">
            <v xml:space="preserve"> </v>
          </cell>
        </row>
        <row r="184"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 t="str">
            <v xml:space="preserve"> </v>
          </cell>
          <cell r="T184">
            <v>0</v>
          </cell>
          <cell r="U184">
            <v>0</v>
          </cell>
          <cell r="V184" t="str">
            <v xml:space="preserve"> </v>
          </cell>
        </row>
        <row r="185"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 t="str">
            <v xml:space="preserve"> </v>
          </cell>
          <cell r="T185">
            <v>0</v>
          </cell>
          <cell r="U185">
            <v>0</v>
          </cell>
          <cell r="V185" t="str">
            <v xml:space="preserve"> </v>
          </cell>
        </row>
        <row r="186"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 t="str">
            <v xml:space="preserve"> </v>
          </cell>
          <cell r="T186">
            <v>0</v>
          </cell>
          <cell r="U186">
            <v>0</v>
          </cell>
          <cell r="V186" t="str">
            <v xml:space="preserve"> </v>
          </cell>
        </row>
        <row r="187"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 t="str">
            <v xml:space="preserve"> </v>
          </cell>
          <cell r="T187">
            <v>0</v>
          </cell>
          <cell r="U187">
            <v>0</v>
          </cell>
          <cell r="V187" t="str">
            <v xml:space="preserve"> </v>
          </cell>
        </row>
        <row r="188"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 t="str">
            <v xml:space="preserve"> </v>
          </cell>
          <cell r="T188">
            <v>0</v>
          </cell>
          <cell r="U188">
            <v>0</v>
          </cell>
          <cell r="V188" t="str">
            <v xml:space="preserve"> </v>
          </cell>
        </row>
        <row r="189"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 t="str">
            <v xml:space="preserve"> </v>
          </cell>
          <cell r="T189">
            <v>0</v>
          </cell>
          <cell r="U189">
            <v>0</v>
          </cell>
          <cell r="V189" t="str">
            <v xml:space="preserve"> </v>
          </cell>
        </row>
        <row r="190"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 t="str">
            <v xml:space="preserve"> </v>
          </cell>
          <cell r="T190">
            <v>0</v>
          </cell>
          <cell r="U190">
            <v>0</v>
          </cell>
          <cell r="V190" t="str">
            <v xml:space="preserve"> </v>
          </cell>
        </row>
        <row r="191"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 t="str">
            <v xml:space="preserve"> </v>
          </cell>
          <cell r="T191">
            <v>0</v>
          </cell>
          <cell r="U191">
            <v>0</v>
          </cell>
          <cell r="V191" t="str">
            <v xml:space="preserve"> </v>
          </cell>
        </row>
        <row r="192">
          <cell r="M192">
            <v>5499</v>
          </cell>
          <cell r="N192">
            <v>5499</v>
          </cell>
          <cell r="O192">
            <v>838.30000000000007</v>
          </cell>
          <cell r="P192">
            <v>688.80000000000007</v>
          </cell>
          <cell r="Q192">
            <v>149.5</v>
          </cell>
          <cell r="R192">
            <v>-4660.7</v>
          </cell>
          <cell r="S192">
            <v>15.244589925440991</v>
          </cell>
          <cell r="T192">
            <v>-171.99999999999997</v>
          </cell>
          <cell r="U192">
            <v>1010.3000000000001</v>
          </cell>
          <cell r="V192" t="str">
            <v>&lt;0</v>
          </cell>
        </row>
        <row r="193">
          <cell r="M193">
            <v>7397.2</v>
          </cell>
          <cell r="N193">
            <v>7397.2</v>
          </cell>
          <cell r="O193">
            <v>1244.9000000000001</v>
          </cell>
          <cell r="P193">
            <v>1095.4000000000001</v>
          </cell>
          <cell r="Q193">
            <v>149.5</v>
          </cell>
          <cell r="R193">
            <v>-6152.2999999999993</v>
          </cell>
          <cell r="S193">
            <v>16.829340831666038</v>
          </cell>
          <cell r="T193">
            <v>249.9</v>
          </cell>
          <cell r="U193">
            <v>995.00000000000011</v>
          </cell>
        </row>
        <row r="194">
          <cell r="M194">
            <v>-1898.2</v>
          </cell>
          <cell r="N194">
            <v>-1898.2</v>
          </cell>
          <cell r="O194">
            <v>-406.6</v>
          </cell>
          <cell r="P194">
            <v>-406.6</v>
          </cell>
          <cell r="Q194">
            <v>0</v>
          </cell>
          <cell r="R194">
            <v>1491.6</v>
          </cell>
          <cell r="S194">
            <v>21.420292909071755</v>
          </cell>
          <cell r="T194">
            <v>-421.9</v>
          </cell>
          <cell r="U194">
            <v>15.299999999999955</v>
          </cell>
          <cell r="V194">
            <v>96.373548234178728</v>
          </cell>
        </row>
        <row r="195">
          <cell r="M195">
            <v>512.69999999999618</v>
          </cell>
          <cell r="N195">
            <v>512.70000000000346</v>
          </cell>
          <cell r="O195">
            <v>-811.40000000000055</v>
          </cell>
          <cell r="P195">
            <v>-898.80000000000052</v>
          </cell>
          <cell r="Q195">
            <v>87.399999999999977</v>
          </cell>
          <cell r="R195">
            <v>-1324.100000000004</v>
          </cell>
          <cell r="S195" t="str">
            <v>&lt;0</v>
          </cell>
          <cell r="T195">
            <v>-795.3</v>
          </cell>
          <cell r="U195">
            <v>-16.100000000000591</v>
          </cell>
          <cell r="V195">
            <v>102.02439331070043</v>
          </cell>
        </row>
        <row r="196">
          <cell r="M196">
            <v>3692.5000000000005</v>
          </cell>
          <cell r="N196">
            <v>3692.5000000000005</v>
          </cell>
          <cell r="O196">
            <v>3668.3</v>
          </cell>
          <cell r="P196">
            <v>2487.5000000000005</v>
          </cell>
          <cell r="Q196">
            <v>1180.8</v>
          </cell>
          <cell r="R196">
            <v>-24.200000000000273</v>
          </cell>
          <cell r="S196">
            <v>99.344617467840209</v>
          </cell>
          <cell r="T196">
            <v>2487.8000000000002</v>
          </cell>
          <cell r="U196">
            <v>1180.5</v>
          </cell>
          <cell r="V196">
            <v>147.45156363051692</v>
          </cell>
        </row>
        <row r="197"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 t="str">
            <v xml:space="preserve"> </v>
          </cell>
        </row>
        <row r="198">
          <cell r="M198">
            <v>-3179.8000000000043</v>
          </cell>
          <cell r="N198">
            <v>-3179.799999999997</v>
          </cell>
          <cell r="O198">
            <v>-4479.7000000000007</v>
          </cell>
          <cell r="P198">
            <v>-3386.3000000000011</v>
          </cell>
          <cell r="Q198">
            <v>-1093.4000000000001</v>
          </cell>
          <cell r="R198">
            <v>-1299.9000000000037</v>
          </cell>
          <cell r="S198">
            <v>140.87992955531809</v>
          </cell>
          <cell r="T198">
            <v>-3283.1000000000004</v>
          </cell>
          <cell r="U198">
            <v>-1196.6000000000004</v>
          </cell>
          <cell r="V198">
            <v>136.44726021138558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7"/>
  <sheetViews>
    <sheetView showZeros="0" tabSelected="1" view="pageBreakPreview" topLeftCell="B1" zoomScaleNormal="100" zoomScaleSheetLayoutView="100" workbookViewId="0">
      <selection activeCell="M78" sqref="M78"/>
    </sheetView>
  </sheetViews>
  <sheetFormatPr defaultRowHeight="1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9.5703125" customWidth="1"/>
    <col min="8" max="8" width="11.5703125" customWidth="1"/>
    <col min="9" max="9" width="9.5703125" customWidth="1"/>
    <col min="10" max="12" width="9.140625" hidden="1" customWidth="1"/>
    <col min="15" max="15" width="10.140625" bestFit="1" customWidth="1"/>
  </cols>
  <sheetData>
    <row r="1" spans="1:15">
      <c r="D1" s="1"/>
      <c r="E1" s="1"/>
      <c r="F1" s="1"/>
      <c r="G1" s="1"/>
      <c r="H1" s="1"/>
      <c r="I1" s="2" t="s">
        <v>0</v>
      </c>
      <c r="J1" s="1"/>
      <c r="K1" s="1"/>
      <c r="M1" s="1"/>
      <c r="N1" s="1"/>
      <c r="O1" s="1"/>
    </row>
    <row r="2" spans="1:15" ht="2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</row>
    <row r="3" spans="1:15" ht="2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</row>
    <row r="4" spans="1:15" ht="18.75" customHeight="1">
      <c r="A4" s="5" t="str">
        <f>[1]main!A1</f>
        <v>la situația din 31 martie 2017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</row>
    <row r="5" spans="1:15" ht="15.75">
      <c r="A5" s="7"/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6"/>
      <c r="N5" s="6"/>
      <c r="O5" s="6"/>
    </row>
    <row r="6" spans="1:15" ht="21" customHeight="1">
      <c r="A6" s="2"/>
      <c r="B6" s="2"/>
      <c r="C6" s="2"/>
      <c r="D6" s="9"/>
      <c r="E6" s="9"/>
      <c r="F6" s="9"/>
      <c r="G6" s="9"/>
      <c r="H6" s="9" t="s">
        <v>3</v>
      </c>
      <c r="I6" s="10" t="s">
        <v>4</v>
      </c>
      <c r="J6" s="9"/>
      <c r="K6" s="9"/>
      <c r="M6" s="9"/>
      <c r="N6" s="9"/>
    </row>
    <row r="7" spans="1:15" ht="23.25" customHeight="1">
      <c r="A7" s="11" t="s">
        <v>5</v>
      </c>
      <c r="B7" s="12" t="s">
        <v>6</v>
      </c>
      <c r="C7" s="13" t="s">
        <v>7</v>
      </c>
      <c r="D7" s="11" t="s">
        <v>8</v>
      </c>
      <c r="E7" s="11" t="s">
        <v>9</v>
      </c>
      <c r="F7" s="14" t="s">
        <v>10</v>
      </c>
      <c r="G7" s="14"/>
      <c r="H7" s="11" t="s">
        <v>11</v>
      </c>
      <c r="I7" s="11"/>
      <c r="J7" s="11" t="s">
        <v>12</v>
      </c>
      <c r="K7" s="11" t="s">
        <v>13</v>
      </c>
      <c r="L7" s="11"/>
      <c r="M7" s="11" t="s">
        <v>12</v>
      </c>
      <c r="N7" s="11" t="s">
        <v>13</v>
      </c>
      <c r="O7" s="11"/>
    </row>
    <row r="8" spans="1:15" ht="25.5">
      <c r="A8" s="11"/>
      <c r="B8" s="12"/>
      <c r="C8" s="15"/>
      <c r="D8" s="11"/>
      <c r="E8" s="11"/>
      <c r="F8" s="16" t="s">
        <v>14</v>
      </c>
      <c r="G8" s="16" t="s">
        <v>15</v>
      </c>
      <c r="H8" s="17" t="s">
        <v>16</v>
      </c>
      <c r="I8" s="17" t="s">
        <v>17</v>
      </c>
      <c r="J8" s="11"/>
      <c r="K8" s="17" t="s">
        <v>18</v>
      </c>
      <c r="L8" s="17" t="s">
        <v>17</v>
      </c>
      <c r="M8" s="11"/>
      <c r="N8" s="17" t="s">
        <v>18</v>
      </c>
      <c r="O8" s="17" t="s">
        <v>17</v>
      </c>
    </row>
    <row r="9" spans="1:15">
      <c r="A9" s="18">
        <v>1</v>
      </c>
      <c r="B9" s="19">
        <v>2</v>
      </c>
      <c r="C9" s="19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20">
        <v>6</v>
      </c>
      <c r="K9" s="20">
        <v>7</v>
      </c>
      <c r="L9" s="20">
        <v>8</v>
      </c>
      <c r="M9" s="20">
        <v>6</v>
      </c>
      <c r="N9" s="20">
        <v>7</v>
      </c>
      <c r="O9" s="20">
        <v>8</v>
      </c>
    </row>
    <row r="10" spans="1:15" ht="17.25">
      <c r="A10" s="21" t="s">
        <v>19</v>
      </c>
      <c r="B10" s="22">
        <v>1</v>
      </c>
      <c r="C10" s="23">
        <f>[1]main!M9</f>
        <v>47796.4</v>
      </c>
      <c r="D10" s="23">
        <f>[1]main!N9</f>
        <v>47798.80000000001</v>
      </c>
      <c r="E10" s="23">
        <f>[1]main!O9</f>
        <v>11202.200000000003</v>
      </c>
      <c r="F10" s="23">
        <f>[1]main!P9</f>
        <v>11157.100000000002</v>
      </c>
      <c r="G10" s="23">
        <f>[1]main!Q9</f>
        <v>45.1</v>
      </c>
      <c r="H10" s="23">
        <f>[1]main!R9</f>
        <v>-36596.600000000006</v>
      </c>
      <c r="I10" s="23">
        <f>[1]main!S9</f>
        <v>23.436153208867168</v>
      </c>
      <c r="J10" s="24">
        <f>[1]main!T9</f>
        <v>9107.2000000000007</v>
      </c>
      <c r="K10" s="24">
        <f>[1]main!U9</f>
        <v>2095.0000000000018</v>
      </c>
      <c r="L10" s="24">
        <f>[1]main!V9</f>
        <v>123.00377723120171</v>
      </c>
      <c r="M10" s="25">
        <f>[1]main!T9</f>
        <v>9107.2000000000007</v>
      </c>
      <c r="N10" s="25">
        <f>[1]main!U9</f>
        <v>2095.0000000000018</v>
      </c>
      <c r="O10" s="25">
        <f>[1]main!V9</f>
        <v>123.00377723120171</v>
      </c>
    </row>
    <row r="11" spans="1:15" ht="15.75">
      <c r="A11" s="26" t="s">
        <v>20</v>
      </c>
      <c r="B11" s="27">
        <v>11</v>
      </c>
      <c r="C11" s="28">
        <f>[1]main!M10</f>
        <v>28268.500000000004</v>
      </c>
      <c r="D11" s="28">
        <f>[1]main!N10</f>
        <v>28268.400000000001</v>
      </c>
      <c r="E11" s="28">
        <f>[1]main!O10</f>
        <v>7350.3000000000011</v>
      </c>
      <c r="F11" s="28">
        <f>[1]main!P10</f>
        <v>7350.3000000000011</v>
      </c>
      <c r="G11" s="28">
        <f>[1]main!Q10</f>
        <v>0</v>
      </c>
      <c r="H11" s="28">
        <f>[1]main!R10</f>
        <v>-20918.099999999999</v>
      </c>
      <c r="I11" s="28">
        <f>[1]main!S10</f>
        <v>26.001825359765679</v>
      </c>
      <c r="J11" s="29">
        <f>[1]main!T10</f>
        <v>5710.6</v>
      </c>
      <c r="K11" s="29">
        <f>[1]main!U10</f>
        <v>1639.7000000000007</v>
      </c>
      <c r="L11" s="29">
        <f>[1]main!V10</f>
        <v>128.71327005918818</v>
      </c>
      <c r="M11" s="30">
        <f>[1]main!T10</f>
        <v>5710.6</v>
      </c>
      <c r="N11" s="30">
        <f>[1]main!U10</f>
        <v>1639.7000000000007</v>
      </c>
      <c r="O11" s="30">
        <f>[1]main!V10</f>
        <v>128.71327005918818</v>
      </c>
    </row>
    <row r="12" spans="1:15" ht="15.75" customHeight="1">
      <c r="A12" s="31" t="s">
        <v>21</v>
      </c>
      <c r="B12" s="32">
        <v>111</v>
      </c>
      <c r="C12" s="33">
        <f>[1]main!M11</f>
        <v>4982.2</v>
      </c>
      <c r="D12" s="33">
        <f>[1]main!N11</f>
        <v>4982.2</v>
      </c>
      <c r="E12" s="33">
        <f>[1]main!O11</f>
        <v>1727.9</v>
      </c>
      <c r="F12" s="33">
        <f>[1]main!P11</f>
        <v>1727.9</v>
      </c>
      <c r="G12" s="33">
        <f>[1]main!Q11</f>
        <v>0</v>
      </c>
      <c r="H12" s="33">
        <f>[1]main!R11</f>
        <v>-3254.2999999999997</v>
      </c>
      <c r="I12" s="33">
        <f>[1]main!S11</f>
        <v>34.681466019027738</v>
      </c>
      <c r="J12" s="34">
        <f>[1]main!T11</f>
        <v>1415.1000000000001</v>
      </c>
      <c r="K12" s="34">
        <f>[1]main!U11</f>
        <v>312.79999999999995</v>
      </c>
      <c r="L12" s="34">
        <f>[1]main!V11</f>
        <v>122.10444491555366</v>
      </c>
      <c r="M12" s="34">
        <f>[1]main!T11</f>
        <v>1415.1000000000001</v>
      </c>
      <c r="N12" s="35">
        <f>[1]main!U11</f>
        <v>312.79999999999995</v>
      </c>
      <c r="O12" s="34">
        <f>[1]main!V11</f>
        <v>122.10444491555366</v>
      </c>
    </row>
    <row r="13" spans="1:15" ht="15" hidden="1" customHeight="1">
      <c r="A13" s="36" t="s">
        <v>22</v>
      </c>
      <c r="B13" s="37"/>
      <c r="C13" s="37"/>
      <c r="D13" s="33"/>
      <c r="E13" s="33"/>
      <c r="F13" s="33"/>
      <c r="G13" s="33"/>
      <c r="H13" s="33"/>
      <c r="I13" s="33"/>
      <c r="J13" s="34">
        <f>[1]main!T12</f>
        <v>0</v>
      </c>
      <c r="K13" s="34">
        <f>[1]main!U12</f>
        <v>0</v>
      </c>
      <c r="L13" s="34">
        <f>[1]main!V12</f>
        <v>0</v>
      </c>
      <c r="M13" s="34">
        <f>[1]main!T12</f>
        <v>0</v>
      </c>
      <c r="N13" s="35">
        <f>[1]main!U12</f>
        <v>0</v>
      </c>
      <c r="O13" s="34">
        <f>[1]main!AI12</f>
        <v>0</v>
      </c>
    </row>
    <row r="14" spans="1:15">
      <c r="A14" s="38" t="s">
        <v>23</v>
      </c>
      <c r="B14" s="39">
        <v>1111</v>
      </c>
      <c r="C14" s="40">
        <f>[1]main!M13</f>
        <v>1428.8</v>
      </c>
      <c r="D14" s="40">
        <f>[1]main!N13</f>
        <v>1428.8</v>
      </c>
      <c r="E14" s="40">
        <f>[1]main!O13</f>
        <v>362.2</v>
      </c>
      <c r="F14" s="40">
        <f>[1]main!P13</f>
        <v>362.2</v>
      </c>
      <c r="G14" s="40">
        <f>[1]main!Q13</f>
        <v>0</v>
      </c>
      <c r="H14" s="40">
        <f>[1]main!R13</f>
        <v>-1066.5999999999999</v>
      </c>
      <c r="I14" s="40">
        <f>[1]main!S13</f>
        <v>25.34994400895857</v>
      </c>
      <c r="J14" s="34">
        <f>[1]main!T13</f>
        <v>329.7</v>
      </c>
      <c r="K14" s="34">
        <f>[1]main!U13</f>
        <v>32.5</v>
      </c>
      <c r="L14" s="34">
        <f>[1]main!V13</f>
        <v>109.85744616317865</v>
      </c>
      <c r="M14" s="34">
        <f>[1]main!T13</f>
        <v>329.7</v>
      </c>
      <c r="N14" s="35">
        <f>[1]main!U13</f>
        <v>32.5</v>
      </c>
      <c r="O14" s="41">
        <f>[1]main!V13</f>
        <v>109.85744616317865</v>
      </c>
    </row>
    <row r="15" spans="1:15">
      <c r="A15" s="38" t="s">
        <v>24</v>
      </c>
      <c r="B15" s="39">
        <v>1112</v>
      </c>
      <c r="C15" s="40">
        <f>[1]main!M14</f>
        <v>3553.4</v>
      </c>
      <c r="D15" s="40">
        <f>[1]main!N14</f>
        <v>3553.4</v>
      </c>
      <c r="E15" s="40">
        <f>[1]main!O14</f>
        <v>1365.7</v>
      </c>
      <c r="F15" s="40">
        <f>[1]main!P14</f>
        <v>1365.7</v>
      </c>
      <c r="G15" s="40">
        <f>[1]main!Q14</f>
        <v>0</v>
      </c>
      <c r="H15" s="40">
        <f>[1]main!R14</f>
        <v>-2187.6999999999998</v>
      </c>
      <c r="I15" s="40">
        <f>[1]main!S14</f>
        <v>38.433612877807171</v>
      </c>
      <c r="J15" s="34">
        <f>[1]main!T14</f>
        <v>1085.4000000000001</v>
      </c>
      <c r="K15" s="34">
        <f>[1]main!U14</f>
        <v>280.29999999999995</v>
      </c>
      <c r="L15" s="34">
        <f>[1]main!V14</f>
        <v>125.82458079970517</v>
      </c>
      <c r="M15" s="34">
        <f>[1]main!T14</f>
        <v>1085.4000000000001</v>
      </c>
      <c r="N15" s="35">
        <f>[1]main!U14</f>
        <v>280.29999999999995</v>
      </c>
      <c r="O15" s="41">
        <f>[1]main!V14</f>
        <v>125.82458079970517</v>
      </c>
    </row>
    <row r="16" spans="1:15">
      <c r="A16" s="31" t="s">
        <v>25</v>
      </c>
      <c r="B16" s="37">
        <v>113</v>
      </c>
      <c r="C16" s="33">
        <f>[1]main!M15</f>
        <v>57</v>
      </c>
      <c r="D16" s="33">
        <f>[1]main!N15</f>
        <v>57</v>
      </c>
      <c r="E16" s="33">
        <f>[1]main!O15</f>
        <v>13.1</v>
      </c>
      <c r="F16" s="33">
        <f>[1]main!P15</f>
        <v>13.1</v>
      </c>
      <c r="G16" s="33">
        <f>[1]main!Q15</f>
        <v>0</v>
      </c>
      <c r="H16" s="33">
        <f>[1]main!R15</f>
        <v>-43.9</v>
      </c>
      <c r="I16" s="33">
        <f>[1]main!S15</f>
        <v>22.982456140350877</v>
      </c>
      <c r="J16" s="34">
        <f>[1]main!T15</f>
        <v>0</v>
      </c>
      <c r="K16" s="34">
        <f>[1]main!U15</f>
        <v>13.1</v>
      </c>
      <c r="L16" s="34" t="str">
        <f>[1]main!V15</f>
        <v xml:space="preserve"> </v>
      </c>
      <c r="M16" s="34">
        <f>[1]main!T15</f>
        <v>0</v>
      </c>
      <c r="N16" s="35">
        <f>[1]main!U15</f>
        <v>13.1</v>
      </c>
      <c r="O16" s="41" t="str">
        <f>[1]main!V15</f>
        <v xml:space="preserve"> </v>
      </c>
    </row>
    <row r="17" spans="1:15" ht="15" hidden="1" customHeight="1">
      <c r="A17" s="42" t="s">
        <v>26</v>
      </c>
      <c r="B17" s="37"/>
      <c r="C17" s="37"/>
      <c r="D17" s="33"/>
      <c r="E17" s="33"/>
      <c r="F17" s="33"/>
      <c r="G17" s="33"/>
      <c r="H17" s="33"/>
      <c r="I17" s="33"/>
      <c r="J17" s="34">
        <f>[1]main!T16</f>
        <v>0</v>
      </c>
      <c r="K17" s="34">
        <f>[1]main!U16</f>
        <v>0</v>
      </c>
      <c r="L17" s="34" t="str">
        <f>[1]main!V16</f>
        <v xml:space="preserve"> </v>
      </c>
      <c r="M17" s="34">
        <f>[1]main!T16</f>
        <v>0</v>
      </c>
      <c r="N17" s="35">
        <f>[1]main!U16</f>
        <v>0</v>
      </c>
      <c r="O17" s="41">
        <f>[1]main!AI16</f>
        <v>0</v>
      </c>
    </row>
    <row r="18" spans="1:15" ht="15" hidden="1" customHeight="1">
      <c r="A18" s="43" t="s">
        <v>27</v>
      </c>
      <c r="B18" s="44">
        <v>1131</v>
      </c>
      <c r="C18" s="44"/>
      <c r="D18" s="40">
        <f>[1]main!N17</f>
        <v>0</v>
      </c>
      <c r="E18" s="40">
        <f>[1]main!O17</f>
        <v>0</v>
      </c>
      <c r="F18" s="40">
        <f>[1]main!P17</f>
        <v>0</v>
      </c>
      <c r="G18" s="40">
        <f>[1]main!Q17</f>
        <v>0</v>
      </c>
      <c r="H18" s="40">
        <f>[1]main!R17</f>
        <v>0</v>
      </c>
      <c r="I18" s="40" t="str">
        <f>[1]main!S17</f>
        <v xml:space="preserve"> </v>
      </c>
      <c r="J18" s="34">
        <f>[1]main!T17</f>
        <v>0</v>
      </c>
      <c r="K18" s="34">
        <f>[1]main!U17</f>
        <v>0</v>
      </c>
      <c r="L18" s="34" t="str">
        <f>[1]main!V17</f>
        <v xml:space="preserve"> </v>
      </c>
      <c r="M18" s="34">
        <f>[1]main!T17</f>
        <v>0</v>
      </c>
      <c r="N18" s="35">
        <f>[1]main!U17</f>
        <v>0</v>
      </c>
      <c r="O18" s="41">
        <f>[1]main!AI17</f>
        <v>0</v>
      </c>
    </row>
    <row r="19" spans="1:15" ht="15.75" hidden="1" customHeight="1">
      <c r="A19" s="43" t="s">
        <v>28</v>
      </c>
      <c r="B19" s="44">
        <v>1132</v>
      </c>
      <c r="C19" s="44"/>
      <c r="D19" s="40">
        <f>[1]main!N18</f>
        <v>0</v>
      </c>
      <c r="E19" s="40">
        <f>[1]main!O18</f>
        <v>0</v>
      </c>
      <c r="F19" s="40">
        <f>[1]main!P18</f>
        <v>0</v>
      </c>
      <c r="G19" s="40">
        <f>[1]main!Q18</f>
        <v>0</v>
      </c>
      <c r="H19" s="40">
        <f>[1]main!R18</f>
        <v>0</v>
      </c>
      <c r="I19" s="40" t="str">
        <f>[1]main!S18</f>
        <v xml:space="preserve"> </v>
      </c>
      <c r="J19" s="34">
        <f>[1]main!T18</f>
        <v>0</v>
      </c>
      <c r="K19" s="34">
        <f>[1]main!U18</f>
        <v>0</v>
      </c>
      <c r="L19" s="34" t="str">
        <f>[1]main!V18</f>
        <v xml:space="preserve"> </v>
      </c>
      <c r="M19" s="34">
        <f>[1]main!T18</f>
        <v>0</v>
      </c>
      <c r="N19" s="35">
        <f>[1]main!U18</f>
        <v>0</v>
      </c>
      <c r="O19" s="41">
        <f>[1]main!AI18</f>
        <v>0</v>
      </c>
    </row>
    <row r="20" spans="1:15" ht="15.75" customHeight="1">
      <c r="A20" s="43" t="s">
        <v>29</v>
      </c>
      <c r="B20" s="44">
        <v>1133</v>
      </c>
      <c r="C20" s="40">
        <f>[1]main!M19</f>
        <v>2</v>
      </c>
      <c r="D20" s="40">
        <f>[1]main!N19</f>
        <v>2</v>
      </c>
      <c r="E20" s="40">
        <f>[1]main!O19</f>
        <v>0.7</v>
      </c>
      <c r="F20" s="40">
        <f>[1]main!P19</f>
        <v>0.7</v>
      </c>
      <c r="G20" s="40">
        <f>[1]main!Q19</f>
        <v>0</v>
      </c>
      <c r="H20" s="40">
        <f>[1]main!R19</f>
        <v>-1.3</v>
      </c>
      <c r="I20" s="40">
        <f>[1]main!S19</f>
        <v>35</v>
      </c>
      <c r="J20" s="34"/>
      <c r="K20" s="34"/>
      <c r="L20" s="34"/>
      <c r="M20" s="34">
        <f>[1]main!T17</f>
        <v>0</v>
      </c>
      <c r="N20" s="45">
        <f>[1]main!U19</f>
        <v>0.7</v>
      </c>
      <c r="O20" s="41" t="str">
        <f>[1]main!V19</f>
        <v xml:space="preserve"> </v>
      </c>
    </row>
    <row r="21" spans="1:15">
      <c r="A21" s="46" t="s">
        <v>30</v>
      </c>
      <c r="B21" s="37">
        <v>114</v>
      </c>
      <c r="C21" s="33">
        <f>[1]main!M21</f>
        <v>21963.800000000003</v>
      </c>
      <c r="D21" s="33">
        <f>[1]main!N21</f>
        <v>21963.7</v>
      </c>
      <c r="E21" s="33">
        <f>[1]main!O21</f>
        <v>5240.2000000000007</v>
      </c>
      <c r="F21" s="33">
        <f>[1]main!P21</f>
        <v>5240.2000000000007</v>
      </c>
      <c r="G21" s="33">
        <f>[1]main!Q21</f>
        <v>0</v>
      </c>
      <c r="H21" s="33">
        <f>[1]main!R21</f>
        <v>-16723.5</v>
      </c>
      <c r="I21" s="33">
        <f>[1]main!S21</f>
        <v>23.858457363741085</v>
      </c>
      <c r="J21" s="34">
        <f>[1]main!T21</f>
        <v>3978.2000000000003</v>
      </c>
      <c r="K21" s="34">
        <f>[1]main!U21</f>
        <v>1262.0000000000005</v>
      </c>
      <c r="L21" s="34">
        <f>[1]main!V21</f>
        <v>131.72288974913278</v>
      </c>
      <c r="M21" s="34">
        <f>[1]main!T20</f>
        <v>0</v>
      </c>
      <c r="N21" s="35">
        <f>[1]main!U21</f>
        <v>1262.0000000000005</v>
      </c>
      <c r="O21" s="41">
        <f>[1]main!V21</f>
        <v>131.72288974913278</v>
      </c>
    </row>
    <row r="22" spans="1:15" ht="15.75">
      <c r="A22" s="36" t="s">
        <v>26</v>
      </c>
      <c r="B22" s="47"/>
      <c r="C22" s="47"/>
      <c r="D22" s="33"/>
      <c r="E22" s="33"/>
      <c r="F22" s="33"/>
      <c r="G22" s="33"/>
      <c r="H22" s="33"/>
      <c r="I22" s="33"/>
      <c r="J22" s="34">
        <f>[1]main!T22</f>
        <v>0</v>
      </c>
      <c r="K22" s="34">
        <f>[1]main!U22</f>
        <v>0</v>
      </c>
      <c r="L22" s="34">
        <f>[1]main!V22</f>
        <v>0</v>
      </c>
      <c r="M22" s="34"/>
      <c r="N22" s="48"/>
      <c r="O22" s="41">
        <f>[1]main!AI21</f>
        <v>0</v>
      </c>
    </row>
    <row r="23" spans="1:15" ht="15.75" customHeight="1">
      <c r="A23" s="49" t="s">
        <v>31</v>
      </c>
      <c r="B23" s="50">
        <v>1141</v>
      </c>
      <c r="C23" s="51">
        <f>[1]main!M23</f>
        <v>15964.199999999999</v>
      </c>
      <c r="D23" s="51">
        <f>[1]main!N23</f>
        <v>15964.199999999999</v>
      </c>
      <c r="E23" s="51">
        <f>[1]main!O23</f>
        <v>3613.3999999999996</v>
      </c>
      <c r="F23" s="51">
        <f>[1]main!P23</f>
        <v>3613.3999999999996</v>
      </c>
      <c r="G23" s="51">
        <f>[1]main!Q23</f>
        <v>0</v>
      </c>
      <c r="H23" s="51">
        <f>[1]main!R23</f>
        <v>-12350.8</v>
      </c>
      <c r="I23" s="51">
        <f>[1]main!S23</f>
        <v>22.634394457598876</v>
      </c>
      <c r="J23" s="52">
        <f>[1]main!T23</f>
        <v>2891.9</v>
      </c>
      <c r="K23" s="52">
        <f>[1]main!U23</f>
        <v>721.49999999999955</v>
      </c>
      <c r="L23" s="52">
        <f>[1]main!V23</f>
        <v>124.94899547010614</v>
      </c>
      <c r="M23" s="53">
        <f>[1]main!T21</f>
        <v>3978.2000000000003</v>
      </c>
      <c r="N23" s="53">
        <f>[1]main!U23</f>
        <v>721.49999999999955</v>
      </c>
      <c r="O23" s="54">
        <f>[1]main!V23</f>
        <v>124.94899547010614</v>
      </c>
    </row>
    <row r="24" spans="1:15">
      <c r="A24" s="55" t="s">
        <v>22</v>
      </c>
      <c r="B24" s="47"/>
      <c r="C24" s="47"/>
      <c r="D24" s="33"/>
      <c r="E24" s="33"/>
      <c r="F24" s="33"/>
      <c r="G24" s="33"/>
      <c r="H24" s="33"/>
      <c r="I24" s="33"/>
      <c r="J24" s="34">
        <f>[1]main!T24</f>
        <v>0</v>
      </c>
      <c r="K24" s="34">
        <f>[1]main!U24</f>
        <v>0</v>
      </c>
      <c r="L24" s="34">
        <f>[1]main!V24</f>
        <v>0</v>
      </c>
      <c r="M24" s="35"/>
      <c r="N24" s="35"/>
      <c r="O24" s="41"/>
    </row>
    <row r="25" spans="1:15" ht="25.5">
      <c r="A25" s="42" t="s">
        <v>32</v>
      </c>
      <c r="B25" s="56">
        <v>11411</v>
      </c>
      <c r="C25" s="57">
        <f>[1]main!M25</f>
        <v>5757.8</v>
      </c>
      <c r="D25" s="57">
        <f>[1]main!N25</f>
        <v>5757.8</v>
      </c>
      <c r="E25" s="57">
        <f>[1]main!O25</f>
        <v>1348.4</v>
      </c>
      <c r="F25" s="57">
        <f>[1]main!P25</f>
        <v>1348.4</v>
      </c>
      <c r="G25" s="57">
        <f>[1]main!Q25</f>
        <v>0</v>
      </c>
      <c r="H25" s="57">
        <f>[1]main!R25</f>
        <v>-4409.3999999999996</v>
      </c>
      <c r="I25" s="57">
        <f>[1]main!S25</f>
        <v>23.418666851922609</v>
      </c>
      <c r="J25" s="34">
        <f>[1]main!T25</f>
        <v>1164.0999999999999</v>
      </c>
      <c r="K25" s="34">
        <f>[1]main!U25</f>
        <v>184.30000000000018</v>
      </c>
      <c r="L25" s="34">
        <f>[1]main!V25</f>
        <v>115.83197319817886</v>
      </c>
      <c r="M25" s="35">
        <f>[1]main!T23</f>
        <v>2891.9</v>
      </c>
      <c r="N25" s="35">
        <f>[1]main!U25</f>
        <v>184.30000000000018</v>
      </c>
      <c r="O25" s="41">
        <f>[1]main!V25</f>
        <v>115.83197319817886</v>
      </c>
    </row>
    <row r="26" spans="1:15">
      <c r="A26" s="42" t="s">
        <v>33</v>
      </c>
      <c r="B26" s="56">
        <v>11412</v>
      </c>
      <c r="C26" s="57">
        <f>[1]main!M26</f>
        <v>12510</v>
      </c>
      <c r="D26" s="57">
        <f>[1]main!N26</f>
        <v>12510</v>
      </c>
      <c r="E26" s="57">
        <f>[1]main!O26</f>
        <v>2934.5</v>
      </c>
      <c r="F26" s="57">
        <f>[1]main!P26</f>
        <v>2934.5</v>
      </c>
      <c r="G26" s="57">
        <f>[1]main!Q26</f>
        <v>0</v>
      </c>
      <c r="H26" s="57">
        <f>[1]main!R26</f>
        <v>-9575.5</v>
      </c>
      <c r="I26" s="57">
        <f>[1]main!S26</f>
        <v>23.457234212629896</v>
      </c>
      <c r="J26" s="34">
        <f>[1]main!T26</f>
        <v>2357.9</v>
      </c>
      <c r="K26" s="34">
        <f>[1]main!U26</f>
        <v>576.59999999999991</v>
      </c>
      <c r="L26" s="34">
        <f>[1]main!V26</f>
        <v>124.45396327240341</v>
      </c>
      <c r="M26" s="35">
        <f>[1]main!T26</f>
        <v>2357.9</v>
      </c>
      <c r="N26" s="35">
        <f>[1]main!U26</f>
        <v>576.59999999999991</v>
      </c>
      <c r="O26" s="41">
        <f>[1]main!V26</f>
        <v>124.45396327240341</v>
      </c>
    </row>
    <row r="27" spans="1:15">
      <c r="A27" s="42" t="s">
        <v>34</v>
      </c>
      <c r="B27" s="56">
        <v>11413</v>
      </c>
      <c r="C27" s="57">
        <f>[1]main!M27</f>
        <v>-2303.6</v>
      </c>
      <c r="D27" s="57">
        <f>[1]main!N27</f>
        <v>-2303.6</v>
      </c>
      <c r="E27" s="57">
        <f>[1]main!O27</f>
        <v>-669.5</v>
      </c>
      <c r="F27" s="57">
        <f>[1]main!P27</f>
        <v>-669.5</v>
      </c>
      <c r="G27" s="57">
        <f>[1]main!Q27</f>
        <v>0</v>
      </c>
      <c r="H27" s="57">
        <f>[1]main!R27</f>
        <v>1634.1</v>
      </c>
      <c r="I27" s="57">
        <f>[1]main!S27</f>
        <v>29.063205417607225</v>
      </c>
      <c r="J27" s="34">
        <f>[1]main!T27</f>
        <v>-630.1</v>
      </c>
      <c r="K27" s="34">
        <f>[1]main!U27</f>
        <v>-39.399999999999977</v>
      </c>
      <c r="L27" s="34">
        <f>[1]main!V27</f>
        <v>106.25297571813996</v>
      </c>
      <c r="M27" s="35">
        <f>[1]main!T27</f>
        <v>-630.1</v>
      </c>
      <c r="N27" s="35">
        <f>[1]main!U27</f>
        <v>-39.399999999999977</v>
      </c>
      <c r="O27" s="41">
        <f>[1]main!V27</f>
        <v>106.25297571813996</v>
      </c>
    </row>
    <row r="28" spans="1:15">
      <c r="A28" s="49" t="s">
        <v>35</v>
      </c>
      <c r="B28" s="58">
        <v>1142</v>
      </c>
      <c r="C28" s="51">
        <f>[1]main!M28</f>
        <v>5074.2000000000007</v>
      </c>
      <c r="D28" s="51">
        <f>[1]main!N28</f>
        <v>5074.2000000000007</v>
      </c>
      <c r="E28" s="51">
        <f>[1]main!O28</f>
        <v>1329.1</v>
      </c>
      <c r="F28" s="51">
        <f>[1]main!P28</f>
        <v>1329.1</v>
      </c>
      <c r="G28" s="51">
        <f>[1]main!Q28</f>
        <v>0</v>
      </c>
      <c r="H28" s="51">
        <f>[1]main!R28</f>
        <v>-3745.1000000000008</v>
      </c>
      <c r="I28" s="51">
        <f>[1]main!S28</f>
        <v>26.19329155334831</v>
      </c>
      <c r="J28" s="53">
        <f>[1]main!T28</f>
        <v>886.5</v>
      </c>
      <c r="K28" s="53">
        <f>[1]main!U28</f>
        <v>442.59999999999991</v>
      </c>
      <c r="L28" s="53">
        <f>[1]main!V28</f>
        <v>149.92667794698252</v>
      </c>
      <c r="M28" s="53">
        <f>[1]main!T28</f>
        <v>886.5</v>
      </c>
      <c r="N28" s="53">
        <f>[1]main!U28</f>
        <v>442.59999999999991</v>
      </c>
      <c r="O28" s="54">
        <f>[1]main!V28</f>
        <v>149.92667794698252</v>
      </c>
    </row>
    <row r="29" spans="1:15">
      <c r="A29" s="55" t="s">
        <v>22</v>
      </c>
      <c r="B29" s="59"/>
      <c r="C29" s="59"/>
      <c r="D29" s="60"/>
      <c r="E29" s="57"/>
      <c r="F29" s="57"/>
      <c r="G29" s="57"/>
      <c r="H29" s="57"/>
      <c r="I29" s="57"/>
      <c r="J29" s="34">
        <f>[1]main!T29</f>
        <v>0</v>
      </c>
      <c r="K29" s="34">
        <f>[1]main!U29</f>
        <v>0</v>
      </c>
      <c r="L29" s="34" t="str">
        <f>[1]main!V29</f>
        <v xml:space="preserve"> </v>
      </c>
      <c r="M29" s="35">
        <f>[1]main!T29</f>
        <v>0</v>
      </c>
      <c r="N29" s="45"/>
      <c r="O29" s="45"/>
    </row>
    <row r="30" spans="1:15" ht="17.25" customHeight="1">
      <c r="A30" s="42" t="s">
        <v>36</v>
      </c>
      <c r="B30" s="59"/>
      <c r="C30" s="60">
        <f>[1]main!M30</f>
        <v>499.8</v>
      </c>
      <c r="D30" s="60">
        <f>[1]main!N30</f>
        <v>499.8</v>
      </c>
      <c r="E30" s="57">
        <f>[1]main!O30</f>
        <v>81.3</v>
      </c>
      <c r="F30" s="57">
        <f>[1]main!P30</f>
        <v>81.3</v>
      </c>
      <c r="G30" s="57">
        <f>[1]main!Q30</f>
        <v>0</v>
      </c>
      <c r="H30" s="57">
        <f>[1]main!R30</f>
        <v>-418.5</v>
      </c>
      <c r="I30" s="57">
        <f>[1]main!S30</f>
        <v>16.266506602641055</v>
      </c>
      <c r="J30" s="34"/>
      <c r="K30" s="34"/>
      <c r="L30" s="34"/>
      <c r="M30" s="35">
        <f>[1]main!T30</f>
        <v>108.8</v>
      </c>
      <c r="N30" s="35">
        <f>[1]main!U30</f>
        <v>0</v>
      </c>
      <c r="O30" s="45">
        <f>[1]main!V30</f>
        <v>74.724264705882348</v>
      </c>
    </row>
    <row r="31" spans="1:15" ht="16.5" customHeight="1">
      <c r="A31" s="42" t="s">
        <v>37</v>
      </c>
      <c r="B31" s="59"/>
      <c r="C31" s="60">
        <f>[1]main!M31</f>
        <v>4728.3</v>
      </c>
      <c r="D31" s="60">
        <f>[1]main!N31</f>
        <v>4728.3</v>
      </c>
      <c r="E31" s="57">
        <f>[1]main!O31</f>
        <v>1286.3</v>
      </c>
      <c r="F31" s="57">
        <f>[1]main!P31</f>
        <v>1286.3</v>
      </c>
      <c r="G31" s="57">
        <f>[1]main!Q31</f>
        <v>0</v>
      </c>
      <c r="H31" s="57">
        <f>[1]main!R31</f>
        <v>-3442</v>
      </c>
      <c r="I31" s="57">
        <f>[1]main!S31</f>
        <v>27.204280608252436</v>
      </c>
      <c r="J31" s="34"/>
      <c r="K31" s="34"/>
      <c r="L31" s="34"/>
      <c r="M31" s="35">
        <f>[1]main!T31</f>
        <v>829</v>
      </c>
      <c r="N31" s="35">
        <f>[1]main!U31</f>
        <v>0</v>
      </c>
      <c r="O31" s="45">
        <f>[1]main!V31</f>
        <v>155.16284680337756</v>
      </c>
    </row>
    <row r="32" spans="1:15" ht="15" hidden="1" customHeight="1">
      <c r="A32" s="42" t="s">
        <v>38</v>
      </c>
      <c r="B32" s="56">
        <v>11421</v>
      </c>
      <c r="C32" s="56"/>
      <c r="D32" s="60">
        <f>[1]main!N32</f>
        <v>535.9</v>
      </c>
      <c r="E32" s="60">
        <f>[1]main!O32</f>
        <v>22</v>
      </c>
      <c r="F32" s="60">
        <f>[1]main!P32</f>
        <v>22</v>
      </c>
      <c r="G32" s="60">
        <f>[1]main!Q32</f>
        <v>0</v>
      </c>
      <c r="H32" s="60">
        <f>[1]main!R32</f>
        <v>-513.9</v>
      </c>
      <c r="I32" s="57">
        <f>[1]main!S32</f>
        <v>4.1052435155812654</v>
      </c>
      <c r="J32" s="34"/>
      <c r="K32" s="34"/>
      <c r="L32" s="34"/>
      <c r="M32" s="35">
        <f>[1]main!T32</f>
        <v>22</v>
      </c>
      <c r="N32" s="35"/>
      <c r="O32" s="45"/>
    </row>
    <row r="33" spans="1:15" ht="15" hidden="1" customHeight="1">
      <c r="A33" s="42" t="s">
        <v>39</v>
      </c>
      <c r="B33" s="56">
        <v>11422</v>
      </c>
      <c r="C33" s="56"/>
      <c r="D33" s="60">
        <f>[1]main!N33</f>
        <v>1326</v>
      </c>
      <c r="E33" s="60">
        <f>[1]main!O33</f>
        <v>88</v>
      </c>
      <c r="F33" s="60">
        <f>[1]main!P33</f>
        <v>88</v>
      </c>
      <c r="G33" s="60">
        <f>[1]main!Q33</f>
        <v>0</v>
      </c>
      <c r="H33" s="60">
        <f>[1]main!R33</f>
        <v>-1238</v>
      </c>
      <c r="I33" s="57">
        <f>[1]main!S33</f>
        <v>6.6365007541478134</v>
      </c>
      <c r="J33" s="34"/>
      <c r="K33" s="34"/>
      <c r="L33" s="34"/>
      <c r="M33" s="35">
        <f>[1]main!T33</f>
        <v>88</v>
      </c>
      <c r="N33" s="35"/>
      <c r="O33" s="45"/>
    </row>
    <row r="34" spans="1:15" ht="15" hidden="1" customHeight="1">
      <c r="A34" s="42" t="s">
        <v>40</v>
      </c>
      <c r="B34" s="56">
        <v>11423</v>
      </c>
      <c r="C34" s="56"/>
      <c r="D34" s="60">
        <f>[1]main!N34</f>
        <v>585</v>
      </c>
      <c r="E34" s="60">
        <f>[1]main!O34</f>
        <v>34.4</v>
      </c>
      <c r="F34" s="60">
        <f>[1]main!P34</f>
        <v>34.4</v>
      </c>
      <c r="G34" s="60">
        <f>[1]main!Q34</f>
        <v>0</v>
      </c>
      <c r="H34" s="60">
        <f>[1]main!R34</f>
        <v>-550.6</v>
      </c>
      <c r="I34" s="57">
        <f>[1]main!S34</f>
        <v>5.8803418803418799</v>
      </c>
      <c r="J34" s="34"/>
      <c r="K34" s="34"/>
      <c r="L34" s="34"/>
      <c r="M34" s="35">
        <f>[1]main!T34</f>
        <v>34.4</v>
      </c>
      <c r="N34" s="35"/>
      <c r="O34" s="45"/>
    </row>
    <row r="35" spans="1:15" ht="15" hidden="1" customHeight="1">
      <c r="A35" s="42" t="s">
        <v>41</v>
      </c>
      <c r="B35" s="56">
        <v>11424</v>
      </c>
      <c r="C35" s="56"/>
      <c r="D35" s="60">
        <f>[1]main!N35</f>
        <v>1427</v>
      </c>
      <c r="E35" s="60">
        <f>[1]main!O35</f>
        <v>91.1</v>
      </c>
      <c r="F35" s="60">
        <f>[1]main!P35</f>
        <v>91.1</v>
      </c>
      <c r="G35" s="60">
        <f>[1]main!Q35</f>
        <v>0</v>
      </c>
      <c r="H35" s="60">
        <f>[1]main!R35</f>
        <v>-1335.9</v>
      </c>
      <c r="I35" s="57">
        <f>[1]main!S35</f>
        <v>6.3840224246671333</v>
      </c>
      <c r="J35" s="34"/>
      <c r="K35" s="34"/>
      <c r="L35" s="34"/>
      <c r="M35" s="35">
        <f>[1]main!T35</f>
        <v>91.1</v>
      </c>
      <c r="N35" s="61"/>
      <c r="O35" s="45"/>
    </row>
    <row r="36" spans="1:15" ht="15" hidden="1" customHeight="1">
      <c r="A36" s="42" t="s">
        <v>42</v>
      </c>
      <c r="B36" s="56">
        <v>11425</v>
      </c>
      <c r="C36" s="56"/>
      <c r="D36" s="60">
        <f>[1]main!N36</f>
        <v>173.6</v>
      </c>
      <c r="E36" s="60">
        <f>[1]main!O36</f>
        <v>12.6</v>
      </c>
      <c r="F36" s="60">
        <f>[1]main!P36</f>
        <v>12.6</v>
      </c>
      <c r="G36" s="60">
        <f>[1]main!Q36</f>
        <v>0</v>
      </c>
      <c r="H36" s="60">
        <f>[1]main!R36</f>
        <v>-161</v>
      </c>
      <c r="I36" s="57">
        <f>[1]main!S36</f>
        <v>7.2580645161290329</v>
      </c>
      <c r="J36" s="34"/>
      <c r="K36" s="34"/>
      <c r="L36" s="34"/>
      <c r="M36" s="35">
        <f>[1]main!T36</f>
        <v>12.6</v>
      </c>
      <c r="N36" s="35"/>
      <c r="O36" s="45"/>
    </row>
    <row r="37" spans="1:15" ht="15" hidden="1" customHeight="1">
      <c r="A37" s="42" t="s">
        <v>43</v>
      </c>
      <c r="B37" s="56">
        <v>11426</v>
      </c>
      <c r="C37" s="56"/>
      <c r="D37" s="60">
        <f>[1]main!N37</f>
        <v>10.9</v>
      </c>
      <c r="E37" s="60">
        <f>[1]main!O37</f>
        <v>0.7</v>
      </c>
      <c r="F37" s="60">
        <f>[1]main!P37</f>
        <v>0.7</v>
      </c>
      <c r="G37" s="60">
        <f>[1]main!Q37</f>
        <v>0</v>
      </c>
      <c r="H37" s="60">
        <f>[1]main!R37</f>
        <v>-10.200000000000001</v>
      </c>
      <c r="I37" s="57">
        <f>[1]main!S37</f>
        <v>6.422018348623852</v>
      </c>
      <c r="J37" s="34"/>
      <c r="K37" s="34"/>
      <c r="L37" s="34"/>
      <c r="M37" s="35">
        <f>[1]main!T37</f>
        <v>0.7</v>
      </c>
      <c r="N37" s="35"/>
      <c r="O37" s="45"/>
    </row>
    <row r="38" spans="1:15" ht="15" hidden="1" customHeight="1">
      <c r="A38" s="42" t="s">
        <v>44</v>
      </c>
      <c r="B38" s="56">
        <v>11427</v>
      </c>
      <c r="C38" s="56"/>
      <c r="D38" s="60">
        <f>[1]main!N38</f>
        <v>22</v>
      </c>
      <c r="E38" s="60">
        <f>[1]main!O38</f>
        <v>1.6</v>
      </c>
      <c r="F38" s="60">
        <f>[1]main!P38</f>
        <v>1.6</v>
      </c>
      <c r="G38" s="60">
        <f>[1]main!Q38</f>
        <v>0</v>
      </c>
      <c r="H38" s="60">
        <f>[1]main!R38</f>
        <v>-20.399999999999999</v>
      </c>
      <c r="I38" s="57">
        <f>[1]main!S38</f>
        <v>7.2727272727272734</v>
      </c>
      <c r="J38" s="34"/>
      <c r="K38" s="34"/>
      <c r="L38" s="34"/>
      <c r="M38" s="35">
        <f>[1]main!T38</f>
        <v>1.6</v>
      </c>
      <c r="N38" s="35"/>
      <c r="O38" s="45"/>
    </row>
    <row r="39" spans="1:15" ht="18" customHeight="1">
      <c r="A39" s="42" t="s">
        <v>45</v>
      </c>
      <c r="B39" s="56">
        <v>11429</v>
      </c>
      <c r="C39" s="60">
        <f>[1]main!M39</f>
        <v>-153.9</v>
      </c>
      <c r="D39" s="60">
        <f>[1]main!N39</f>
        <v>-153.9</v>
      </c>
      <c r="E39" s="60">
        <f>[1]main!O39</f>
        <v>-38.5</v>
      </c>
      <c r="F39" s="60">
        <f>[1]main!P39</f>
        <v>-38.5</v>
      </c>
      <c r="G39" s="60">
        <f>[1]main!Q39</f>
        <v>0</v>
      </c>
      <c r="H39" s="60">
        <f>[1]main!R39</f>
        <v>115.4</v>
      </c>
      <c r="I39" s="60">
        <f>[1]main!S39</f>
        <v>25.016244314489928</v>
      </c>
      <c r="J39" s="34"/>
      <c r="K39" s="34"/>
      <c r="L39" s="34"/>
      <c r="M39" s="35">
        <f>[1]main!T39</f>
        <v>-51.3</v>
      </c>
      <c r="N39" s="45">
        <f>[1]main!U39</f>
        <v>12.799999999999997</v>
      </c>
      <c r="O39" s="45">
        <f>[1]main!V39</f>
        <v>75.048732943469787</v>
      </c>
    </row>
    <row r="40" spans="1:15">
      <c r="A40" s="62" t="s">
        <v>46</v>
      </c>
      <c r="B40" s="58">
        <v>1144</v>
      </c>
      <c r="C40" s="51">
        <f>[1]main!M40</f>
        <v>11.8</v>
      </c>
      <c r="D40" s="51">
        <f>[1]main!N40</f>
        <v>11.8</v>
      </c>
      <c r="E40" s="51">
        <f>[1]main!O40</f>
        <v>4.3</v>
      </c>
      <c r="F40" s="51">
        <f>[1]main!P40</f>
        <v>4.3</v>
      </c>
      <c r="G40" s="51">
        <f>[1]main!Q40</f>
        <v>0</v>
      </c>
      <c r="H40" s="51">
        <f>[1]main!R40</f>
        <v>-7.5000000000000009</v>
      </c>
      <c r="I40" s="51">
        <f>[1]main!S40</f>
        <v>36.440677966101696</v>
      </c>
      <c r="J40" s="53">
        <f>[1]main!T37</f>
        <v>0.7</v>
      </c>
      <c r="K40" s="53">
        <f>[1]main!U37</f>
        <v>0</v>
      </c>
      <c r="L40" s="53">
        <f>[1]main!V37</f>
        <v>100</v>
      </c>
      <c r="M40" s="54">
        <f>[1]main!T40</f>
        <v>2.4</v>
      </c>
      <c r="N40" s="53">
        <f>[1]main!U40</f>
        <v>1.9</v>
      </c>
      <c r="O40" s="53">
        <f>[1]main!V40</f>
        <v>179.16666666666669</v>
      </c>
    </row>
    <row r="41" spans="1:15" ht="32.25" customHeight="1">
      <c r="A41" s="62" t="s">
        <v>47</v>
      </c>
      <c r="B41" s="58">
        <v>1145</v>
      </c>
      <c r="C41" s="51">
        <f>[1]main!M41</f>
        <v>410.9</v>
      </c>
      <c r="D41" s="51">
        <f>[1]main!N41</f>
        <v>410.9</v>
      </c>
      <c r="E41" s="51">
        <f>[1]main!O41</f>
        <v>68.3</v>
      </c>
      <c r="F41" s="51">
        <f>[1]main!P41</f>
        <v>68.3</v>
      </c>
      <c r="G41" s="51">
        <f>[1]main!Q41</f>
        <v>0</v>
      </c>
      <c r="H41" s="51">
        <f>[1]main!R41</f>
        <v>-342.59999999999997</v>
      </c>
      <c r="I41" s="51">
        <f>[1]main!S41</f>
        <v>16.622049160379653</v>
      </c>
      <c r="J41" s="53">
        <f>[1]main!T39</f>
        <v>-51.3</v>
      </c>
      <c r="K41" s="53">
        <f>[1]main!U39</f>
        <v>12.799999999999997</v>
      </c>
      <c r="L41" s="53">
        <f>[1]main!V39</f>
        <v>75.048732943469787</v>
      </c>
      <c r="M41" s="54">
        <f>[1]main!T41</f>
        <v>97.3</v>
      </c>
      <c r="N41" s="53">
        <f>[1]main!U41</f>
        <v>-29</v>
      </c>
      <c r="O41" s="53">
        <f>[1]main!V41</f>
        <v>70.195272353545732</v>
      </c>
    </row>
    <row r="42" spans="1:15">
      <c r="A42" s="62" t="s">
        <v>48</v>
      </c>
      <c r="B42" s="58">
        <v>1146</v>
      </c>
      <c r="C42" s="51">
        <f>[1]main!M42</f>
        <v>502.7</v>
      </c>
      <c r="D42" s="51">
        <f>[1]main!N42</f>
        <v>502.6</v>
      </c>
      <c r="E42" s="51">
        <f>[1]main!O42</f>
        <v>225.1</v>
      </c>
      <c r="F42" s="51">
        <f>[1]main!P42</f>
        <v>225.1</v>
      </c>
      <c r="G42" s="51">
        <f>[1]main!Q42</f>
        <v>0</v>
      </c>
      <c r="H42" s="51">
        <f>[1]main!R42</f>
        <v>-277.5</v>
      </c>
      <c r="I42" s="51">
        <f>[1]main!S42</f>
        <v>44.787107043374455</v>
      </c>
      <c r="J42" s="63" t="e">
        <f>[1]main!#REF!</f>
        <v>#REF!</v>
      </c>
      <c r="K42" s="63" t="e">
        <f>[1]main!#REF!</f>
        <v>#REF!</v>
      </c>
      <c r="L42" s="63" t="e">
        <f>[1]main!#REF!</f>
        <v>#REF!</v>
      </c>
      <c r="M42" s="54">
        <f>[1]main!T42</f>
        <v>100.1</v>
      </c>
      <c r="N42" s="53">
        <f>[1]main!U42</f>
        <v>125</v>
      </c>
      <c r="O42" s="53" t="str">
        <f>[1]main!V42</f>
        <v>&gt;200</v>
      </c>
    </row>
    <row r="43" spans="1:15">
      <c r="A43" s="46" t="s">
        <v>49</v>
      </c>
      <c r="B43" s="37">
        <v>115</v>
      </c>
      <c r="C43" s="64">
        <f>[1]main!M43</f>
        <v>1265.5</v>
      </c>
      <c r="D43" s="64">
        <f>[1]main!N43</f>
        <v>1265.5</v>
      </c>
      <c r="E43" s="64">
        <f>[1]main!O43</f>
        <v>369.1</v>
      </c>
      <c r="F43" s="64">
        <f>[1]main!P43</f>
        <v>369.1</v>
      </c>
      <c r="G43" s="64">
        <f>[1]main!Q43</f>
        <v>0</v>
      </c>
      <c r="H43" s="64">
        <f>[1]main!R43</f>
        <v>-896.4</v>
      </c>
      <c r="I43" s="64">
        <f>[1]main!S43</f>
        <v>29.166337416041095</v>
      </c>
      <c r="J43" s="34">
        <f>[1]main!T43</f>
        <v>317.3</v>
      </c>
      <c r="K43" s="34">
        <f>[1]main!U43</f>
        <v>51.800000000000011</v>
      </c>
      <c r="L43" s="34">
        <f>[1]main!V43</f>
        <v>116.32524424834543</v>
      </c>
      <c r="M43" s="35">
        <f>[1]main!T43</f>
        <v>317.3</v>
      </c>
      <c r="N43" s="35">
        <f>[1]main!U43</f>
        <v>51.800000000000011</v>
      </c>
      <c r="O43" s="35">
        <f>[1]main!V43</f>
        <v>116.32524424834543</v>
      </c>
    </row>
    <row r="44" spans="1:15" ht="15" hidden="1" customHeight="1">
      <c r="A44" s="65" t="s">
        <v>22</v>
      </c>
      <c r="B44" s="37"/>
      <c r="C44" s="37"/>
      <c r="D44" s="64">
        <f>[1]main!N44</f>
        <v>0</v>
      </c>
      <c r="E44" s="64"/>
      <c r="F44" s="64"/>
      <c r="G44" s="64"/>
      <c r="H44" s="64"/>
      <c r="I44" s="64"/>
      <c r="J44" s="34"/>
      <c r="K44" s="34"/>
      <c r="L44" s="34"/>
      <c r="M44" s="35">
        <f>[1]main!T44</f>
        <v>0</v>
      </c>
      <c r="N44" s="35">
        <f>[1]main!U44</f>
        <v>0</v>
      </c>
      <c r="O44" s="35" t="str">
        <f>[1]main!V44</f>
        <v xml:space="preserve"> </v>
      </c>
    </row>
    <row r="45" spans="1:15">
      <c r="A45" s="66" t="s">
        <v>50</v>
      </c>
      <c r="B45" s="44">
        <v>1151</v>
      </c>
      <c r="C45" s="67">
        <f>[1]main!M45</f>
        <v>931.5</v>
      </c>
      <c r="D45" s="67">
        <f>[1]main!N45</f>
        <v>931.5</v>
      </c>
      <c r="E45" s="67">
        <f>[1]main!O45</f>
        <v>245.6</v>
      </c>
      <c r="F45" s="67">
        <f>[1]main!P45</f>
        <v>245.6</v>
      </c>
      <c r="G45" s="67">
        <f>[1]main!Q45</f>
        <v>0</v>
      </c>
      <c r="H45" s="67">
        <f>[1]main!R45</f>
        <v>-685.9</v>
      </c>
      <c r="I45" s="67">
        <f>[1]main!S45</f>
        <v>26.366076221148681</v>
      </c>
      <c r="J45" s="68"/>
      <c r="K45" s="68"/>
      <c r="L45" s="68"/>
      <c r="M45" s="45">
        <f>[1]main!T45</f>
        <v>221</v>
      </c>
      <c r="N45" s="45">
        <f>[1]main!U45</f>
        <v>24.599999999999994</v>
      </c>
      <c r="O45" s="45">
        <f>[1]main!V45</f>
        <v>111.13122171945702</v>
      </c>
    </row>
    <row r="46" spans="1:15" ht="25.5">
      <c r="A46" s="66" t="s">
        <v>51</v>
      </c>
      <c r="B46" s="44">
        <v>1156</v>
      </c>
      <c r="C46" s="67">
        <f>[1]main!M46</f>
        <v>334</v>
      </c>
      <c r="D46" s="67">
        <f>[1]main!N46</f>
        <v>334</v>
      </c>
      <c r="E46" s="67">
        <f>[1]main!O46</f>
        <v>123.5</v>
      </c>
      <c r="F46" s="67">
        <f>[1]main!P46</f>
        <v>123.5</v>
      </c>
      <c r="G46" s="67">
        <f>[1]main!Q46</f>
        <v>0</v>
      </c>
      <c r="H46" s="67">
        <f>[1]main!R46</f>
        <v>-210.5</v>
      </c>
      <c r="I46" s="67">
        <f>[1]main!S46</f>
        <v>36.976047904191617</v>
      </c>
      <c r="J46" s="68"/>
      <c r="K46" s="68"/>
      <c r="L46" s="68"/>
      <c r="M46" s="45">
        <f>[1]main!T46</f>
        <v>96.3</v>
      </c>
      <c r="N46" s="45">
        <f>[1]main!U46</f>
        <v>27.200000000000003</v>
      </c>
      <c r="O46" s="45">
        <f>[1]main!V46</f>
        <v>128.24506749740394</v>
      </c>
    </row>
    <row r="47" spans="1:15" ht="15.75">
      <c r="A47" s="69" t="s">
        <v>52</v>
      </c>
      <c r="B47" s="70">
        <v>12</v>
      </c>
      <c r="C47" s="28">
        <f>[1]main!M47</f>
        <v>14945.7</v>
      </c>
      <c r="D47" s="28">
        <f>[1]main!N47</f>
        <v>14945.7</v>
      </c>
      <c r="E47" s="28">
        <f>[1]main!O47</f>
        <v>3452.3</v>
      </c>
      <c r="F47" s="28">
        <f>[1]main!P47</f>
        <v>3452.3</v>
      </c>
      <c r="G47" s="28">
        <f>[1]main!Q47</f>
        <v>0</v>
      </c>
      <c r="H47" s="28">
        <f>[1]main!R47</f>
        <v>-11493.400000000001</v>
      </c>
      <c r="I47" s="28">
        <f>[1]main!S47</f>
        <v>23.098951537900533</v>
      </c>
      <c r="J47" s="30">
        <f>[1]main!T47</f>
        <v>2996</v>
      </c>
      <c r="K47" s="30">
        <f>[1]main!U47</f>
        <v>456.30000000000018</v>
      </c>
      <c r="L47" s="30">
        <f>[1]main!V47</f>
        <v>115.23030707610147</v>
      </c>
      <c r="M47" s="30">
        <f>[1]main!T47</f>
        <v>2996</v>
      </c>
      <c r="N47" s="30">
        <f>[1]main!U47</f>
        <v>456.30000000000018</v>
      </c>
      <c r="O47" s="30">
        <f>[1]main!V47</f>
        <v>115.23030707610147</v>
      </c>
    </row>
    <row r="48" spans="1:15">
      <c r="A48" s="31" t="s">
        <v>53</v>
      </c>
      <c r="B48" s="37">
        <v>121</v>
      </c>
      <c r="C48" s="33">
        <f>[1]main!M48</f>
        <v>11403.7</v>
      </c>
      <c r="D48" s="33">
        <f>[1]main!N48</f>
        <v>11403.7</v>
      </c>
      <c r="E48" s="33">
        <f>[1]main!O48</f>
        <v>2592</v>
      </c>
      <c r="F48" s="33">
        <f>[1]main!P48</f>
        <v>2592</v>
      </c>
      <c r="G48" s="33">
        <f>[1]main!Q48</f>
        <v>0</v>
      </c>
      <c r="H48" s="33">
        <f>[1]main!R48</f>
        <v>-8811.7000000000007</v>
      </c>
      <c r="I48" s="33">
        <f>[1]main!S48</f>
        <v>22.729464998202335</v>
      </c>
      <c r="J48" s="34">
        <f>[1]main!T48</f>
        <v>2226.3000000000002</v>
      </c>
      <c r="K48" s="34">
        <f>[1]main!U48</f>
        <v>365.69999999999982</v>
      </c>
      <c r="L48" s="34">
        <f>[1]main!V48</f>
        <v>116.42635763374207</v>
      </c>
      <c r="M48" s="35">
        <f>[1]main!T48</f>
        <v>2226.3000000000002</v>
      </c>
      <c r="N48" s="61">
        <f>[1]main!U48</f>
        <v>365.69999999999982</v>
      </c>
      <c r="O48" s="35">
        <f>[1]main!V48</f>
        <v>116.42635763374207</v>
      </c>
    </row>
    <row r="49" spans="1:15">
      <c r="A49" s="31" t="s">
        <v>54</v>
      </c>
      <c r="B49" s="37">
        <v>122</v>
      </c>
      <c r="C49" s="33">
        <f>[1]main!M49</f>
        <v>3542</v>
      </c>
      <c r="D49" s="33">
        <f>[1]main!N49</f>
        <v>3542</v>
      </c>
      <c r="E49" s="33">
        <f>[1]main!O49</f>
        <v>860.3</v>
      </c>
      <c r="F49" s="33">
        <f>[1]main!P49</f>
        <v>860.3</v>
      </c>
      <c r="G49" s="33">
        <f>[1]main!Q49</f>
        <v>0</v>
      </c>
      <c r="H49" s="33">
        <f>[1]main!R49</f>
        <v>-2681.7</v>
      </c>
      <c r="I49" s="33">
        <f>[1]main!S49</f>
        <v>24.288537549407113</v>
      </c>
      <c r="J49" s="34">
        <f>[1]main!T49</f>
        <v>769.7</v>
      </c>
      <c r="K49" s="34">
        <f>[1]main!U49</f>
        <v>90.599999999999909</v>
      </c>
      <c r="L49" s="34">
        <f>[1]main!V49</f>
        <v>111.77081979992202</v>
      </c>
      <c r="M49" s="35">
        <f>[1]main!T49</f>
        <v>769.7</v>
      </c>
      <c r="N49" s="61">
        <f>[1]main!U49</f>
        <v>90.599999999999909</v>
      </c>
      <c r="O49" s="35">
        <f>[1]main!V49</f>
        <v>111.77081979992202</v>
      </c>
    </row>
    <row r="50" spans="1:15" ht="15.75">
      <c r="A50" s="71" t="s">
        <v>55</v>
      </c>
      <c r="B50" s="27">
        <v>13</v>
      </c>
      <c r="C50" s="28">
        <f>[1]main!M50</f>
        <v>3025.7</v>
      </c>
      <c r="D50" s="28">
        <f>[1]main!N50</f>
        <v>3027.7999999999997</v>
      </c>
      <c r="E50" s="28">
        <f>[1]main!O50</f>
        <v>35.6</v>
      </c>
      <c r="F50" s="28">
        <f>[1]main!P50</f>
        <v>0</v>
      </c>
      <c r="G50" s="28">
        <f>[1]main!Q50</f>
        <v>35.6</v>
      </c>
      <c r="H50" s="28">
        <f>[1]main!R50</f>
        <v>-2992.2</v>
      </c>
      <c r="I50" s="28">
        <f>[1]main!S50</f>
        <v>1.1757711870004626</v>
      </c>
      <c r="J50" s="30">
        <f>[1]main!T50</f>
        <v>97.3</v>
      </c>
      <c r="K50" s="30">
        <f>[1]main!U50</f>
        <v>-61.699999999999996</v>
      </c>
      <c r="L50" s="30">
        <f>[1]main!V50</f>
        <v>36.587872559095587</v>
      </c>
      <c r="M50" s="30">
        <f>[1]main!T50</f>
        <v>97.3</v>
      </c>
      <c r="N50" s="30">
        <f>[1]main!U50</f>
        <v>-61.699999999999996</v>
      </c>
      <c r="O50" s="30">
        <f>[1]main!V50</f>
        <v>36.587872559095587</v>
      </c>
    </row>
    <row r="51" spans="1:15" ht="15.75">
      <c r="A51" s="46" t="s">
        <v>56</v>
      </c>
      <c r="B51" s="37">
        <v>131</v>
      </c>
      <c r="C51" s="33">
        <f>[1]main!M51</f>
        <v>124.6</v>
      </c>
      <c r="D51" s="33">
        <f>[1]main!N51</f>
        <v>124.7</v>
      </c>
      <c r="E51" s="33">
        <f>[1]main!O51</f>
        <v>8.5</v>
      </c>
      <c r="F51" s="33">
        <f>[1]main!P51</f>
        <v>0</v>
      </c>
      <c r="G51" s="33">
        <f>[1]main!Q51</f>
        <v>8.5</v>
      </c>
      <c r="H51" s="33">
        <f>[1]main!R51</f>
        <v>-116.2</v>
      </c>
      <c r="I51" s="33">
        <f>[1]main!S51</f>
        <v>6.8163592622293505</v>
      </c>
      <c r="J51" s="24">
        <f>[1]main!T51</f>
        <v>71.8</v>
      </c>
      <c r="K51" s="24">
        <f>[1]main!U51</f>
        <v>-63.3</v>
      </c>
      <c r="L51" s="24">
        <f>[1]main!V51</f>
        <v>11.838440111420613</v>
      </c>
      <c r="M51" s="35">
        <f>[1]main!T51</f>
        <v>71.8</v>
      </c>
      <c r="N51" s="35">
        <f>[1]main!U51</f>
        <v>-63.3</v>
      </c>
      <c r="O51" s="35">
        <f>[1]main!V51</f>
        <v>11.838440111420613</v>
      </c>
    </row>
    <row r="52" spans="1:15">
      <c r="A52" s="72" t="s">
        <v>57</v>
      </c>
      <c r="B52" s="37">
        <v>132</v>
      </c>
      <c r="C52" s="33">
        <f>[1]main!M52</f>
        <v>2901.1</v>
      </c>
      <c r="D52" s="33">
        <f>[1]main!N52</f>
        <v>2903.1</v>
      </c>
      <c r="E52" s="33">
        <f>[1]main!O52</f>
        <v>27.1</v>
      </c>
      <c r="F52" s="33">
        <f>[1]main!P52</f>
        <v>0</v>
      </c>
      <c r="G52" s="33">
        <f>[1]main!Q52</f>
        <v>27.1</v>
      </c>
      <c r="H52" s="33">
        <f>[1]main!R52</f>
        <v>-2876</v>
      </c>
      <c r="I52" s="33">
        <f>[1]main!S52</f>
        <v>0.93348489545658098</v>
      </c>
      <c r="J52" s="34">
        <f>[1]main!T52</f>
        <v>25.5</v>
      </c>
      <c r="K52" s="34">
        <f>[1]main!U52</f>
        <v>1.6000000000000014</v>
      </c>
      <c r="L52" s="34">
        <f>[1]main!V52</f>
        <v>106.27450980392157</v>
      </c>
      <c r="M52" s="35">
        <f>[1]main!T52</f>
        <v>25.5</v>
      </c>
      <c r="N52" s="35">
        <f>[1]main!U52</f>
        <v>1.6000000000000014</v>
      </c>
      <c r="O52" s="35">
        <f>[1]main!V52</f>
        <v>106.27450980392157</v>
      </c>
    </row>
    <row r="53" spans="1:15" ht="15.75">
      <c r="A53" s="73" t="s">
        <v>58</v>
      </c>
      <c r="B53" s="27">
        <v>14</v>
      </c>
      <c r="C53" s="28">
        <f>[1]main!M53</f>
        <v>1537.5</v>
      </c>
      <c r="D53" s="28">
        <f>[1]main!N53</f>
        <v>1537.9</v>
      </c>
      <c r="E53" s="28">
        <f>[1]main!O53</f>
        <v>360.99999999999994</v>
      </c>
      <c r="F53" s="28">
        <f>[1]main!P53</f>
        <v>354.49999999999994</v>
      </c>
      <c r="G53" s="28">
        <f>[1]main!Q53</f>
        <v>6.5</v>
      </c>
      <c r="H53" s="28">
        <f>[1]main!R53</f>
        <v>-1176.9000000000001</v>
      </c>
      <c r="I53" s="28">
        <f>[1]main!S53</f>
        <v>23.473567852266072</v>
      </c>
      <c r="J53" s="30">
        <f>[1]main!T53</f>
        <v>302.3</v>
      </c>
      <c r="K53" s="30">
        <f>[1]main!U53</f>
        <v>58.699999999999932</v>
      </c>
      <c r="L53" s="30">
        <f>[1]main!V53</f>
        <v>119.41779689050608</v>
      </c>
      <c r="M53" s="30">
        <f>[1]main!T53</f>
        <v>302.3</v>
      </c>
      <c r="N53" s="30">
        <f>[1]main!U53</f>
        <v>58.699999999999932</v>
      </c>
      <c r="O53" s="30">
        <f>[1]main!V53</f>
        <v>119.41779689050608</v>
      </c>
    </row>
    <row r="54" spans="1:15" ht="15.75">
      <c r="A54" s="46" t="s">
        <v>59</v>
      </c>
      <c r="B54" s="37">
        <v>141</v>
      </c>
      <c r="C54" s="33">
        <f>[1]main!M54</f>
        <v>194.29999999999998</v>
      </c>
      <c r="D54" s="33">
        <f>[1]main!N54</f>
        <v>194.29999999999998</v>
      </c>
      <c r="E54" s="33">
        <f>[1]main!O54</f>
        <v>14.2</v>
      </c>
      <c r="F54" s="33">
        <f>[1]main!P54</f>
        <v>13.5</v>
      </c>
      <c r="G54" s="33">
        <f>[1]main!Q54</f>
        <v>0.7</v>
      </c>
      <c r="H54" s="33">
        <f>[1]main!R54</f>
        <v>-180.1</v>
      </c>
      <c r="I54" s="33">
        <f>[1]main!S54</f>
        <v>7.308286155429748</v>
      </c>
      <c r="J54" s="34">
        <f>[1]main!T54</f>
        <v>14.899999999999999</v>
      </c>
      <c r="K54" s="34">
        <f>[1]main!U54</f>
        <v>-0.69999999999999929</v>
      </c>
      <c r="L54" s="34">
        <f>[1]main!V54</f>
        <v>95.302013422818803</v>
      </c>
      <c r="M54" s="35">
        <f>[1]main!T54</f>
        <v>14.899999999999999</v>
      </c>
      <c r="N54" s="74">
        <f>[1]main!U54</f>
        <v>-0.69999999999999929</v>
      </c>
      <c r="O54" s="35">
        <f>[1]main!V54</f>
        <v>95.302013422818803</v>
      </c>
    </row>
    <row r="55" spans="1:15" ht="15.75">
      <c r="A55" s="43" t="s">
        <v>60</v>
      </c>
      <c r="B55" s="44">
        <v>1411</v>
      </c>
      <c r="C55" s="40">
        <f>[1]main!M56</f>
        <v>85.3</v>
      </c>
      <c r="D55" s="40">
        <f>[1]main!N56</f>
        <v>85.3</v>
      </c>
      <c r="E55" s="40">
        <f>[1]main!O56</f>
        <v>8.1</v>
      </c>
      <c r="F55" s="40">
        <f>[1]main!P56</f>
        <v>7.3999999999999995</v>
      </c>
      <c r="G55" s="40">
        <f>[1]main!Q56</f>
        <v>0.7</v>
      </c>
      <c r="H55" s="40">
        <f>[1]main!R56</f>
        <v>-77.2</v>
      </c>
      <c r="I55" s="40">
        <f>[1]main!S56</f>
        <v>9.4958968347010551</v>
      </c>
      <c r="J55" s="34"/>
      <c r="K55" s="34"/>
      <c r="L55" s="34"/>
      <c r="M55" s="35">
        <f>[1]main!T56</f>
        <v>12.2</v>
      </c>
      <c r="N55" s="74">
        <f>[1]main!U56</f>
        <v>-4.0999999999999996</v>
      </c>
      <c r="O55" s="35">
        <f>[1]main!V56</f>
        <v>66.393442622950815</v>
      </c>
    </row>
    <row r="56" spans="1:15" ht="15.75">
      <c r="A56" s="43" t="s">
        <v>61</v>
      </c>
      <c r="B56" s="44">
        <v>1412</v>
      </c>
      <c r="C56" s="40">
        <f>[1]main!M57</f>
        <v>109</v>
      </c>
      <c r="D56" s="40">
        <f>[1]main!N57</f>
        <v>109</v>
      </c>
      <c r="E56" s="40">
        <f>[1]main!O57</f>
        <v>6</v>
      </c>
      <c r="F56" s="40">
        <f>[1]main!P57</f>
        <v>6</v>
      </c>
      <c r="G56" s="40">
        <f>[1]main!Q57</f>
        <v>0</v>
      </c>
      <c r="H56" s="40">
        <f>[1]main!R57</f>
        <v>-103</v>
      </c>
      <c r="I56" s="40">
        <f>[1]main!S57</f>
        <v>5.5045871559633035</v>
      </c>
      <c r="J56" s="34"/>
      <c r="K56" s="34"/>
      <c r="L56" s="34"/>
      <c r="M56" s="35">
        <f>[1]main!T57</f>
        <v>2</v>
      </c>
      <c r="N56" s="74">
        <f>[1]main!U57</f>
        <v>4</v>
      </c>
      <c r="O56" s="35" t="str">
        <f>[1]main!V57</f>
        <v>&gt;200</v>
      </c>
    </row>
    <row r="57" spans="1:15" ht="15.75">
      <c r="A57" s="43" t="s">
        <v>62</v>
      </c>
      <c r="B57" s="44">
        <v>1415</v>
      </c>
      <c r="C57" s="40">
        <f>[1]main!M58</f>
        <v>0</v>
      </c>
      <c r="D57" s="40">
        <f>[1]main!N58</f>
        <v>0</v>
      </c>
      <c r="E57" s="40">
        <f>[1]main!O58</f>
        <v>0.1</v>
      </c>
      <c r="F57" s="40">
        <f>[1]main!P58</f>
        <v>0.1</v>
      </c>
      <c r="G57" s="40">
        <f>[1]main!Q58</f>
        <v>0</v>
      </c>
      <c r="H57" s="40">
        <f>[1]main!R58</f>
        <v>0.1</v>
      </c>
      <c r="I57" s="40" t="str">
        <f>[1]main!S58</f>
        <v xml:space="preserve"> </v>
      </c>
      <c r="J57" s="34"/>
      <c r="K57" s="34"/>
      <c r="L57" s="34"/>
      <c r="M57" s="35">
        <f>[1]main!T58</f>
        <v>0.7</v>
      </c>
      <c r="N57" s="74">
        <f>[1]main!U58</f>
        <v>-0.6</v>
      </c>
      <c r="O57" s="35">
        <f>[1]main!V58</f>
        <v>14.285714285714288</v>
      </c>
    </row>
    <row r="58" spans="1:15" ht="15.75">
      <c r="A58" s="46" t="s">
        <v>63</v>
      </c>
      <c r="B58" s="37">
        <v>142</v>
      </c>
      <c r="C58" s="33">
        <f>[1]main!M59</f>
        <v>1040.7</v>
      </c>
      <c r="D58" s="33">
        <f>[1]main!N59</f>
        <v>1040.7</v>
      </c>
      <c r="E58" s="33">
        <f>[1]main!O59</f>
        <v>274.2</v>
      </c>
      <c r="F58" s="33">
        <f>[1]main!P59</f>
        <v>274.2</v>
      </c>
      <c r="G58" s="33">
        <f>[1]main!Q59</f>
        <v>0</v>
      </c>
      <c r="H58" s="33">
        <f>[1]main!R59</f>
        <v>-766.5</v>
      </c>
      <c r="I58" s="33">
        <f>[1]main!S59</f>
        <v>26.347650619775148</v>
      </c>
      <c r="J58" s="34">
        <f>[1]main!T59</f>
        <v>245.20000000000002</v>
      </c>
      <c r="K58" s="34">
        <f>[1]main!U59</f>
        <v>28.999999999999972</v>
      </c>
      <c r="L58" s="34">
        <f>[1]main!V59</f>
        <v>111.82707993474715</v>
      </c>
      <c r="M58" s="35">
        <f>[1]main!T59</f>
        <v>245.20000000000002</v>
      </c>
      <c r="N58" s="74">
        <f>[1]main!U59</f>
        <v>28.999999999999972</v>
      </c>
      <c r="O58" s="35">
        <f>[1]main!V59</f>
        <v>111.82707993474715</v>
      </c>
    </row>
    <row r="59" spans="1:15" ht="15.75">
      <c r="A59" s="43" t="s">
        <v>64</v>
      </c>
      <c r="B59" s="44">
        <v>1422</v>
      </c>
      <c r="C59" s="40">
        <f>[1]main!M61</f>
        <v>272.5</v>
      </c>
      <c r="D59" s="40">
        <f>[1]main!N61</f>
        <v>272.5</v>
      </c>
      <c r="E59" s="40">
        <f>[1]main!O61</f>
        <v>64.099999999999994</v>
      </c>
      <c r="F59" s="40">
        <f>[1]main!P61</f>
        <v>64.099999999999994</v>
      </c>
      <c r="G59" s="40">
        <f>[1]main!Q61</f>
        <v>0</v>
      </c>
      <c r="H59" s="40">
        <f>[1]main!R61</f>
        <v>-208.4</v>
      </c>
      <c r="I59" s="40">
        <f>[1]main!S61</f>
        <v>23.52293577981651</v>
      </c>
      <c r="J59" s="34"/>
      <c r="K59" s="34"/>
      <c r="L59" s="34"/>
      <c r="M59" s="35">
        <f>[1]main!T61</f>
        <v>65.400000000000006</v>
      </c>
      <c r="N59" s="74">
        <f>[1]main!U61</f>
        <v>-1.3000000000000114</v>
      </c>
      <c r="O59" s="35">
        <f>[1]main!V61</f>
        <v>98.012232415902119</v>
      </c>
    </row>
    <row r="60" spans="1:15" ht="25.5">
      <c r="A60" s="43" t="s">
        <v>65</v>
      </c>
      <c r="B60" s="44">
        <v>1423</v>
      </c>
      <c r="C60" s="44"/>
      <c r="D60" s="40">
        <f>[1]main!N62</f>
        <v>768.2</v>
      </c>
      <c r="E60" s="40">
        <f>[1]main!O62</f>
        <v>210.1</v>
      </c>
      <c r="F60" s="40">
        <f>[1]main!P62</f>
        <v>210.1</v>
      </c>
      <c r="G60" s="40">
        <f>[1]main!Q62</f>
        <v>0</v>
      </c>
      <c r="H60" s="40">
        <f>[1]main!R62</f>
        <v>-558.1</v>
      </c>
      <c r="I60" s="40">
        <f>[1]main!S62</f>
        <v>27.349648529028897</v>
      </c>
      <c r="J60" s="34"/>
      <c r="K60" s="34"/>
      <c r="L60" s="34"/>
      <c r="M60" s="35">
        <f>[1]main!T62</f>
        <v>179.8</v>
      </c>
      <c r="N60" s="74">
        <f>[1]main!U62</f>
        <v>30.299999999999983</v>
      </c>
      <c r="O60" s="35">
        <f>[1]main!V62</f>
        <v>116.8520578420467</v>
      </c>
    </row>
    <row r="61" spans="1:15">
      <c r="A61" s="46" t="s">
        <v>66</v>
      </c>
      <c r="B61" s="37">
        <v>143</v>
      </c>
      <c r="C61" s="33">
        <f>[1]main!M63</f>
        <v>207</v>
      </c>
      <c r="D61" s="33">
        <f>[1]main!N63</f>
        <v>207</v>
      </c>
      <c r="E61" s="33">
        <f>[1]main!O63</f>
        <v>57.9</v>
      </c>
      <c r="F61" s="33">
        <f>[1]main!P63</f>
        <v>57.9</v>
      </c>
      <c r="G61" s="33">
        <f>[1]main!Q63</f>
        <v>0</v>
      </c>
      <c r="H61" s="33">
        <f>[1]main!R63</f>
        <v>-149.1</v>
      </c>
      <c r="I61" s="33">
        <f>[1]main!S63</f>
        <v>27.971014492753621</v>
      </c>
      <c r="J61" s="34">
        <f>[1]main!T63</f>
        <v>32.200000000000003</v>
      </c>
      <c r="K61" s="34">
        <f>[1]main!U63</f>
        <v>25.699999999999996</v>
      </c>
      <c r="L61" s="34">
        <f>[1]main!V63</f>
        <v>179.81366459627327</v>
      </c>
      <c r="M61" s="35">
        <f>[1]main!T63</f>
        <v>32.200000000000003</v>
      </c>
      <c r="N61" s="35">
        <f>[1]main!U63</f>
        <v>25.699999999999996</v>
      </c>
      <c r="O61" s="35">
        <f>[1]main!V63</f>
        <v>179.81366459627327</v>
      </c>
    </row>
    <row r="62" spans="1:15">
      <c r="A62" s="46" t="s">
        <v>67</v>
      </c>
      <c r="B62" s="37">
        <v>144</v>
      </c>
      <c r="C62" s="33">
        <f>[1]main!M64</f>
        <v>16.8</v>
      </c>
      <c r="D62" s="33">
        <f>[1]main!N64</f>
        <v>17.2</v>
      </c>
      <c r="E62" s="33">
        <f>[1]main!O64</f>
        <v>4.8</v>
      </c>
      <c r="F62" s="33">
        <f>[1]main!P64</f>
        <v>4.8</v>
      </c>
      <c r="G62" s="33">
        <f>[1]main!Q64</f>
        <v>0</v>
      </c>
      <c r="H62" s="33">
        <f>[1]main!R64</f>
        <v>-12.399999999999999</v>
      </c>
      <c r="I62" s="33">
        <f>[1]main!S64</f>
        <v>27.906976744186046</v>
      </c>
      <c r="J62" s="34">
        <f>[1]main!T64</f>
        <v>5.7</v>
      </c>
      <c r="K62" s="34">
        <f>[1]main!U64</f>
        <v>-0.90000000000000036</v>
      </c>
      <c r="L62" s="34">
        <f>[1]main!V64</f>
        <v>84.210526315789465</v>
      </c>
      <c r="M62" s="35">
        <f>[1]main!T64</f>
        <v>5.7</v>
      </c>
      <c r="N62" s="35">
        <f>[1]main!U64</f>
        <v>-0.90000000000000036</v>
      </c>
      <c r="O62" s="35">
        <f>[1]main!V64</f>
        <v>84.210526315789465</v>
      </c>
    </row>
    <row r="63" spans="1:15">
      <c r="A63" s="46" t="s">
        <v>68</v>
      </c>
      <c r="B63" s="37">
        <v>145</v>
      </c>
      <c r="C63" s="33">
        <f>[1]main!M65</f>
        <v>78.7</v>
      </c>
      <c r="D63" s="33">
        <f>[1]main!N65</f>
        <v>78.7</v>
      </c>
      <c r="E63" s="33">
        <f>[1]main!O65</f>
        <v>9.9</v>
      </c>
      <c r="F63" s="33">
        <f>[1]main!P65</f>
        <v>4.0999999999999996</v>
      </c>
      <c r="G63" s="33">
        <f>[1]main!Q65</f>
        <v>5.8</v>
      </c>
      <c r="H63" s="33">
        <f>[1]main!R65</f>
        <v>-68.8</v>
      </c>
      <c r="I63" s="33">
        <f>[1]main!S65</f>
        <v>12.579415501905972</v>
      </c>
      <c r="J63" s="34">
        <f>[1]main!T65</f>
        <v>4.3</v>
      </c>
      <c r="K63" s="34">
        <f>[1]main!U65</f>
        <v>5.6000000000000005</v>
      </c>
      <c r="L63" s="34" t="str">
        <f>[1]main!V65</f>
        <v>&gt;200</v>
      </c>
      <c r="M63" s="35">
        <f>[1]main!T65</f>
        <v>4.3</v>
      </c>
      <c r="N63" s="35">
        <f>[1]main!U65</f>
        <v>5.6000000000000005</v>
      </c>
      <c r="O63" s="35" t="str">
        <f>[1]main!V65</f>
        <v>&gt;200</v>
      </c>
    </row>
    <row r="64" spans="1:15" ht="18.75" customHeight="1">
      <c r="A64" s="26" t="s">
        <v>69</v>
      </c>
      <c r="B64" s="27">
        <v>19</v>
      </c>
      <c r="C64" s="75">
        <f>[1]main!M67</f>
        <v>8717.2000000000007</v>
      </c>
      <c r="D64" s="28">
        <f>[1]main!N67</f>
        <v>8717.2000000000007</v>
      </c>
      <c r="E64" s="28">
        <f>[1]main!O67</f>
        <v>2493.1</v>
      </c>
      <c r="F64" s="28">
        <f>[1]main!P67</f>
        <v>2490.1</v>
      </c>
      <c r="G64" s="28">
        <f>BCC!G65</f>
        <v>3</v>
      </c>
      <c r="H64" s="28">
        <f>[1]main!R67</f>
        <v>-6224.1</v>
      </c>
      <c r="I64" s="28">
        <f>[1]main!S67</f>
        <v>28.599779745789927</v>
      </c>
      <c r="J64" s="30"/>
      <c r="K64" s="30"/>
      <c r="L64" s="30"/>
      <c r="M64" s="30">
        <f>[1]main!T67</f>
        <v>2120.4</v>
      </c>
      <c r="N64" s="30">
        <f>[1]main!U67</f>
        <v>372.69999999999982</v>
      </c>
      <c r="O64" s="30">
        <f>[1]main!V67</f>
        <v>117.57687228824749</v>
      </c>
    </row>
    <row r="65" spans="1:15" ht="18" customHeight="1">
      <c r="A65" s="76" t="s">
        <v>70</v>
      </c>
      <c r="B65" s="47">
        <v>191</v>
      </c>
      <c r="C65" s="33">
        <f>[1]main!M68</f>
        <v>19</v>
      </c>
      <c r="D65" s="33">
        <f>[1]main!N68</f>
        <v>19</v>
      </c>
      <c r="E65" s="33">
        <f>[1]main!O68</f>
        <v>3</v>
      </c>
      <c r="F65" s="33">
        <f>[1]main!P68</f>
        <v>0</v>
      </c>
      <c r="G65" s="33">
        <f>[1]main!Q68</f>
        <v>3</v>
      </c>
      <c r="H65" s="33">
        <f>[1]main!R68</f>
        <v>-16</v>
      </c>
      <c r="I65" s="33">
        <f>[1]main!S68</f>
        <v>15.789473684210526</v>
      </c>
      <c r="J65" s="34"/>
      <c r="K65" s="34"/>
      <c r="L65" s="34"/>
      <c r="M65" s="35">
        <f>[1]main!T68</f>
        <v>1</v>
      </c>
      <c r="N65" s="48">
        <f>[1]main!U68</f>
        <v>2</v>
      </c>
      <c r="O65" s="48" t="str">
        <f>[1]main!V68</f>
        <v>&gt;200</v>
      </c>
    </row>
    <row r="66" spans="1:15" ht="17.25">
      <c r="A66" s="21" t="s">
        <v>71</v>
      </c>
      <c r="B66" s="22" t="s">
        <v>72</v>
      </c>
      <c r="C66" s="23">
        <f>[1]main!M74</f>
        <v>52044.800000000003</v>
      </c>
      <c r="D66" s="23">
        <f>[1]main!N74</f>
        <v>52047.200000000012</v>
      </c>
      <c r="E66" s="23">
        <f>[1]main!O74</f>
        <v>11591.300000000001</v>
      </c>
      <c r="F66" s="23">
        <f>[1]main!P74</f>
        <v>11411.1</v>
      </c>
      <c r="G66" s="23">
        <f>[1]main!Q74</f>
        <v>180.2</v>
      </c>
      <c r="H66" s="23">
        <f>[1]main!R74</f>
        <v>-40455.900000000009</v>
      </c>
      <c r="I66" s="23">
        <f>[1]main!S74</f>
        <v>22.270746553128696</v>
      </c>
      <c r="J66" s="25">
        <f>[1]main!T74</f>
        <v>9201.9</v>
      </c>
      <c r="K66" s="25">
        <f>[1]main!U74</f>
        <v>2389.4000000000015</v>
      </c>
      <c r="L66" s="25">
        <f>[1]main!V74</f>
        <v>125.96637650919919</v>
      </c>
      <c r="M66" s="77">
        <f>[1]main!T74</f>
        <v>9201.9</v>
      </c>
      <c r="N66" s="77">
        <f>[1]main!U74</f>
        <v>2389.4000000000015</v>
      </c>
      <c r="O66" s="77">
        <f>[1]main!V74</f>
        <v>125.96637650919919</v>
      </c>
    </row>
    <row r="67" spans="1:15" ht="14.25" customHeight="1">
      <c r="A67" s="78" t="s">
        <v>73</v>
      </c>
      <c r="B67" s="79"/>
      <c r="C67" s="79"/>
      <c r="D67" s="80"/>
      <c r="E67" s="80"/>
      <c r="F67" s="80"/>
      <c r="G67" s="80"/>
      <c r="H67" s="80"/>
      <c r="I67" s="80"/>
      <c r="J67" s="24"/>
      <c r="K67" s="24"/>
      <c r="L67" s="24"/>
      <c r="M67" s="81"/>
      <c r="N67" s="81"/>
      <c r="O67" s="81"/>
    </row>
    <row r="68" spans="1:15" ht="16.5" customHeight="1">
      <c r="A68" s="82" t="s">
        <v>74</v>
      </c>
      <c r="B68" s="83" t="s">
        <v>75</v>
      </c>
      <c r="C68" s="84">
        <f>[1]main!M105</f>
        <v>6107.3</v>
      </c>
      <c r="D68" s="84">
        <f>[1]main!N105</f>
        <v>6099.7</v>
      </c>
      <c r="E68" s="84">
        <f>[1]main!O105</f>
        <v>1312.8</v>
      </c>
      <c r="F68" s="84">
        <f>[1]main!P105</f>
        <v>1308.3999999999999</v>
      </c>
      <c r="G68" s="84">
        <f>[1]main!Q105</f>
        <v>4.4000000000000004</v>
      </c>
      <c r="H68" s="84">
        <f>[1]main!R105</f>
        <v>-4786.8999999999996</v>
      </c>
      <c r="I68" s="84">
        <f>[1]main!S105</f>
        <v>21.522369952620622</v>
      </c>
      <c r="J68" s="34">
        <f>[1]main!T105</f>
        <v>1040.5999999999999</v>
      </c>
      <c r="K68" s="34">
        <f>[1]main!U105</f>
        <v>272.20000000000005</v>
      </c>
      <c r="L68" s="34">
        <f>[1]main!V105</f>
        <v>126.15798577743611</v>
      </c>
      <c r="M68" s="35">
        <f>[1]main!T105</f>
        <v>1040.5999999999999</v>
      </c>
      <c r="N68" s="35">
        <f>[1]main!U105</f>
        <v>272.20000000000005</v>
      </c>
      <c r="O68" s="35">
        <f>[1]main!V105</f>
        <v>126.15798577743611</v>
      </c>
    </row>
    <row r="69" spans="1:15" s="88" customFormat="1">
      <c r="A69" s="85" t="s">
        <v>76</v>
      </c>
      <c r="B69" s="86" t="s">
        <v>77</v>
      </c>
      <c r="C69" s="87">
        <f>[1]main!M106</f>
        <v>1353.3</v>
      </c>
      <c r="D69" s="87">
        <f>[1]main!N106</f>
        <v>1353.3</v>
      </c>
      <c r="E69" s="87">
        <f>[1]main!O106</f>
        <v>392</v>
      </c>
      <c r="F69" s="87">
        <f>[1]main!P106</f>
        <v>392</v>
      </c>
      <c r="G69" s="87">
        <f>[1]main!Q106</f>
        <v>0</v>
      </c>
      <c r="H69" s="87">
        <f>[1]main!R106</f>
        <v>-961.3</v>
      </c>
      <c r="I69" s="87">
        <f>[1]main!S106</f>
        <v>28.966230695337323</v>
      </c>
      <c r="J69" s="63">
        <f>[1]main!T106</f>
        <v>251.2</v>
      </c>
      <c r="K69" s="63">
        <f>[1]main!U106</f>
        <v>140.80000000000001</v>
      </c>
      <c r="L69" s="63">
        <f>[1]main!V106</f>
        <v>156.05095541401275</v>
      </c>
      <c r="M69" s="35">
        <f>[1]main!T106</f>
        <v>251.2</v>
      </c>
      <c r="N69" s="35">
        <f>[1]main!U106</f>
        <v>140.80000000000001</v>
      </c>
      <c r="O69" s="35">
        <f>[1]main!V106</f>
        <v>156.05095541401275</v>
      </c>
    </row>
    <row r="70" spans="1:15" ht="15.75">
      <c r="A70" s="82" t="s">
        <v>78</v>
      </c>
      <c r="B70" s="83" t="s">
        <v>79</v>
      </c>
      <c r="C70" s="84">
        <f>[1]main!M107</f>
        <v>555.1</v>
      </c>
      <c r="D70" s="84">
        <f>[1]main!N107</f>
        <v>555.9</v>
      </c>
      <c r="E70" s="84">
        <f>[1]main!O107</f>
        <v>105</v>
      </c>
      <c r="F70" s="84">
        <f>[1]main!P107</f>
        <v>104.6</v>
      </c>
      <c r="G70" s="84">
        <f>[1]main!Q107</f>
        <v>0.4</v>
      </c>
      <c r="H70" s="84">
        <f>[1]main!R107</f>
        <v>-450.9</v>
      </c>
      <c r="I70" s="84">
        <f>[1]main!S107</f>
        <v>18.888289260658393</v>
      </c>
      <c r="J70" s="34">
        <f>[1]main!T107</f>
        <v>109</v>
      </c>
      <c r="K70" s="34">
        <f>[1]main!U107</f>
        <v>-4</v>
      </c>
      <c r="L70" s="34">
        <f>[1]main!V107</f>
        <v>96.330275229357795</v>
      </c>
      <c r="M70" s="35">
        <f>[1]main!T107</f>
        <v>109</v>
      </c>
      <c r="N70" s="35">
        <f>[1]main!U107</f>
        <v>-4</v>
      </c>
      <c r="O70" s="35">
        <f>[1]main!V107</f>
        <v>96.330275229357795</v>
      </c>
    </row>
    <row r="71" spans="1:15" s="88" customFormat="1" ht="15" hidden="1" customHeight="1">
      <c r="A71" s="85" t="s">
        <v>76</v>
      </c>
      <c r="B71" s="86" t="s">
        <v>77</v>
      </c>
      <c r="C71" s="86"/>
      <c r="D71" s="87">
        <f>[1]main!N108</f>
        <v>0</v>
      </c>
      <c r="E71" s="87">
        <f>[1]main!O108</f>
        <v>0</v>
      </c>
      <c r="F71" s="87">
        <f>[1]main!P108</f>
        <v>0</v>
      </c>
      <c r="G71" s="87">
        <f>[1]main!Q108</f>
        <v>0</v>
      </c>
      <c r="H71" s="87">
        <f>[1]main!R108</f>
        <v>0</v>
      </c>
      <c r="I71" s="87" t="str">
        <f>[1]main!S108</f>
        <v xml:space="preserve"> </v>
      </c>
      <c r="J71" s="63">
        <f>[1]main!T108</f>
        <v>0</v>
      </c>
      <c r="K71" s="63">
        <f>[1]main!U108</f>
        <v>0</v>
      </c>
      <c r="L71" s="63" t="str">
        <f>[1]main!V108</f>
        <v xml:space="preserve"> </v>
      </c>
      <c r="M71" s="35">
        <f>[1]main!T108</f>
        <v>0</v>
      </c>
      <c r="N71" s="35"/>
      <c r="O71" s="35"/>
    </row>
    <row r="72" spans="1:15" ht="15.75">
      <c r="A72" s="82" t="s">
        <v>80</v>
      </c>
      <c r="B72" s="83" t="s">
        <v>81</v>
      </c>
      <c r="C72" s="84">
        <f>[1]main!M109</f>
        <v>4039.2</v>
      </c>
      <c r="D72" s="84">
        <f>[1]main!N109</f>
        <v>4044.3</v>
      </c>
      <c r="E72" s="84">
        <f>[1]main!O109</f>
        <v>802.3</v>
      </c>
      <c r="F72" s="84">
        <f>[1]main!P109</f>
        <v>802</v>
      </c>
      <c r="G72" s="84">
        <f>[1]main!Q109</f>
        <v>0.3</v>
      </c>
      <c r="H72" s="84">
        <f>[1]main!R109</f>
        <v>-3242</v>
      </c>
      <c r="I72" s="84">
        <f>[1]main!S109</f>
        <v>19.837796404816654</v>
      </c>
      <c r="J72" s="34">
        <f>[1]main!T109</f>
        <v>648.6</v>
      </c>
      <c r="K72" s="34">
        <f>[1]main!U109</f>
        <v>153.69999999999993</v>
      </c>
      <c r="L72" s="34">
        <f>[1]main!V109</f>
        <v>123.69719395621337</v>
      </c>
      <c r="M72" s="35">
        <f>[1]main!T109</f>
        <v>648.6</v>
      </c>
      <c r="N72" s="35">
        <f>[1]main!U109</f>
        <v>153.69999999999993</v>
      </c>
      <c r="O72" s="35">
        <f>[1]main!V109</f>
        <v>123.69719395621337</v>
      </c>
    </row>
    <row r="73" spans="1:15" s="88" customFormat="1" ht="15" hidden="1" customHeight="1">
      <c r="A73" s="85" t="s">
        <v>76</v>
      </c>
      <c r="B73" s="86" t="s">
        <v>77</v>
      </c>
      <c r="C73" s="86"/>
      <c r="D73" s="87">
        <f>[1]main!N110</f>
        <v>0</v>
      </c>
      <c r="E73" s="87">
        <f>[1]main!O110</f>
        <v>0</v>
      </c>
      <c r="F73" s="87">
        <f>[1]main!P110</f>
        <v>0</v>
      </c>
      <c r="G73" s="87">
        <f>[1]main!Q110</f>
        <v>0</v>
      </c>
      <c r="H73" s="87">
        <f>[1]main!R110</f>
        <v>0</v>
      </c>
      <c r="I73" s="87" t="str">
        <f>[1]main!S110</f>
        <v xml:space="preserve"> </v>
      </c>
      <c r="J73" s="63">
        <f>[1]main!T110</f>
        <v>0</v>
      </c>
      <c r="K73" s="63">
        <f>[1]main!U110</f>
        <v>0</v>
      </c>
      <c r="L73" s="63" t="str">
        <f>[1]main!V110</f>
        <v xml:space="preserve"> </v>
      </c>
      <c r="M73" s="35">
        <f>[1]main!T110</f>
        <v>0</v>
      </c>
      <c r="N73" s="35"/>
      <c r="O73" s="35"/>
    </row>
    <row r="74" spans="1:15" ht="15.75">
      <c r="A74" s="82" t="s">
        <v>82</v>
      </c>
      <c r="B74" s="83" t="s">
        <v>83</v>
      </c>
      <c r="C74" s="84">
        <f>[1]main!M111</f>
        <v>5369.9</v>
      </c>
      <c r="D74" s="84">
        <f>[1]main!N111</f>
        <v>5369.9</v>
      </c>
      <c r="E74" s="84">
        <f>[1]main!O111</f>
        <v>1072.0999999999999</v>
      </c>
      <c r="F74" s="84">
        <f>[1]main!P111</f>
        <v>960.59999999999991</v>
      </c>
      <c r="G74" s="84">
        <f>[1]main!Q111</f>
        <v>111.5</v>
      </c>
      <c r="H74" s="84">
        <f>[1]main!R111</f>
        <v>-4297.7999999999993</v>
      </c>
      <c r="I74" s="84">
        <f>[1]main!S111</f>
        <v>19.964990037058417</v>
      </c>
      <c r="J74" s="34">
        <f>[1]main!T111</f>
        <v>442.5</v>
      </c>
      <c r="K74" s="34">
        <f>[1]main!U111</f>
        <v>629.59999999999991</v>
      </c>
      <c r="L74" s="34" t="str">
        <f>[1]main!V111</f>
        <v>&gt;200</v>
      </c>
      <c r="M74" s="35">
        <f>[1]main!T111</f>
        <v>442.5</v>
      </c>
      <c r="N74" s="35">
        <f>[1]main!U111</f>
        <v>629.59999999999991</v>
      </c>
      <c r="O74" s="35" t="str">
        <f>[1]main!V111</f>
        <v>&gt;200</v>
      </c>
    </row>
    <row r="75" spans="1:15" s="88" customFormat="1" ht="15" hidden="1" customHeight="1">
      <c r="A75" s="85" t="s">
        <v>76</v>
      </c>
      <c r="B75" s="86" t="s">
        <v>77</v>
      </c>
      <c r="C75" s="86"/>
      <c r="D75" s="87">
        <f>[1]main!N112</f>
        <v>0</v>
      </c>
      <c r="E75" s="87">
        <f>[1]main!O112</f>
        <v>0</v>
      </c>
      <c r="F75" s="87">
        <f>[1]main!P112</f>
        <v>0</v>
      </c>
      <c r="G75" s="87">
        <f>[1]main!Q112</f>
        <v>0</v>
      </c>
      <c r="H75" s="87">
        <f>[1]main!R112</f>
        <v>0</v>
      </c>
      <c r="I75" s="87" t="str">
        <f>[1]main!S112</f>
        <v xml:space="preserve"> </v>
      </c>
      <c r="J75" s="63">
        <f>[1]main!T112</f>
        <v>0</v>
      </c>
      <c r="K75" s="63">
        <f>[1]main!U112</f>
        <v>0</v>
      </c>
      <c r="L75" s="63" t="str">
        <f>[1]main!V112</f>
        <v xml:space="preserve"> </v>
      </c>
      <c r="M75" s="35">
        <f>[1]main!T112</f>
        <v>0</v>
      </c>
      <c r="N75" s="35"/>
      <c r="O75" s="35"/>
    </row>
    <row r="76" spans="1:15" ht="15.75">
      <c r="A76" s="82" t="s">
        <v>84</v>
      </c>
      <c r="B76" s="83" t="s">
        <v>85</v>
      </c>
      <c r="C76" s="84">
        <f>[1]main!M113</f>
        <v>231.7</v>
      </c>
      <c r="D76" s="84">
        <f>[1]main!N113</f>
        <v>231.7</v>
      </c>
      <c r="E76" s="84">
        <f>[1]main!O113</f>
        <v>24.3</v>
      </c>
      <c r="F76" s="84">
        <f>[1]main!P113</f>
        <v>20.400000000000002</v>
      </c>
      <c r="G76" s="84">
        <f>[1]main!Q113</f>
        <v>3.9</v>
      </c>
      <c r="H76" s="84">
        <f>[1]main!R113</f>
        <v>-207.39999999999998</v>
      </c>
      <c r="I76" s="84">
        <f>[1]main!S113</f>
        <v>10.487699611566683</v>
      </c>
      <c r="J76" s="34">
        <f>[1]main!T113</f>
        <v>37.200000000000003</v>
      </c>
      <c r="K76" s="34">
        <f>[1]main!U113</f>
        <v>-12.900000000000002</v>
      </c>
      <c r="L76" s="34">
        <f>[1]main!V113</f>
        <v>65.322580645161281</v>
      </c>
      <c r="M76" s="35">
        <f>[1]main!T113</f>
        <v>37.200000000000003</v>
      </c>
      <c r="N76" s="35">
        <f>[1]main!U113</f>
        <v>-12.900000000000002</v>
      </c>
      <c r="O76" s="35">
        <f>[1]main!V113</f>
        <v>65.322580645161281</v>
      </c>
    </row>
    <row r="77" spans="1:15" s="88" customFormat="1">
      <c r="A77" s="85" t="s">
        <v>76</v>
      </c>
      <c r="B77" s="86" t="s">
        <v>77</v>
      </c>
      <c r="C77" s="87">
        <f>[1]main!M114</f>
        <v>0.8</v>
      </c>
      <c r="D77" s="87">
        <f>[1]main!N114</f>
        <v>28.5</v>
      </c>
      <c r="E77" s="87">
        <f>[1]main!O114</f>
        <v>2.2999999999999998</v>
      </c>
      <c r="F77" s="87">
        <f>[1]main!P114</f>
        <v>2.2999999999999998</v>
      </c>
      <c r="G77" s="87">
        <f>[1]main!Q114</f>
        <v>0</v>
      </c>
      <c r="H77" s="87">
        <f>[1]main!R114</f>
        <v>-26.2</v>
      </c>
      <c r="I77" s="87">
        <f>[1]main!S114</f>
        <v>8.0701754385964897</v>
      </c>
      <c r="J77" s="63">
        <f>[1]main!T114</f>
        <v>0</v>
      </c>
      <c r="K77" s="63">
        <f>[1]main!U114</f>
        <v>2.2999999999999998</v>
      </c>
      <c r="L77" s="63" t="str">
        <f>[1]main!V114</f>
        <v xml:space="preserve"> </v>
      </c>
      <c r="M77" s="35">
        <f>[1]main!T114</f>
        <v>0</v>
      </c>
      <c r="N77" s="35">
        <f>[1]main!U114</f>
        <v>2.2999999999999998</v>
      </c>
      <c r="O77" s="35" t="str">
        <f>[1]main!V114</f>
        <v xml:space="preserve"> </v>
      </c>
    </row>
    <row r="78" spans="1:15" ht="31.5">
      <c r="A78" s="82" t="s">
        <v>86</v>
      </c>
      <c r="B78" s="83" t="s">
        <v>87</v>
      </c>
      <c r="C78" s="84">
        <f>[1]main!M115</f>
        <v>579.20000000000005</v>
      </c>
      <c r="D78" s="84">
        <f>[1]main!N115</f>
        <v>579.20000000000005</v>
      </c>
      <c r="E78" s="84">
        <f>[1]main!O115</f>
        <v>81.599999999999994</v>
      </c>
      <c r="F78" s="84">
        <f>[1]main!P115</f>
        <v>63.399999999999991</v>
      </c>
      <c r="G78" s="84">
        <f>[1]main!Q115</f>
        <v>18.2</v>
      </c>
      <c r="H78" s="84">
        <f>[1]main!R115</f>
        <v>-497.6</v>
      </c>
      <c r="I78" s="84">
        <f>[1]main!S115</f>
        <v>14.088397790055247</v>
      </c>
      <c r="J78" s="34">
        <f>[1]main!T115</f>
        <v>11.1</v>
      </c>
      <c r="K78" s="34">
        <f>[1]main!U115</f>
        <v>70.5</v>
      </c>
      <c r="L78" s="34" t="str">
        <f>[1]main!V115</f>
        <v>&gt;200</v>
      </c>
      <c r="M78" s="35">
        <f>[1]main!T115</f>
        <v>11.1</v>
      </c>
      <c r="N78" s="35">
        <f>[1]main!U115</f>
        <v>70.5</v>
      </c>
      <c r="O78" s="89" t="str">
        <f>[1]main!V115</f>
        <v>&gt;200</v>
      </c>
    </row>
    <row r="79" spans="1:15" s="88" customFormat="1" ht="15" customHeight="1">
      <c r="A79" s="85" t="s">
        <v>76</v>
      </c>
      <c r="B79" s="86" t="s">
        <v>77</v>
      </c>
      <c r="C79" s="86"/>
      <c r="D79" s="87">
        <f>[1]main!N116</f>
        <v>155</v>
      </c>
      <c r="E79" s="87">
        <f>[1]main!O116</f>
        <v>58.7</v>
      </c>
      <c r="F79" s="87">
        <f>[1]main!P116</f>
        <v>58.7</v>
      </c>
      <c r="G79" s="87">
        <f>[1]main!Q116</f>
        <v>0</v>
      </c>
      <c r="H79" s="87">
        <f>[1]main!R116</f>
        <v>-96.3</v>
      </c>
      <c r="I79" s="87">
        <f>[1]main!S116</f>
        <v>37.870967741935488</v>
      </c>
      <c r="J79" s="63">
        <f>[1]main!T116</f>
        <v>0</v>
      </c>
      <c r="K79" s="63">
        <f>[1]main!U116</f>
        <v>58.7</v>
      </c>
      <c r="L79" s="63" t="str">
        <f>[1]main!V116</f>
        <v xml:space="preserve"> </v>
      </c>
      <c r="M79" s="35">
        <f>[1]main!T116</f>
        <v>0</v>
      </c>
      <c r="N79" s="35">
        <f>[1]main!U116</f>
        <v>58.7</v>
      </c>
      <c r="O79" s="89" t="str">
        <f>[1]main!V116</f>
        <v xml:space="preserve"> </v>
      </c>
    </row>
    <row r="80" spans="1:15" ht="15.75">
      <c r="A80" s="82" t="s">
        <v>88</v>
      </c>
      <c r="B80" s="83" t="s">
        <v>89</v>
      </c>
      <c r="C80" s="84">
        <f>[1]main!M117</f>
        <v>7091.5999999999985</v>
      </c>
      <c r="D80" s="84">
        <f>[1]main!N117</f>
        <v>7091.5999999999985</v>
      </c>
      <c r="E80" s="84">
        <f>[1]main!O117</f>
        <v>1521.7</v>
      </c>
      <c r="F80" s="84">
        <f>[1]main!P117</f>
        <v>1497.2</v>
      </c>
      <c r="G80" s="84">
        <f>[1]main!Q117</f>
        <v>24.5</v>
      </c>
      <c r="H80" s="84">
        <f>[1]main!R117</f>
        <v>-5569.8999999999987</v>
      </c>
      <c r="I80" s="84">
        <f>[1]main!S117</f>
        <v>21.457781036719503</v>
      </c>
      <c r="J80" s="34">
        <f>[1]main!T117</f>
        <v>1114.3</v>
      </c>
      <c r="K80" s="34">
        <f>[1]main!U117</f>
        <v>407.40000000000009</v>
      </c>
      <c r="L80" s="34">
        <f>[1]main!V117</f>
        <v>136.56106972987527</v>
      </c>
      <c r="M80" s="35">
        <f>[1]main!T117</f>
        <v>1114.3</v>
      </c>
      <c r="N80" s="35">
        <f>[1]main!U117</f>
        <v>407.40000000000009</v>
      </c>
      <c r="O80" s="35">
        <f>[1]main!V117</f>
        <v>136.56106972987527</v>
      </c>
    </row>
    <row r="81" spans="1:15" s="88" customFormat="1" ht="15" customHeight="1">
      <c r="A81" s="85" t="s">
        <v>76</v>
      </c>
      <c r="B81" s="86" t="s">
        <v>77</v>
      </c>
      <c r="C81" s="86"/>
      <c r="D81" s="87">
        <f>[1]main!N118</f>
        <v>0</v>
      </c>
      <c r="E81" s="87">
        <f>[1]main!O118</f>
        <v>0</v>
      </c>
      <c r="F81" s="87">
        <f>[1]main!P118</f>
        <v>0</v>
      </c>
      <c r="G81" s="87">
        <f>[1]main!Q118</f>
        <v>0</v>
      </c>
      <c r="H81" s="87">
        <f>[1]main!R118</f>
        <v>0</v>
      </c>
      <c r="I81" s="87" t="str">
        <f>[1]main!S118</f>
        <v xml:space="preserve"> </v>
      </c>
      <c r="J81" s="63">
        <f>[1]main!T118</f>
        <v>0</v>
      </c>
      <c r="K81" s="63">
        <f>[1]main!U118</f>
        <v>0</v>
      </c>
      <c r="L81" s="63" t="str">
        <f>[1]main!V118</f>
        <v xml:space="preserve"> </v>
      </c>
      <c r="M81" s="35">
        <f>[1]main!T118</f>
        <v>0</v>
      </c>
      <c r="N81" s="35">
        <f>[1]main!U118</f>
        <v>0</v>
      </c>
      <c r="O81" s="35" t="str">
        <f>[1]main!V118</f>
        <v xml:space="preserve"> </v>
      </c>
    </row>
    <row r="82" spans="1:15" ht="15.75">
      <c r="A82" s="82" t="s">
        <v>90</v>
      </c>
      <c r="B82" s="83" t="s">
        <v>91</v>
      </c>
      <c r="C82" s="84">
        <f>[1]main!M120</f>
        <v>676.4</v>
      </c>
      <c r="D82" s="84">
        <f>[1]main!N120</f>
        <v>680.5</v>
      </c>
      <c r="E82" s="84">
        <f>[1]main!O120</f>
        <v>153.5</v>
      </c>
      <c r="F82" s="84">
        <f>[1]main!P120</f>
        <v>153.5</v>
      </c>
      <c r="G82" s="84">
        <f>[1]main!Q120</f>
        <v>0</v>
      </c>
      <c r="H82" s="84">
        <f>[1]main!R120</f>
        <v>-527</v>
      </c>
      <c r="I82" s="84">
        <f>[1]main!S120</f>
        <v>22.556943423952976</v>
      </c>
      <c r="J82" s="34">
        <f>[1]main!T120</f>
        <v>126.4</v>
      </c>
      <c r="K82" s="34">
        <f>[1]main!U120</f>
        <v>27.099999999999994</v>
      </c>
      <c r="L82" s="34">
        <f>[1]main!V120</f>
        <v>121.43987341772151</v>
      </c>
      <c r="M82" s="35">
        <f>[1]main!T120</f>
        <v>126.4</v>
      </c>
      <c r="N82" s="35">
        <f>[1]main!U120</f>
        <v>27.099999999999994</v>
      </c>
      <c r="O82" s="35">
        <f>[1]main!V120</f>
        <v>121.43987341772151</v>
      </c>
    </row>
    <row r="83" spans="1:15" s="88" customFormat="1">
      <c r="A83" s="85" t="s">
        <v>76</v>
      </c>
      <c r="B83" s="86" t="s">
        <v>77</v>
      </c>
      <c r="C83" s="87">
        <f>[1]main!M121</f>
        <v>162</v>
      </c>
      <c r="D83" s="87">
        <f>[1]main!N121</f>
        <v>162</v>
      </c>
      <c r="E83" s="87">
        <f>[1]main!O121</f>
        <v>40.299999999999997</v>
      </c>
      <c r="F83" s="87">
        <f>[1]main!P121</f>
        <v>40.299999999999997</v>
      </c>
      <c r="G83" s="87">
        <f>[1]main!Q121</f>
        <v>0</v>
      </c>
      <c r="H83" s="87">
        <f>[1]main!R121</f>
        <v>-121.7</v>
      </c>
      <c r="I83" s="87">
        <f>[1]main!S121</f>
        <v>24.876543209876541</v>
      </c>
      <c r="J83" s="63">
        <f>[1]main!T121</f>
        <v>30.9</v>
      </c>
      <c r="K83" s="63">
        <f>[1]main!U121</f>
        <v>9.3999999999999986</v>
      </c>
      <c r="L83" s="63">
        <f>[1]main!V121</f>
        <v>130.42071197411002</v>
      </c>
      <c r="M83" s="35">
        <f>[1]main!T121</f>
        <v>30.9</v>
      </c>
      <c r="N83" s="41">
        <f>[1]main!U121</f>
        <v>9.3999999999999986</v>
      </c>
      <c r="O83" s="41">
        <f>[1]main!V121</f>
        <v>130.42071197411002</v>
      </c>
    </row>
    <row r="84" spans="1:15" ht="15.75">
      <c r="A84" s="82" t="s">
        <v>92</v>
      </c>
      <c r="B84" s="83" t="s">
        <v>93</v>
      </c>
      <c r="C84" s="84">
        <f>[1]main!M122</f>
        <v>9074</v>
      </c>
      <c r="D84" s="84">
        <f>[1]main!N122</f>
        <v>9074</v>
      </c>
      <c r="E84" s="84">
        <f>[1]main!O122</f>
        <v>2046.2</v>
      </c>
      <c r="F84" s="84">
        <f>[1]main!P122</f>
        <v>2029.7</v>
      </c>
      <c r="G84" s="84">
        <f>[1]main!Q122</f>
        <v>16.5</v>
      </c>
      <c r="H84" s="84">
        <f>[1]main!R122</f>
        <v>-7027.8</v>
      </c>
      <c r="I84" s="84">
        <f>[1]main!S122</f>
        <v>22.550143266475644</v>
      </c>
      <c r="J84" s="34">
        <f>[1]main!T122</f>
        <v>1702.1</v>
      </c>
      <c r="K84" s="34">
        <f>[1]main!U122</f>
        <v>344.10000000000014</v>
      </c>
      <c r="L84" s="34">
        <f>[1]main!V122</f>
        <v>120.21620351330711</v>
      </c>
      <c r="M84" s="35">
        <f>[1]main!T122</f>
        <v>1702.1</v>
      </c>
      <c r="N84" s="35">
        <f>[1]main!U122</f>
        <v>344.10000000000014</v>
      </c>
      <c r="O84" s="35">
        <f>[1]main!V122</f>
        <v>120.21620351330711</v>
      </c>
    </row>
    <row r="85" spans="1:15" s="88" customFormat="1">
      <c r="A85" s="85" t="s">
        <v>76</v>
      </c>
      <c r="B85" s="86" t="s">
        <v>77</v>
      </c>
      <c r="C85" s="87">
        <f>[1]main!M123</f>
        <v>6519.6</v>
      </c>
      <c r="D85" s="87">
        <f>[1]main!N123</f>
        <v>6560.3</v>
      </c>
      <c r="E85" s="87">
        <f>[1]main!O123</f>
        <v>1534.1</v>
      </c>
      <c r="F85" s="87">
        <f>[1]main!P123</f>
        <v>1534.1</v>
      </c>
      <c r="G85" s="87">
        <f>[1]main!Q123</f>
        <v>0</v>
      </c>
      <c r="H85" s="87">
        <f>[1]main!R123</f>
        <v>-5026.2000000000007</v>
      </c>
      <c r="I85" s="87">
        <f>[1]main!S123</f>
        <v>23.3846013139643</v>
      </c>
      <c r="J85" s="63">
        <f>[1]main!T123</f>
        <v>1240.8</v>
      </c>
      <c r="K85" s="63">
        <f>[1]main!U123</f>
        <v>293.29999999999995</v>
      </c>
      <c r="L85" s="63">
        <f>[1]main!V123</f>
        <v>123.63797549967764</v>
      </c>
      <c r="M85" s="35">
        <f>[1]main!T123</f>
        <v>1240.8</v>
      </c>
      <c r="N85" s="35">
        <f>[1]main!U123</f>
        <v>293.29999999999995</v>
      </c>
      <c r="O85" s="35">
        <f>[1]main!V123</f>
        <v>123.63797549967764</v>
      </c>
    </row>
    <row r="86" spans="1:15" ht="15.75">
      <c r="A86" s="82" t="s">
        <v>94</v>
      </c>
      <c r="B86" s="83" t="s">
        <v>95</v>
      </c>
      <c r="C86" s="84">
        <f>[1]main!M124</f>
        <v>18320.399999999998</v>
      </c>
      <c r="D86" s="84">
        <f>[1]main!N124</f>
        <v>18320.399999999998</v>
      </c>
      <c r="E86" s="84">
        <f>[1]main!O124</f>
        <v>4471.8</v>
      </c>
      <c r="F86" s="84">
        <f>[1]main!P124</f>
        <v>4471.3</v>
      </c>
      <c r="G86" s="84">
        <f>[1]main!Q124</f>
        <v>0.5</v>
      </c>
      <c r="H86" s="84">
        <f>[1]main!R124</f>
        <v>-13848.599999999999</v>
      </c>
      <c r="I86" s="84">
        <f>[1]main!S124</f>
        <v>24.408855701840576</v>
      </c>
      <c r="J86" s="34">
        <f>[1]main!T124</f>
        <v>3970.1</v>
      </c>
      <c r="K86" s="34">
        <f>[1]main!U124</f>
        <v>501.70000000000027</v>
      </c>
      <c r="L86" s="34">
        <f>[1]main!V124</f>
        <v>112.63696128560994</v>
      </c>
      <c r="M86" s="35">
        <f>[1]main!T124</f>
        <v>3970.1</v>
      </c>
      <c r="N86" s="35">
        <f>[1]main!U124</f>
        <v>501.70000000000027</v>
      </c>
      <c r="O86" s="35">
        <f>[1]main!V124</f>
        <v>112.63696128560994</v>
      </c>
    </row>
    <row r="87" spans="1:15" s="88" customFormat="1">
      <c r="A87" s="85" t="s">
        <v>76</v>
      </c>
      <c r="B87" s="86" t="s">
        <v>77</v>
      </c>
      <c r="C87" s="87">
        <f>[1]main!M125</f>
        <v>275.2</v>
      </c>
      <c r="D87" s="87">
        <f>[1]main!N125</f>
        <v>279.2</v>
      </c>
      <c r="E87" s="87">
        <f>[1]main!O125</f>
        <v>67.099999999999994</v>
      </c>
      <c r="F87" s="87">
        <f>[1]main!P125</f>
        <v>67.099999999999994</v>
      </c>
      <c r="G87" s="87">
        <f>[1]main!Q125</f>
        <v>0</v>
      </c>
      <c r="H87" s="87">
        <f>[1]main!R125</f>
        <v>-212.1</v>
      </c>
      <c r="I87" s="87">
        <f>[1]main!S125</f>
        <v>24.03295128939828</v>
      </c>
      <c r="J87" s="63">
        <f>[1]main!T125</f>
        <v>56.6</v>
      </c>
      <c r="K87" s="63">
        <f>[1]main!U125</f>
        <v>10.499999999999993</v>
      </c>
      <c r="L87" s="63">
        <f>[1]main!V125</f>
        <v>118.55123674911658</v>
      </c>
      <c r="M87" s="35">
        <f>[1]main!T125</f>
        <v>56.6</v>
      </c>
      <c r="N87" s="35">
        <f>[1]main!U125</f>
        <v>10.499999999999993</v>
      </c>
      <c r="O87" s="35">
        <f>[1]main!V125</f>
        <v>118.55123674911658</v>
      </c>
    </row>
    <row r="88" spans="1:15" ht="20.25" customHeight="1">
      <c r="A88" s="21" t="s">
        <v>96</v>
      </c>
      <c r="B88" s="90" t="s">
        <v>97</v>
      </c>
      <c r="C88" s="23">
        <f>[1]main!M127</f>
        <v>-4248.3999999999969</v>
      </c>
      <c r="D88" s="23">
        <f>[1]main!N127</f>
        <v>-4248.4000000000042</v>
      </c>
      <c r="E88" s="23">
        <f>[1]main!O127</f>
        <v>-389.09999999999945</v>
      </c>
      <c r="F88" s="23">
        <f>[1]main!P127</f>
        <v>-253.99999999999943</v>
      </c>
      <c r="G88" s="23">
        <f>[1]main!Q127</f>
        <v>-135.1</v>
      </c>
      <c r="H88" s="23">
        <f>[1]main!R127</f>
        <v>3859.3000000000047</v>
      </c>
      <c r="I88" s="23">
        <f>[1]main!S127</f>
        <v>9.1587421146784447</v>
      </c>
      <c r="J88" s="25">
        <f>[1]main!T127</f>
        <v>-94.700000000000045</v>
      </c>
      <c r="K88" s="25">
        <f>[1]main!U127</f>
        <v>-294.39999999999941</v>
      </c>
      <c r="L88" s="25" t="str">
        <f>[1]main!V127</f>
        <v>&gt;200</v>
      </c>
      <c r="M88" s="91">
        <f>[1]main!T127</f>
        <v>-94.700000000000045</v>
      </c>
      <c r="N88" s="91">
        <f>[1]main!U127</f>
        <v>-294.39999999999941</v>
      </c>
      <c r="O88" s="91" t="str">
        <f>[1]main!V127</f>
        <v>&gt;200</v>
      </c>
    </row>
    <row r="89" spans="1:15" ht="21.75" customHeight="1">
      <c r="A89" s="92" t="s">
        <v>98</v>
      </c>
      <c r="B89" s="93" t="s">
        <v>99</v>
      </c>
      <c r="C89" s="94">
        <f>[1]main!M128</f>
        <v>4248.3999999999969</v>
      </c>
      <c r="D89" s="94">
        <f>[1]main!N128</f>
        <v>4248.4000000000042</v>
      </c>
      <c r="E89" s="94">
        <f>[1]main!O128</f>
        <v>389.09999999999945</v>
      </c>
      <c r="F89" s="94">
        <f>[1]main!P128</f>
        <v>253.99999999999943</v>
      </c>
      <c r="G89" s="94">
        <f>[1]main!Q128</f>
        <v>135.1</v>
      </c>
      <c r="H89" s="94">
        <f>[1]main!R128</f>
        <v>-3859.3000000000047</v>
      </c>
      <c r="I89" s="94">
        <f>[1]main!S128</f>
        <v>9.1587421146784447</v>
      </c>
      <c r="J89" s="95">
        <f>[1]main!T128</f>
        <v>94.700000000000045</v>
      </c>
      <c r="K89" s="95">
        <f>[1]main!U128</f>
        <v>294.39999999999941</v>
      </c>
      <c r="L89" s="95" t="str">
        <f>[1]main!V128</f>
        <v>&gt;200</v>
      </c>
      <c r="M89" s="96">
        <f>[1]main!T128</f>
        <v>94.700000000000045</v>
      </c>
      <c r="N89" s="96">
        <f>[1]main!U128</f>
        <v>294.39999999999941</v>
      </c>
      <c r="O89" s="96" t="str">
        <f>[1]main!V128</f>
        <v>&gt;200</v>
      </c>
    </row>
    <row r="90" spans="1:15" ht="17.25">
      <c r="A90" s="97" t="s">
        <v>100</v>
      </c>
      <c r="B90" s="90" t="s">
        <v>101</v>
      </c>
      <c r="C90" s="23">
        <f>[1]main!M129</f>
        <v>-1495.2999999999997</v>
      </c>
      <c r="D90" s="23">
        <f>[1]main!N129</f>
        <v>-1495.2999999999997</v>
      </c>
      <c r="E90" s="23">
        <f>[1]main!O129</f>
        <v>51.499999999999986</v>
      </c>
      <c r="F90" s="23">
        <f>[1]main!P129</f>
        <v>153.29999999999998</v>
      </c>
      <c r="G90" s="23">
        <f>[1]main!Q129</f>
        <v>-101.8</v>
      </c>
      <c r="H90" s="23">
        <f>[1]main!R129</f>
        <v>1546.7999999999997</v>
      </c>
      <c r="I90" s="23" t="str">
        <f>[1]main!S129</f>
        <v>&lt;0</v>
      </c>
      <c r="J90" s="25">
        <f>[1]main!T129</f>
        <v>81.5</v>
      </c>
      <c r="K90" s="25">
        <f>[1]main!U129</f>
        <v>-30.000000000000014</v>
      </c>
      <c r="L90" s="25">
        <f>[1]main!V129</f>
        <v>63.190184049079733</v>
      </c>
      <c r="M90" s="77">
        <f>[1]main!T129</f>
        <v>81.5</v>
      </c>
      <c r="N90" s="77">
        <f>[1]main!U129</f>
        <v>-30.000000000000014</v>
      </c>
      <c r="O90" s="77">
        <f>[1]main!V129</f>
        <v>63.190184049079733</v>
      </c>
    </row>
    <row r="91" spans="1:15" ht="15.75">
      <c r="A91" s="98" t="s">
        <v>102</v>
      </c>
      <c r="B91" s="99" t="s">
        <v>103</v>
      </c>
      <c r="C91" s="100">
        <f>[1]main!M130</f>
        <v>920</v>
      </c>
      <c r="D91" s="100">
        <f>[1]main!N130</f>
        <v>920</v>
      </c>
      <c r="E91" s="100">
        <f>[1]main!O130</f>
        <v>124.4</v>
      </c>
      <c r="F91" s="100">
        <f>[1]main!P130</f>
        <v>124.4</v>
      </c>
      <c r="G91" s="100">
        <f>[1]main!Q130</f>
        <v>0</v>
      </c>
      <c r="H91" s="100">
        <f>[1]main!R130</f>
        <v>-795.6</v>
      </c>
      <c r="I91" s="100">
        <f>[1]main!S130</f>
        <v>13.521739130434785</v>
      </c>
      <c r="J91" s="29">
        <f>[1]main!T130</f>
        <v>23.6</v>
      </c>
      <c r="K91" s="29">
        <f>[1]main!U130</f>
        <v>100.80000000000001</v>
      </c>
      <c r="L91" s="29" t="str">
        <f>[1]main!V130</f>
        <v>&gt;200</v>
      </c>
      <c r="M91" s="35">
        <f>[1]main!T130</f>
        <v>23.6</v>
      </c>
      <c r="N91" s="35">
        <f>[1]main!U130</f>
        <v>100.80000000000001</v>
      </c>
      <c r="O91" s="35" t="str">
        <f>[1]main!V130</f>
        <v>&gt;200</v>
      </c>
    </row>
    <row r="92" spans="1:15" ht="30" hidden="1" customHeight="1">
      <c r="A92" s="72" t="s">
        <v>104</v>
      </c>
      <c r="B92" s="101" t="s">
        <v>105</v>
      </c>
      <c r="C92" s="101"/>
      <c r="D92" s="102">
        <f>[1]main!N131</f>
        <v>0</v>
      </c>
      <c r="E92" s="102">
        <f>[1]main!O131</f>
        <v>0</v>
      </c>
      <c r="F92" s="102">
        <f>[1]main!P131</f>
        <v>0</v>
      </c>
      <c r="G92" s="102">
        <f>[1]main!Q131</f>
        <v>0</v>
      </c>
      <c r="H92" s="102">
        <f>[1]main!R131</f>
        <v>0</v>
      </c>
      <c r="I92" s="102" t="str">
        <f>[1]main!S131</f>
        <v xml:space="preserve"> </v>
      </c>
      <c r="J92" s="24">
        <f>[1]main!T131</f>
        <v>0</v>
      </c>
      <c r="K92" s="24">
        <f>[1]main!U131</f>
        <v>0</v>
      </c>
      <c r="L92" s="24" t="str">
        <f>[1]main!V131</f>
        <v xml:space="preserve"> </v>
      </c>
      <c r="M92" s="35">
        <f>[1]main!T131</f>
        <v>0</v>
      </c>
      <c r="N92" s="74"/>
      <c r="O92" s="35"/>
    </row>
    <row r="93" spans="1:15" ht="15.75" hidden="1" customHeight="1">
      <c r="A93" s="72" t="s">
        <v>106</v>
      </c>
      <c r="B93" s="101" t="s">
        <v>107</v>
      </c>
      <c r="C93" s="101"/>
      <c r="D93" s="102">
        <f>[1]main!N132</f>
        <v>0</v>
      </c>
      <c r="E93" s="102">
        <f>[1]main!O132</f>
        <v>0</v>
      </c>
      <c r="F93" s="102">
        <f>[1]main!P132</f>
        <v>0</v>
      </c>
      <c r="G93" s="102">
        <f>[1]main!Q132</f>
        <v>0</v>
      </c>
      <c r="H93" s="102">
        <f>[1]main!R132</f>
        <v>0</v>
      </c>
      <c r="I93" s="102" t="str">
        <f>[1]main!S132</f>
        <v xml:space="preserve"> </v>
      </c>
      <c r="J93" s="24">
        <f>[1]main!T132</f>
        <v>0</v>
      </c>
      <c r="K93" s="24">
        <f>[1]main!U132</f>
        <v>0</v>
      </c>
      <c r="L93" s="24" t="str">
        <f>[1]main!V132</f>
        <v xml:space="preserve"> </v>
      </c>
      <c r="M93" s="35">
        <f>[1]main!T132</f>
        <v>0</v>
      </c>
      <c r="N93" s="81"/>
      <c r="O93" s="103"/>
    </row>
    <row r="94" spans="1:15" ht="14.25" customHeight="1">
      <c r="A94" s="72" t="s">
        <v>108</v>
      </c>
      <c r="B94" s="101" t="s">
        <v>109</v>
      </c>
      <c r="C94" s="33">
        <f>[1]main!M133</f>
        <v>220</v>
      </c>
      <c r="D94" s="33">
        <f>[1]main!N133</f>
        <v>220</v>
      </c>
      <c r="E94" s="33">
        <f>[1]main!O133</f>
        <v>29.4</v>
      </c>
      <c r="F94" s="33">
        <f>[1]main!P133</f>
        <v>29.4</v>
      </c>
      <c r="G94" s="33">
        <f>[1]main!Q133</f>
        <v>0</v>
      </c>
      <c r="H94" s="33">
        <f>[1]main!R133</f>
        <v>-190.6</v>
      </c>
      <c r="I94" s="33">
        <f>[1]main!S133</f>
        <v>13.363636363636363</v>
      </c>
      <c r="J94" s="34">
        <f>[1]main!T133</f>
        <v>4.3</v>
      </c>
      <c r="K94" s="34">
        <f>[1]main!U133</f>
        <v>25.099999999999998</v>
      </c>
      <c r="L94" s="34" t="str">
        <f>[1]main!V133</f>
        <v>&gt;200</v>
      </c>
      <c r="M94" s="35">
        <f>[1]main!T133</f>
        <v>4.3</v>
      </c>
      <c r="N94" s="35">
        <f>[1]main!U133</f>
        <v>25.099999999999998</v>
      </c>
      <c r="O94" s="35" t="str">
        <f>[1]main!V133</f>
        <v>&gt;200</v>
      </c>
    </row>
    <row r="95" spans="1:15">
      <c r="A95" s="72" t="s">
        <v>110</v>
      </c>
      <c r="B95" s="101" t="s">
        <v>111</v>
      </c>
      <c r="C95" s="33">
        <f>[1]main!M134</f>
        <v>700</v>
      </c>
      <c r="D95" s="33">
        <f>[1]main!N134</f>
        <v>700</v>
      </c>
      <c r="E95" s="33">
        <f>[1]main!O134</f>
        <v>95</v>
      </c>
      <c r="F95" s="33">
        <f>[1]main!P134</f>
        <v>95</v>
      </c>
      <c r="G95" s="33">
        <f>[1]main!Q134</f>
        <v>0</v>
      </c>
      <c r="H95" s="33">
        <f>[1]main!R134</f>
        <v>-605</v>
      </c>
      <c r="I95" s="33">
        <f>[1]main!S134</f>
        <v>13.571428571428571</v>
      </c>
      <c r="J95" s="34">
        <f>[1]main!T134</f>
        <v>19.3</v>
      </c>
      <c r="K95" s="34">
        <f>[1]main!U134</f>
        <v>75.7</v>
      </c>
      <c r="L95" s="34" t="str">
        <f>[1]main!V134</f>
        <v>&gt;200</v>
      </c>
      <c r="M95" s="35">
        <f>[1]main!T134</f>
        <v>19.3</v>
      </c>
      <c r="N95" s="35">
        <f>[1]main!U134</f>
        <v>75.7</v>
      </c>
      <c r="O95" s="35" t="str">
        <f>[1]main!V134</f>
        <v>&gt;200</v>
      </c>
    </row>
    <row r="96" spans="1:15" ht="15.75">
      <c r="A96" s="104" t="s">
        <v>112</v>
      </c>
      <c r="B96" s="99" t="s">
        <v>113</v>
      </c>
      <c r="C96" s="100">
        <f>[1]main!M135</f>
        <v>0</v>
      </c>
      <c r="D96" s="100">
        <f>[1]main!N135</f>
        <v>0</v>
      </c>
      <c r="E96" s="100">
        <f>[1]main!O135</f>
        <v>-5.2000000000000171</v>
      </c>
      <c r="F96" s="100">
        <f>[1]main!P135</f>
        <v>-4.2000000000000171</v>
      </c>
      <c r="G96" s="100">
        <f>[1]main!Q135</f>
        <v>-1</v>
      </c>
      <c r="H96" s="100">
        <f>[1]main!R135</f>
        <v>-5.2000000000000171</v>
      </c>
      <c r="I96" s="100" t="str">
        <f>[1]main!S135</f>
        <v xml:space="preserve"> </v>
      </c>
      <c r="J96" s="29">
        <f>[1]main!T135</f>
        <v>35.099999999999994</v>
      </c>
      <c r="K96" s="29">
        <f>[1]main!U135</f>
        <v>-40.300000000000011</v>
      </c>
      <c r="L96" s="29" t="str">
        <f>[1]main!V135</f>
        <v>&lt;0</v>
      </c>
      <c r="M96" s="89">
        <f>[1]main!T135</f>
        <v>35.099999999999994</v>
      </c>
      <c r="N96" s="89">
        <f>[1]main!U135</f>
        <v>-40.300000000000011</v>
      </c>
      <c r="O96" s="89" t="str">
        <f>[1]main!V135</f>
        <v>&lt;0</v>
      </c>
    </row>
    <row r="97" spans="1:15">
      <c r="A97" s="72" t="s">
        <v>114</v>
      </c>
      <c r="B97" s="101" t="s">
        <v>115</v>
      </c>
      <c r="C97" s="33">
        <f>[1]main!M136</f>
        <v>0</v>
      </c>
      <c r="D97" s="33">
        <f>[1]main!N136</f>
        <v>0</v>
      </c>
      <c r="E97" s="33">
        <f>[1]main!O136</f>
        <v>203.6</v>
      </c>
      <c r="F97" s="33">
        <f>[1]main!P136</f>
        <v>80.899999999999991</v>
      </c>
      <c r="G97" s="33">
        <f>[1]main!Q136</f>
        <v>122.7</v>
      </c>
      <c r="H97" s="33">
        <f>[1]main!R136</f>
        <v>203.6</v>
      </c>
      <c r="I97" s="33" t="str">
        <f>[1]main!S136</f>
        <v xml:space="preserve"> </v>
      </c>
      <c r="J97" s="34">
        <f>[1]main!T136</f>
        <v>149.1</v>
      </c>
      <c r="K97" s="34">
        <f>[1]main!U136</f>
        <v>54.5</v>
      </c>
      <c r="L97" s="34">
        <f>[1]main!V136</f>
        <v>136.55264922870555</v>
      </c>
      <c r="M97" s="35">
        <f>[1]main!T136</f>
        <v>149.1</v>
      </c>
      <c r="N97" s="35">
        <f>[1]main!U136</f>
        <v>54.5</v>
      </c>
      <c r="O97" s="35">
        <f>[1]main!V136</f>
        <v>136.55264922870555</v>
      </c>
    </row>
    <row r="98" spans="1:15">
      <c r="A98" s="72" t="s">
        <v>116</v>
      </c>
      <c r="B98" s="101" t="s">
        <v>117</v>
      </c>
      <c r="C98" s="33">
        <f>[1]main!M137</f>
        <v>0</v>
      </c>
      <c r="D98" s="33">
        <f>[1]main!N137</f>
        <v>0</v>
      </c>
      <c r="E98" s="33">
        <f>[1]main!O137</f>
        <v>-208.8</v>
      </c>
      <c r="F98" s="33">
        <f>[1]main!P137</f>
        <v>-85.100000000000009</v>
      </c>
      <c r="G98" s="33">
        <f>[1]main!Q137</f>
        <v>-123.7</v>
      </c>
      <c r="H98" s="33">
        <f>[1]main!R137</f>
        <v>-208.8</v>
      </c>
      <c r="I98" s="33" t="str">
        <f>[1]main!S137</f>
        <v xml:space="preserve"> </v>
      </c>
      <c r="J98" s="34">
        <f>[1]main!T137</f>
        <v>-114</v>
      </c>
      <c r="K98" s="34">
        <f>[1]main!U137</f>
        <v>-94.800000000000011</v>
      </c>
      <c r="L98" s="34">
        <f>[1]main!V137</f>
        <v>183.15789473684211</v>
      </c>
      <c r="M98" s="35">
        <f>[1]main!T137</f>
        <v>-114</v>
      </c>
      <c r="N98" s="35">
        <f>[1]main!U137</f>
        <v>-94.800000000000011</v>
      </c>
      <c r="O98" s="35">
        <f>[1]main!V137</f>
        <v>183.15789473684211</v>
      </c>
    </row>
    <row r="99" spans="1:15" ht="15.75" hidden="1" customHeight="1">
      <c r="A99" s="98" t="s">
        <v>118</v>
      </c>
      <c r="B99" s="99" t="s">
        <v>119</v>
      </c>
      <c r="C99" s="99"/>
      <c r="D99" s="102">
        <f>[1]main!N138</f>
        <v>0</v>
      </c>
      <c r="E99" s="102">
        <f>[1]main!O138</f>
        <v>0</v>
      </c>
      <c r="F99" s="102">
        <f>[1]main!P138</f>
        <v>0</v>
      </c>
      <c r="G99" s="102">
        <f>[1]main!Q138</f>
        <v>0</v>
      </c>
      <c r="H99" s="102">
        <f>[1]main!R138</f>
        <v>0</v>
      </c>
      <c r="I99" s="102" t="str">
        <f>[1]main!S138</f>
        <v xml:space="preserve"> </v>
      </c>
      <c r="J99" s="24">
        <f>[1]main!T138</f>
        <v>0</v>
      </c>
      <c r="K99" s="24">
        <f>[1]main!U138</f>
        <v>0</v>
      </c>
      <c r="L99" s="24" t="str">
        <f>[1]main!V138</f>
        <v xml:space="preserve"> </v>
      </c>
      <c r="M99" s="89"/>
      <c r="N99" s="89"/>
      <c r="O99" s="89"/>
    </row>
    <row r="100" spans="1:15" ht="15.75" hidden="1" customHeight="1">
      <c r="A100" s="105" t="s">
        <v>120</v>
      </c>
      <c r="B100" s="101" t="s">
        <v>121</v>
      </c>
      <c r="C100" s="101"/>
      <c r="D100" s="102">
        <f>[1]main!N139</f>
        <v>0</v>
      </c>
      <c r="E100" s="102">
        <f>[1]main!O139</f>
        <v>0</v>
      </c>
      <c r="F100" s="102">
        <f>[1]main!P139</f>
        <v>0</v>
      </c>
      <c r="G100" s="102">
        <f>[1]main!Q139</f>
        <v>0</v>
      </c>
      <c r="H100" s="102">
        <f>[1]main!R139</f>
        <v>0</v>
      </c>
      <c r="I100" s="102" t="str">
        <f>[1]main!S139</f>
        <v xml:space="preserve"> </v>
      </c>
      <c r="J100" s="24">
        <f>[1]main!T139</f>
        <v>0</v>
      </c>
      <c r="K100" s="24">
        <f>[1]main!U139</f>
        <v>0</v>
      </c>
      <c r="L100" s="24" t="str">
        <f>[1]main!V139</f>
        <v xml:space="preserve"> </v>
      </c>
      <c r="M100" s="35"/>
      <c r="N100" s="35"/>
      <c r="O100" s="35"/>
    </row>
    <row r="101" spans="1:15" ht="15.75" hidden="1" customHeight="1">
      <c r="A101" s="105" t="s">
        <v>122</v>
      </c>
      <c r="B101" s="101" t="s">
        <v>123</v>
      </c>
      <c r="C101" s="101"/>
      <c r="D101" s="102">
        <f>[1]main!N140</f>
        <v>0</v>
      </c>
      <c r="E101" s="102">
        <f>[1]main!O140</f>
        <v>0</v>
      </c>
      <c r="F101" s="102">
        <f>[1]main!P140</f>
        <v>0</v>
      </c>
      <c r="G101" s="102">
        <f>[1]main!Q140</f>
        <v>0</v>
      </c>
      <c r="H101" s="102">
        <f>[1]main!R140</f>
        <v>0</v>
      </c>
      <c r="I101" s="102" t="str">
        <f>[1]main!S140</f>
        <v xml:space="preserve"> </v>
      </c>
      <c r="J101" s="24">
        <f>[1]main!T140</f>
        <v>0</v>
      </c>
      <c r="K101" s="24">
        <f>[1]main!U140</f>
        <v>0</v>
      </c>
      <c r="L101" s="24" t="str">
        <f>[1]main!V140</f>
        <v xml:space="preserve"> </v>
      </c>
      <c r="M101" s="35"/>
      <c r="N101" s="35"/>
      <c r="O101" s="35"/>
    </row>
    <row r="102" spans="1:15" ht="15.75">
      <c r="A102" s="98" t="s">
        <v>124</v>
      </c>
      <c r="B102" s="99" t="s">
        <v>125</v>
      </c>
      <c r="C102" s="100">
        <f>[1]main!M141</f>
        <v>0</v>
      </c>
      <c r="D102" s="100">
        <f>[1]main!N141</f>
        <v>0</v>
      </c>
      <c r="E102" s="100">
        <f>[1]main!O141</f>
        <v>0</v>
      </c>
      <c r="F102" s="100">
        <f>[1]main!P141</f>
        <v>0</v>
      </c>
      <c r="G102" s="100">
        <f>[1]main!Q141</f>
        <v>0</v>
      </c>
      <c r="H102" s="100">
        <f>[1]main!R141</f>
        <v>0</v>
      </c>
      <c r="I102" s="100" t="str">
        <f>[1]main!S141</f>
        <v xml:space="preserve"> </v>
      </c>
      <c r="J102" s="24">
        <f>[1]main!T141</f>
        <v>0</v>
      </c>
      <c r="K102" s="24">
        <f>[1]main!U141</f>
        <v>0</v>
      </c>
      <c r="L102" s="24" t="str">
        <f>[1]main!V141</f>
        <v xml:space="preserve"> </v>
      </c>
      <c r="M102" s="89">
        <f>[1]main!T141</f>
        <v>0</v>
      </c>
      <c r="N102" s="89">
        <f>[1]main!U141</f>
        <v>0</v>
      </c>
      <c r="O102" s="89" t="str">
        <f>[1]main!V141</f>
        <v xml:space="preserve"> </v>
      </c>
    </row>
    <row r="103" spans="1:15" ht="15.75" hidden="1" customHeight="1">
      <c r="A103" s="72" t="s">
        <v>126</v>
      </c>
      <c r="B103" s="101" t="s">
        <v>127</v>
      </c>
      <c r="C103" s="101"/>
      <c r="D103" s="33">
        <f>[1]main!N142</f>
        <v>0</v>
      </c>
      <c r="E103" s="33">
        <f>[1]main!O142</f>
        <v>0</v>
      </c>
      <c r="F103" s="33">
        <f>[1]main!P142</f>
        <v>0</v>
      </c>
      <c r="G103" s="33">
        <f>[1]main!Q142</f>
        <v>0</v>
      </c>
      <c r="H103" s="33">
        <f>[1]main!R142</f>
        <v>0</v>
      </c>
      <c r="I103" s="33" t="str">
        <f>[1]main!S142</f>
        <v xml:space="preserve"> </v>
      </c>
      <c r="J103" s="24">
        <f>[1]main!T142</f>
        <v>0</v>
      </c>
      <c r="K103" s="24">
        <f>[1]main!U142</f>
        <v>0</v>
      </c>
      <c r="L103" s="24" t="str">
        <f>[1]main!V142</f>
        <v xml:space="preserve"> </v>
      </c>
      <c r="M103" s="89">
        <f>[1]main!T142</f>
        <v>0</v>
      </c>
      <c r="N103" s="89">
        <f>[1]main!U142</f>
        <v>0</v>
      </c>
      <c r="O103" s="89"/>
    </row>
    <row r="104" spans="1:15" ht="15.75">
      <c r="A104" s="72" t="s">
        <v>128</v>
      </c>
      <c r="B104" s="101" t="s">
        <v>129</v>
      </c>
      <c r="C104" s="33">
        <f>[1]main!M143</f>
        <v>0</v>
      </c>
      <c r="D104" s="33">
        <f>[1]main!N143</f>
        <v>0</v>
      </c>
      <c r="E104" s="33">
        <f>[1]main!O143</f>
        <v>0</v>
      </c>
      <c r="F104" s="33">
        <f>[1]main!P143</f>
        <v>0</v>
      </c>
      <c r="G104" s="33">
        <f>[1]main!Q143</f>
        <v>0</v>
      </c>
      <c r="H104" s="33">
        <f>[1]main!R143</f>
        <v>0</v>
      </c>
      <c r="I104" s="33" t="str">
        <f>[1]main!S143</f>
        <v xml:space="preserve"> </v>
      </c>
      <c r="J104" s="24">
        <f>[1]main!T143</f>
        <v>0</v>
      </c>
      <c r="K104" s="24">
        <f>[1]main!U143</f>
        <v>0</v>
      </c>
      <c r="L104" s="24" t="str">
        <f>[1]main!V143</f>
        <v xml:space="preserve"> </v>
      </c>
      <c r="M104" s="89">
        <f>[1]main!T143</f>
        <v>0</v>
      </c>
      <c r="N104" s="89">
        <f>[1]main!U143</f>
        <v>0</v>
      </c>
      <c r="O104" s="89"/>
    </row>
    <row r="105" spans="1:15" ht="30" hidden="1" customHeight="1">
      <c r="A105" s="72" t="s">
        <v>130</v>
      </c>
      <c r="B105" s="101" t="s">
        <v>131</v>
      </c>
      <c r="C105" s="101"/>
      <c r="D105" s="33">
        <f>[1]main!N144</f>
        <v>0</v>
      </c>
      <c r="E105" s="33">
        <f>[1]main!O144</f>
        <v>0</v>
      </c>
      <c r="F105" s="33">
        <f>[1]main!P144</f>
        <v>0</v>
      </c>
      <c r="G105" s="33">
        <f>[1]main!Q144</f>
        <v>0</v>
      </c>
      <c r="H105" s="33">
        <f>[1]main!R144</f>
        <v>0</v>
      </c>
      <c r="I105" s="33" t="str">
        <f>[1]main!S144</f>
        <v xml:space="preserve"> </v>
      </c>
      <c r="J105" s="24">
        <f>[1]main!T144</f>
        <v>0</v>
      </c>
      <c r="K105" s="24">
        <f>[1]main!U144</f>
        <v>0</v>
      </c>
      <c r="L105" s="24" t="str">
        <f>[1]main!V144</f>
        <v xml:space="preserve"> </v>
      </c>
      <c r="M105" s="89"/>
      <c r="N105" s="89"/>
      <c r="O105" s="89"/>
    </row>
    <row r="106" spans="1:15" ht="30" hidden="1" customHeight="1">
      <c r="A106" s="72" t="s">
        <v>132</v>
      </c>
      <c r="B106" s="106" t="s">
        <v>133</v>
      </c>
      <c r="C106" s="106"/>
      <c r="D106" s="33">
        <f>[1]main!N145</f>
        <v>0</v>
      </c>
      <c r="E106" s="33">
        <f>[1]main!O145</f>
        <v>0</v>
      </c>
      <c r="F106" s="33">
        <f>[1]main!P145</f>
        <v>0</v>
      </c>
      <c r="G106" s="33">
        <f>[1]main!Q145</f>
        <v>0</v>
      </c>
      <c r="H106" s="33">
        <f>[1]main!R145</f>
        <v>0</v>
      </c>
      <c r="I106" s="33" t="str">
        <f>[1]main!S145</f>
        <v xml:space="preserve"> </v>
      </c>
      <c r="J106" s="24">
        <f>[1]main!T145</f>
        <v>0</v>
      </c>
      <c r="K106" s="24">
        <f>[1]main!U145</f>
        <v>0</v>
      </c>
      <c r="L106" s="24" t="str">
        <f>[1]main!V145</f>
        <v xml:space="preserve"> </v>
      </c>
      <c r="M106" s="89"/>
      <c r="N106" s="89"/>
      <c r="O106" s="89"/>
    </row>
    <row r="107" spans="1:15" ht="15.75" hidden="1" customHeight="1">
      <c r="A107" s="107" t="s">
        <v>134</v>
      </c>
      <c r="B107" s="99" t="s">
        <v>135</v>
      </c>
      <c r="C107" s="99"/>
      <c r="D107" s="100">
        <f>[1]main!N146</f>
        <v>0</v>
      </c>
      <c r="E107" s="100">
        <f>[1]main!O146</f>
        <v>0</v>
      </c>
      <c r="F107" s="100">
        <f>[1]main!P146</f>
        <v>0</v>
      </c>
      <c r="G107" s="100">
        <f>[1]main!Q146</f>
        <v>0</v>
      </c>
      <c r="H107" s="100">
        <f>[1]main!R146</f>
        <v>0</v>
      </c>
      <c r="I107" s="100" t="str">
        <f>[1]main!S146</f>
        <v xml:space="preserve"> </v>
      </c>
      <c r="J107" s="29">
        <f>[1]main!T146</f>
        <v>16.600000000000001</v>
      </c>
      <c r="K107" s="29">
        <f>[1]main!U146</f>
        <v>-16.600000000000001</v>
      </c>
      <c r="L107" s="29">
        <f>[1]main!V146</f>
        <v>0</v>
      </c>
      <c r="M107" s="89"/>
      <c r="N107" s="89"/>
      <c r="O107" s="89"/>
    </row>
    <row r="108" spans="1:15" ht="15" hidden="1" customHeight="1">
      <c r="A108" s="72" t="s">
        <v>136</v>
      </c>
      <c r="B108" s="101" t="s">
        <v>137</v>
      </c>
      <c r="C108" s="101"/>
      <c r="D108" s="33">
        <f>[1]main!N147</f>
        <v>0</v>
      </c>
      <c r="E108" s="33">
        <f>[1]main!O147</f>
        <v>0</v>
      </c>
      <c r="F108" s="33">
        <f>[1]main!P147</f>
        <v>0</v>
      </c>
      <c r="G108" s="33">
        <f>[1]main!Q147</f>
        <v>0</v>
      </c>
      <c r="H108" s="33">
        <f>[1]main!R147</f>
        <v>0</v>
      </c>
      <c r="I108" s="33" t="str">
        <f>[1]main!S147</f>
        <v xml:space="preserve"> </v>
      </c>
      <c r="J108" s="34">
        <f>[1]main!T147</f>
        <v>0</v>
      </c>
      <c r="K108" s="34">
        <f>[1]main!U147</f>
        <v>0</v>
      </c>
      <c r="L108" s="34" t="str">
        <f>[1]main!V147</f>
        <v xml:space="preserve"> </v>
      </c>
      <c r="M108" s="89"/>
      <c r="N108" s="89"/>
      <c r="O108" s="89"/>
    </row>
    <row r="109" spans="1:15" ht="15" hidden="1" customHeight="1">
      <c r="A109" s="72" t="s">
        <v>138</v>
      </c>
      <c r="B109" s="101" t="s">
        <v>139</v>
      </c>
      <c r="C109" s="101"/>
      <c r="D109" s="33">
        <f>[1]main!N148</f>
        <v>0</v>
      </c>
      <c r="E109" s="33">
        <f>[1]main!O148</f>
        <v>0</v>
      </c>
      <c r="F109" s="33">
        <f>[1]main!P148</f>
        <v>0</v>
      </c>
      <c r="G109" s="33">
        <f>[1]main!Q148</f>
        <v>0</v>
      </c>
      <c r="H109" s="33">
        <f>[1]main!R148</f>
        <v>0</v>
      </c>
      <c r="I109" s="33" t="str">
        <f>[1]main!S148</f>
        <v xml:space="preserve"> </v>
      </c>
      <c r="J109" s="34">
        <f>[1]main!T148</f>
        <v>16.600000000000001</v>
      </c>
      <c r="K109" s="34">
        <f>[1]main!U148</f>
        <v>-16.600000000000001</v>
      </c>
      <c r="L109" s="34">
        <f>[1]main!V148</f>
        <v>0</v>
      </c>
      <c r="M109" s="89"/>
      <c r="N109" s="89"/>
      <c r="O109" s="89"/>
    </row>
    <row r="110" spans="1:15" ht="15.75">
      <c r="A110" s="107" t="s">
        <v>140</v>
      </c>
      <c r="B110" s="99" t="s">
        <v>141</v>
      </c>
      <c r="C110" s="100">
        <f>[1]main!M149</f>
        <v>51.5</v>
      </c>
      <c r="D110" s="100">
        <f>[1]main!N149</f>
        <v>51.5</v>
      </c>
      <c r="E110" s="100">
        <f>[1]main!O149</f>
        <v>3.3</v>
      </c>
      <c r="F110" s="100">
        <f>[1]main!P149</f>
        <v>3.3</v>
      </c>
      <c r="G110" s="100">
        <f>[1]main!Q149</f>
        <v>0</v>
      </c>
      <c r="H110" s="100">
        <f>[1]main!R149</f>
        <v>-48.2</v>
      </c>
      <c r="I110" s="100">
        <f>[1]main!S149</f>
        <v>6.407766990291262</v>
      </c>
      <c r="J110" s="29">
        <f>[1]main!T149</f>
        <v>0.7</v>
      </c>
      <c r="K110" s="29">
        <f>[1]main!U149</f>
        <v>2.5999999999999996</v>
      </c>
      <c r="L110" s="29" t="str">
        <f>[1]main!V149</f>
        <v>&gt;200</v>
      </c>
      <c r="M110" s="89">
        <f>[1]main!T149</f>
        <v>0.7</v>
      </c>
      <c r="N110" s="89">
        <f>[1]main!U149</f>
        <v>2.5999999999999996</v>
      </c>
      <c r="O110" s="89" t="str">
        <f>[1]main!V149</f>
        <v>&gt;200</v>
      </c>
    </row>
    <row r="111" spans="1:15" ht="30">
      <c r="A111" s="72" t="s">
        <v>142</v>
      </c>
      <c r="B111" s="101" t="s">
        <v>143</v>
      </c>
      <c r="C111" s="108">
        <f>[1]main!M150</f>
        <v>51.5</v>
      </c>
      <c r="D111" s="108">
        <f>[1]main!N150</f>
        <v>51.5</v>
      </c>
      <c r="E111" s="108">
        <f>[1]main!O150</f>
        <v>3.3</v>
      </c>
      <c r="F111" s="108">
        <f>[1]main!P150</f>
        <v>3.3</v>
      </c>
      <c r="G111" s="108">
        <f>[1]main!Q150</f>
        <v>0</v>
      </c>
      <c r="H111" s="33">
        <f>[1]main!R150</f>
        <v>-48.2</v>
      </c>
      <c r="I111" s="33">
        <f>[1]main!S150</f>
        <v>6.407766990291262</v>
      </c>
      <c r="J111" s="34">
        <f>[1]main!T150</f>
        <v>0.7</v>
      </c>
      <c r="K111" s="34">
        <f>[1]main!U150</f>
        <v>2.5999999999999996</v>
      </c>
      <c r="L111" s="34" t="str">
        <f>[1]main!V150</f>
        <v>&gt;200</v>
      </c>
      <c r="M111" s="35">
        <f>[1]main!T150</f>
        <v>0.7</v>
      </c>
      <c r="N111" s="35">
        <f>[1]main!U150</f>
        <v>2.5999999999999996</v>
      </c>
      <c r="O111" s="35" t="str">
        <f>[1]main!V150</f>
        <v>&gt;200</v>
      </c>
    </row>
    <row r="112" spans="1:15" ht="30" hidden="1" customHeight="1">
      <c r="A112" s="72" t="s">
        <v>144</v>
      </c>
      <c r="B112" s="101" t="s">
        <v>145</v>
      </c>
      <c r="C112" s="101"/>
      <c r="D112" s="33">
        <f>[1]main!N151</f>
        <v>0</v>
      </c>
      <c r="E112" s="33">
        <f>[1]main!O151</f>
        <v>0</v>
      </c>
      <c r="F112" s="33">
        <f>[1]main!P151</f>
        <v>0</v>
      </c>
      <c r="G112" s="33">
        <f>[1]main!Q151</f>
        <v>0</v>
      </c>
      <c r="H112" s="33">
        <f>[1]main!R151</f>
        <v>0</v>
      </c>
      <c r="I112" s="33" t="str">
        <f>[1]main!S151</f>
        <v xml:space="preserve"> </v>
      </c>
      <c r="J112" s="34">
        <f>[1]main!T151</f>
        <v>0</v>
      </c>
      <c r="K112" s="34">
        <f>[1]main!U151</f>
        <v>0</v>
      </c>
      <c r="L112" s="34" t="str">
        <f>[1]main!V151</f>
        <v xml:space="preserve"> </v>
      </c>
      <c r="M112" s="35"/>
      <c r="N112" s="35"/>
      <c r="O112" s="35"/>
    </row>
    <row r="113" spans="1:15" ht="30" hidden="1" customHeight="1">
      <c r="A113" s="72" t="s">
        <v>146</v>
      </c>
      <c r="B113" s="101" t="s">
        <v>147</v>
      </c>
      <c r="C113" s="101"/>
      <c r="D113" s="33">
        <f>[1]main!N152</f>
        <v>0</v>
      </c>
      <c r="E113" s="33">
        <f>[1]main!O152</f>
        <v>0</v>
      </c>
      <c r="F113" s="33">
        <f>[1]main!P152</f>
        <v>0</v>
      </c>
      <c r="G113" s="33">
        <f>[1]main!Q152</f>
        <v>0</v>
      </c>
      <c r="H113" s="33">
        <f>[1]main!R152</f>
        <v>0</v>
      </c>
      <c r="I113" s="33" t="str">
        <f>[1]main!S152</f>
        <v xml:space="preserve"> </v>
      </c>
      <c r="J113" s="34">
        <f>[1]main!T152</f>
        <v>0</v>
      </c>
      <c r="K113" s="34">
        <f>[1]main!U152</f>
        <v>0</v>
      </c>
      <c r="L113" s="34" t="str">
        <f>[1]main!V152</f>
        <v xml:space="preserve"> </v>
      </c>
      <c r="M113" s="89"/>
      <c r="N113" s="89"/>
      <c r="O113" s="89"/>
    </row>
    <row r="114" spans="1:15" ht="28.5">
      <c r="A114" s="107" t="s">
        <v>148</v>
      </c>
      <c r="B114" s="99" t="s">
        <v>149</v>
      </c>
      <c r="C114" s="100">
        <f>[1]main!M153</f>
        <v>-2467.8999999999996</v>
      </c>
      <c r="D114" s="100">
        <f>[1]main!N153</f>
        <v>-2467.8999999999996</v>
      </c>
      <c r="E114" s="100">
        <f>[1]main!O153</f>
        <v>-76</v>
      </c>
      <c r="F114" s="100">
        <f>[1]main!P153</f>
        <v>24.799999999999997</v>
      </c>
      <c r="G114" s="100">
        <f>[1]main!Q153</f>
        <v>-100.8</v>
      </c>
      <c r="H114" s="100">
        <f>[1]main!R153</f>
        <v>2391.8999999999996</v>
      </c>
      <c r="I114" s="100">
        <f>[1]main!S153</f>
        <v>3.0795413104258684</v>
      </c>
      <c r="J114" s="29">
        <f>[1]main!T153</f>
        <v>2.7000000000000011</v>
      </c>
      <c r="K114" s="29">
        <f>[1]main!U153</f>
        <v>-78.7</v>
      </c>
      <c r="L114" s="29" t="str">
        <f>[1]main!V153</f>
        <v>&lt;0</v>
      </c>
      <c r="M114" s="89">
        <f>[1]main!T153</f>
        <v>2.7000000000000011</v>
      </c>
      <c r="N114" s="89">
        <f>[1]main!U153</f>
        <v>-78.7</v>
      </c>
      <c r="O114" s="89" t="str">
        <f>[1]main!V153</f>
        <v>&lt;0</v>
      </c>
    </row>
    <row r="115" spans="1:15" ht="19.5" customHeight="1">
      <c r="A115" s="72" t="s">
        <v>150</v>
      </c>
      <c r="B115" s="101" t="s">
        <v>151</v>
      </c>
      <c r="C115" s="33">
        <f>[1]main!M154</f>
        <v>-1386.3</v>
      </c>
      <c r="D115" s="33">
        <f>[1]main!N154</f>
        <v>-1386.3</v>
      </c>
      <c r="E115" s="33">
        <f>[1]main!O154</f>
        <v>-78.900000000000006</v>
      </c>
      <c r="F115" s="33">
        <f>[1]main!P154</f>
        <v>18.399999999999991</v>
      </c>
      <c r="G115" s="33">
        <f>[1]main!Q154</f>
        <v>-97.3</v>
      </c>
      <c r="H115" s="33">
        <f>[1]main!R154</f>
        <v>1307.3999999999999</v>
      </c>
      <c r="I115" s="33">
        <f>[1]main!S154</f>
        <v>5.6914087859770621</v>
      </c>
      <c r="J115" s="24">
        <f>[1]main!T154</f>
        <v>12.9</v>
      </c>
      <c r="K115" s="24">
        <f>[1]main!U154</f>
        <v>-91.800000000000011</v>
      </c>
      <c r="L115" s="24" t="str">
        <f>[1]main!V154</f>
        <v>&lt;0</v>
      </c>
      <c r="M115" s="35">
        <f>[1]main!T154</f>
        <v>12.9</v>
      </c>
      <c r="N115" s="35">
        <f>[1]main!U154</f>
        <v>-91.800000000000011</v>
      </c>
      <c r="O115" s="35" t="str">
        <f>[1]main!V154</f>
        <v>&lt;0</v>
      </c>
    </row>
    <row r="116" spans="1:15" ht="20.25" customHeight="1">
      <c r="A116" s="72" t="s">
        <v>152</v>
      </c>
      <c r="B116" s="101" t="s">
        <v>153</v>
      </c>
      <c r="C116" s="33">
        <f>[1]main!M155</f>
        <v>-1081.5999999999999</v>
      </c>
      <c r="D116" s="33">
        <f>[1]main!N155</f>
        <v>-1081.5999999999999</v>
      </c>
      <c r="E116" s="33">
        <f>[1]main!O155</f>
        <v>2.9</v>
      </c>
      <c r="F116" s="33">
        <f>[1]main!P155</f>
        <v>6.4</v>
      </c>
      <c r="G116" s="33">
        <f>[1]main!Q155</f>
        <v>-3.5</v>
      </c>
      <c r="H116" s="33">
        <f>[1]main!R155</f>
        <v>1084.5</v>
      </c>
      <c r="I116" s="33" t="str">
        <f>[1]main!S155</f>
        <v>&lt;0</v>
      </c>
      <c r="J116" s="34">
        <f>[1]main!T155</f>
        <v>-10.199999999999999</v>
      </c>
      <c r="K116" s="34">
        <f>[1]main!U155</f>
        <v>13.1</v>
      </c>
      <c r="L116" s="34" t="str">
        <f>[1]main!V155</f>
        <v>&lt;0</v>
      </c>
      <c r="M116" s="35">
        <f>[1]main!T155</f>
        <v>-10.199999999999999</v>
      </c>
      <c r="N116" s="35">
        <f>[1]main!U155</f>
        <v>13.1</v>
      </c>
      <c r="O116" s="35" t="str">
        <f>[1]main!V155</f>
        <v>&lt;0</v>
      </c>
    </row>
    <row r="117" spans="1:15">
      <c r="A117" s="98" t="s">
        <v>154</v>
      </c>
      <c r="B117" s="99" t="s">
        <v>155</v>
      </c>
      <c r="C117" s="100">
        <f>[1]main!M156</f>
        <v>1.1000000000000001</v>
      </c>
      <c r="D117" s="100">
        <f>[1]main!N156</f>
        <v>1.1000000000000001</v>
      </c>
      <c r="E117" s="100">
        <f>[1]main!O156</f>
        <v>5</v>
      </c>
      <c r="F117" s="100">
        <f>[1]main!P156</f>
        <v>5</v>
      </c>
      <c r="G117" s="100">
        <f>[1]main!Q156</f>
        <v>0</v>
      </c>
      <c r="H117" s="100">
        <f>[1]main!R156</f>
        <v>3.9</v>
      </c>
      <c r="I117" s="100" t="str">
        <f>[1]main!S156</f>
        <v>&gt;200</v>
      </c>
      <c r="J117" s="34">
        <f>[1]main!T156</f>
        <v>2.8</v>
      </c>
      <c r="K117" s="34">
        <f>[1]main!U156</f>
        <v>2.2000000000000002</v>
      </c>
      <c r="L117" s="34">
        <f>[1]main!V156</f>
        <v>178.57142857142858</v>
      </c>
      <c r="M117" s="89">
        <f>[1]main!T156</f>
        <v>2.8</v>
      </c>
      <c r="N117" s="89">
        <f>[1]main!U156</f>
        <v>2.2000000000000002</v>
      </c>
      <c r="O117" s="89">
        <f>[1]main!V156</f>
        <v>178.57142857142858</v>
      </c>
    </row>
    <row r="118" spans="1:15" ht="15.75" hidden="1" customHeight="1">
      <c r="A118" s="72" t="s">
        <v>156</v>
      </c>
      <c r="B118" s="101" t="s">
        <v>157</v>
      </c>
      <c r="C118" s="101"/>
      <c r="D118" s="33">
        <f>[1]main!N157</f>
        <v>0</v>
      </c>
      <c r="E118" s="33">
        <f>[1]main!O157</f>
        <v>0</v>
      </c>
      <c r="F118" s="33">
        <f>[1]main!P157</f>
        <v>0</v>
      </c>
      <c r="G118" s="33">
        <f>[1]main!Q157</f>
        <v>0</v>
      </c>
      <c r="H118" s="33">
        <f>[1]main!R157</f>
        <v>0</v>
      </c>
      <c r="I118" s="33" t="str">
        <f>[1]main!S157</f>
        <v xml:space="preserve"> </v>
      </c>
      <c r="J118" s="24">
        <f>[1]main!T157</f>
        <v>0</v>
      </c>
      <c r="K118" s="24">
        <f>[1]main!U157</f>
        <v>0</v>
      </c>
      <c r="L118" s="24" t="str">
        <f>[1]main!V157</f>
        <v xml:space="preserve"> </v>
      </c>
      <c r="M118" s="89">
        <f>[1]main!T157</f>
        <v>0</v>
      </c>
      <c r="N118" s="35"/>
      <c r="O118" s="89" t="str">
        <f>[1]main!V157</f>
        <v xml:space="preserve"> </v>
      </c>
    </row>
    <row r="119" spans="1:15" ht="15.75">
      <c r="A119" s="72" t="s">
        <v>158</v>
      </c>
      <c r="B119" s="101" t="s">
        <v>159</v>
      </c>
      <c r="C119" s="33">
        <f>[1]main!M158</f>
        <v>1.1000000000000001</v>
      </c>
      <c r="D119" s="33">
        <f>[1]main!N158</f>
        <v>1.1000000000000001</v>
      </c>
      <c r="E119" s="33">
        <f>[1]main!O158</f>
        <v>5</v>
      </c>
      <c r="F119" s="33">
        <f>[1]main!P158</f>
        <v>5</v>
      </c>
      <c r="G119" s="33">
        <f>[1]main!Q158</f>
        <v>0</v>
      </c>
      <c r="H119" s="33">
        <f>[1]main!R158</f>
        <v>3.9</v>
      </c>
      <c r="I119" s="33" t="str">
        <f>[1]main!S158</f>
        <v>&gt;200</v>
      </c>
      <c r="J119" s="24">
        <f>[1]main!T158</f>
        <v>2.8</v>
      </c>
      <c r="K119" s="24">
        <f>[1]main!U158</f>
        <v>2.2000000000000002</v>
      </c>
      <c r="L119" s="24">
        <f>[1]main!V158</f>
        <v>178.57142857142858</v>
      </c>
      <c r="M119" s="89">
        <f>[1]main!T158</f>
        <v>2.8</v>
      </c>
      <c r="N119" s="35">
        <f>[1]main!U158</f>
        <v>2.2000000000000002</v>
      </c>
      <c r="O119" s="89">
        <f>[1]main!V158</f>
        <v>178.57142857142858</v>
      </c>
    </row>
    <row r="120" spans="1:15" ht="15.75" hidden="1" customHeight="1">
      <c r="A120" s="72" t="s">
        <v>160</v>
      </c>
      <c r="B120" s="101" t="s">
        <v>161</v>
      </c>
      <c r="C120" s="101"/>
      <c r="D120" s="33">
        <f>[1]main!N159</f>
        <v>0</v>
      </c>
      <c r="E120" s="33">
        <f>[1]main!O159</f>
        <v>0</v>
      </c>
      <c r="F120" s="33">
        <f>[1]main!P159</f>
        <v>0</v>
      </c>
      <c r="G120" s="33">
        <f>[1]main!Q159</f>
        <v>0</v>
      </c>
      <c r="H120" s="33">
        <f>[1]main!R159</f>
        <v>0</v>
      </c>
      <c r="I120" s="33" t="str">
        <f>[1]main!S159</f>
        <v xml:space="preserve"> </v>
      </c>
      <c r="J120" s="24">
        <f>[1]main!T159</f>
        <v>0</v>
      </c>
      <c r="K120" s="24">
        <f>[1]main!U159</f>
        <v>0</v>
      </c>
      <c r="L120" s="24" t="str">
        <f>[1]main!V159</f>
        <v xml:space="preserve"> </v>
      </c>
      <c r="M120" s="89"/>
      <c r="N120" s="89"/>
      <c r="O120" s="89"/>
    </row>
    <row r="121" spans="1:15" ht="15.75" hidden="1" customHeight="1">
      <c r="A121" s="72" t="s">
        <v>162</v>
      </c>
      <c r="B121" s="101" t="s">
        <v>163</v>
      </c>
      <c r="C121" s="101"/>
      <c r="D121" s="33">
        <f>[1]main!N160</f>
        <v>0</v>
      </c>
      <c r="E121" s="33">
        <f>[1]main!O160</f>
        <v>0</v>
      </c>
      <c r="F121" s="33">
        <f>[1]main!P160</f>
        <v>0</v>
      </c>
      <c r="G121" s="33">
        <f>[1]main!Q160</f>
        <v>0</v>
      </c>
      <c r="H121" s="33">
        <f>[1]main!R160</f>
        <v>0</v>
      </c>
      <c r="I121" s="33" t="str">
        <f>[1]main!S160</f>
        <v xml:space="preserve"> </v>
      </c>
      <c r="J121" s="24">
        <f>[1]main!T160</f>
        <v>0</v>
      </c>
      <c r="K121" s="24">
        <f>[1]main!U160</f>
        <v>0</v>
      </c>
      <c r="L121" s="24" t="str">
        <f>[1]main!V160</f>
        <v xml:space="preserve"> </v>
      </c>
      <c r="M121" s="89"/>
      <c r="N121" s="89"/>
      <c r="O121" s="89"/>
    </row>
    <row r="122" spans="1:15" ht="15.75" hidden="1" customHeight="1">
      <c r="A122" s="98" t="s">
        <v>164</v>
      </c>
      <c r="B122" s="99" t="s">
        <v>165</v>
      </c>
      <c r="C122" s="99"/>
      <c r="D122" s="102">
        <f>[1]main!N161</f>
        <v>0</v>
      </c>
      <c r="E122" s="102">
        <f>[1]main!O161</f>
        <v>0</v>
      </c>
      <c r="F122" s="102">
        <f>[1]main!P161</f>
        <v>0</v>
      </c>
      <c r="G122" s="102">
        <f>[1]main!Q161</f>
        <v>0</v>
      </c>
      <c r="H122" s="102">
        <f>[1]main!R161</f>
        <v>0</v>
      </c>
      <c r="I122" s="102" t="str">
        <f>[1]main!S161</f>
        <v xml:space="preserve"> </v>
      </c>
      <c r="J122" s="24">
        <f>[1]main!T161</f>
        <v>0</v>
      </c>
      <c r="K122" s="24">
        <f>[1]main!U161</f>
        <v>0</v>
      </c>
      <c r="L122" s="24" t="str">
        <f>[1]main!V161</f>
        <v xml:space="preserve"> </v>
      </c>
      <c r="M122" s="89"/>
      <c r="N122" s="35"/>
      <c r="O122" s="89"/>
    </row>
    <row r="123" spans="1:15" ht="15.75" hidden="1" customHeight="1">
      <c r="A123" s="72" t="s">
        <v>166</v>
      </c>
      <c r="B123" s="101" t="s">
        <v>167</v>
      </c>
      <c r="C123" s="101"/>
      <c r="D123" s="109">
        <f>[1]main!N162</f>
        <v>0</v>
      </c>
      <c r="E123" s="109">
        <f>[1]main!O162</f>
        <v>0</v>
      </c>
      <c r="F123" s="109">
        <f>[1]main!P162</f>
        <v>0</v>
      </c>
      <c r="G123" s="109">
        <f>[1]main!Q162</f>
        <v>0</v>
      </c>
      <c r="H123" s="109">
        <f>[1]main!R162</f>
        <v>0</v>
      </c>
      <c r="I123" s="109" t="str">
        <f>[1]main!S162</f>
        <v xml:space="preserve"> </v>
      </c>
      <c r="J123" s="24">
        <f>[1]main!T162</f>
        <v>0</v>
      </c>
      <c r="K123" s="24">
        <f>[1]main!U162</f>
        <v>0</v>
      </c>
      <c r="L123" s="24" t="str">
        <f>[1]main!V162</f>
        <v xml:space="preserve"> </v>
      </c>
      <c r="M123" s="89"/>
      <c r="N123" s="89"/>
      <c r="O123" s="89"/>
    </row>
    <row r="124" spans="1:15" ht="17.25">
      <c r="A124" s="21" t="s">
        <v>168</v>
      </c>
      <c r="B124" s="90" t="s">
        <v>169</v>
      </c>
      <c r="C124" s="23">
        <f>[1]main!M163</f>
        <v>5231</v>
      </c>
      <c r="D124" s="23">
        <f>[1]main!N163</f>
        <v>5231</v>
      </c>
      <c r="E124" s="23">
        <f>[1]main!O163</f>
        <v>1149</v>
      </c>
      <c r="F124" s="23">
        <f>[1]main!P163</f>
        <v>999.5</v>
      </c>
      <c r="G124" s="23">
        <f>[1]main!Q163</f>
        <v>149.5</v>
      </c>
      <c r="H124" s="23">
        <f>[1]main!R163</f>
        <v>-4082</v>
      </c>
      <c r="I124" s="23">
        <f>[1]main!S163</f>
        <v>21.965207417319824</v>
      </c>
      <c r="J124" s="25">
        <f>[1]main!T163</f>
        <v>808.5</v>
      </c>
      <c r="K124" s="25">
        <f>[1]main!U163</f>
        <v>340.5</v>
      </c>
      <c r="L124" s="25">
        <f>[1]main!V163</f>
        <v>142.11502782931353</v>
      </c>
      <c r="M124" s="77">
        <f>[1]main!T163</f>
        <v>808.5</v>
      </c>
      <c r="N124" s="77">
        <f>[1]main!U163</f>
        <v>340.5</v>
      </c>
      <c r="O124" s="91">
        <f>[1]main!V163</f>
        <v>142.11502782931353</v>
      </c>
    </row>
    <row r="125" spans="1:15" ht="18.75" customHeight="1">
      <c r="A125" s="98" t="s">
        <v>170</v>
      </c>
      <c r="B125" s="99" t="s">
        <v>171</v>
      </c>
      <c r="C125" s="100">
        <f>[1]main!M164</f>
        <v>-268</v>
      </c>
      <c r="D125" s="100">
        <f>[1]main!N164</f>
        <v>-268</v>
      </c>
      <c r="E125" s="100">
        <f>[1]main!O164</f>
        <v>310.7</v>
      </c>
      <c r="F125" s="100">
        <f>[1]main!P164</f>
        <v>310.7</v>
      </c>
      <c r="G125" s="100">
        <f>[1]main!Q164</f>
        <v>0</v>
      </c>
      <c r="H125" s="100">
        <f>[1]main!R164</f>
        <v>578.70000000000005</v>
      </c>
      <c r="I125" s="100" t="str">
        <f>[1]main!S164</f>
        <v>&lt;0</v>
      </c>
      <c r="J125" s="29">
        <f>[1]main!T164</f>
        <v>981.2</v>
      </c>
      <c r="K125" s="29">
        <f>[1]main!U164</f>
        <v>-670.5</v>
      </c>
      <c r="L125" s="29">
        <f>[1]main!V164</f>
        <v>31.665307786384016</v>
      </c>
      <c r="M125" s="89">
        <f>[1]main!T164</f>
        <v>981.2</v>
      </c>
      <c r="N125" s="89">
        <f>[1]main!U164</f>
        <v>-670.5</v>
      </c>
      <c r="O125" s="89">
        <f>[1]main!V164</f>
        <v>31.665307786384016</v>
      </c>
    </row>
    <row r="126" spans="1:15" ht="17.25" customHeight="1">
      <c r="A126" s="72" t="s">
        <v>172</v>
      </c>
      <c r="B126" s="101" t="s">
        <v>173</v>
      </c>
      <c r="C126" s="33">
        <f>[1]main!M165</f>
        <v>-268</v>
      </c>
      <c r="D126" s="33">
        <f>[1]main!N165</f>
        <v>-268</v>
      </c>
      <c r="E126" s="33">
        <f>[1]main!O165</f>
        <v>273.8</v>
      </c>
      <c r="F126" s="33">
        <f>[1]main!P165</f>
        <v>273.8</v>
      </c>
      <c r="G126" s="33">
        <f>[1]main!Q165</f>
        <v>0</v>
      </c>
      <c r="H126" s="33">
        <f>[1]main!R165</f>
        <v>541.79999999999995</v>
      </c>
      <c r="I126" s="33" t="str">
        <f>[1]main!S165</f>
        <v>&lt;0</v>
      </c>
      <c r="J126" s="34">
        <f>[1]main!T165</f>
        <v>959.1</v>
      </c>
      <c r="K126" s="34">
        <f>[1]main!U165</f>
        <v>-685.3</v>
      </c>
      <c r="L126" s="34">
        <f>[1]main!V165</f>
        <v>28.547596705244498</v>
      </c>
      <c r="M126" s="35">
        <f>[1]main!T165</f>
        <v>959.1</v>
      </c>
      <c r="N126" s="35">
        <f>[1]main!U165</f>
        <v>-685.3</v>
      </c>
      <c r="O126" s="35">
        <f>[1]main!V165</f>
        <v>28.547596705244498</v>
      </c>
    </row>
    <row r="127" spans="1:15" ht="15" hidden="1" customHeight="1">
      <c r="A127" s="72" t="s">
        <v>106</v>
      </c>
      <c r="B127" s="101" t="s">
        <v>174</v>
      </c>
      <c r="C127" s="101"/>
      <c r="D127" s="33">
        <f>[1]main!N166</f>
        <v>0</v>
      </c>
      <c r="E127" s="33">
        <f>[1]main!O166</f>
        <v>0</v>
      </c>
      <c r="F127" s="33">
        <f>[1]main!P166</f>
        <v>0</v>
      </c>
      <c r="G127" s="33">
        <f>[1]main!Q166</f>
        <v>0</v>
      </c>
      <c r="H127" s="33">
        <f>[1]main!R166</f>
        <v>0</v>
      </c>
      <c r="I127" s="33" t="str">
        <f>[1]main!S166</f>
        <v xml:space="preserve"> </v>
      </c>
      <c r="J127" s="34">
        <f>[1]main!T166</f>
        <v>0</v>
      </c>
      <c r="K127" s="34">
        <f>[1]main!U166</f>
        <v>0</v>
      </c>
      <c r="L127" s="34" t="str">
        <f>[1]main!V166</f>
        <v xml:space="preserve"> </v>
      </c>
      <c r="M127" s="35">
        <f>[1]main!T166</f>
        <v>0</v>
      </c>
      <c r="N127" s="45"/>
      <c r="O127" s="35" t="str">
        <f>[1]main!V166</f>
        <v xml:space="preserve"> </v>
      </c>
    </row>
    <row r="128" spans="1:15" ht="17.25" customHeight="1">
      <c r="A128" s="72" t="s">
        <v>175</v>
      </c>
      <c r="B128" s="101" t="s">
        <v>176</v>
      </c>
      <c r="C128" s="33">
        <f>[1]main!M167</f>
        <v>0</v>
      </c>
      <c r="D128" s="33">
        <f>[1]main!N167</f>
        <v>0</v>
      </c>
      <c r="E128" s="33">
        <f>[1]main!O167</f>
        <v>36.9</v>
      </c>
      <c r="F128" s="33">
        <f>[1]main!P167</f>
        <v>36.9</v>
      </c>
      <c r="G128" s="33">
        <f>[1]main!Q167</f>
        <v>0</v>
      </c>
      <c r="H128" s="33">
        <f>[1]main!R167</f>
        <v>36.9</v>
      </c>
      <c r="I128" s="33" t="str">
        <f>[1]main!S167</f>
        <v xml:space="preserve"> </v>
      </c>
      <c r="J128" s="34">
        <f>[1]main!T167</f>
        <v>22.1</v>
      </c>
      <c r="K128" s="34">
        <f>[1]main!U167</f>
        <v>14.799999999999997</v>
      </c>
      <c r="L128" s="34">
        <f>[1]main!V167</f>
        <v>166.96832579185519</v>
      </c>
      <c r="M128" s="35">
        <f>[1]main!T167</f>
        <v>22.1</v>
      </c>
      <c r="N128" s="35">
        <f>[1]main!U167</f>
        <v>14.799999999999997</v>
      </c>
      <c r="O128" s="35">
        <f>[1]main!V167</f>
        <v>166.96832579185519</v>
      </c>
    </row>
    <row r="129" spans="1:15" ht="15.75">
      <c r="A129" s="107" t="s">
        <v>177</v>
      </c>
      <c r="B129" s="99" t="s">
        <v>178</v>
      </c>
      <c r="C129" s="100">
        <f>[1]main!M168</f>
        <v>0</v>
      </c>
      <c r="D129" s="100">
        <f>[1]main!N168</f>
        <v>0</v>
      </c>
      <c r="E129" s="100">
        <f>[1]main!O168</f>
        <v>0</v>
      </c>
      <c r="F129" s="100">
        <f>[1]main!P168</f>
        <v>0</v>
      </c>
      <c r="G129" s="100">
        <f>[1]main!Q168</f>
        <v>0</v>
      </c>
      <c r="H129" s="100">
        <f>[1]main!R168</f>
        <v>0</v>
      </c>
      <c r="I129" s="100" t="str">
        <f>[1]main!S168</f>
        <v xml:space="preserve"> </v>
      </c>
      <c r="J129" s="24">
        <f>[1]main!T168</f>
        <v>0</v>
      </c>
      <c r="K129" s="24">
        <f>[1]main!U168</f>
        <v>0</v>
      </c>
      <c r="L129" s="24" t="str">
        <f>[1]main!V168</f>
        <v xml:space="preserve"> </v>
      </c>
      <c r="M129" s="35">
        <f>[1]main!T168</f>
        <v>0</v>
      </c>
      <c r="N129" s="35">
        <f>[1]main!U168</f>
        <v>0</v>
      </c>
      <c r="O129" s="35" t="str">
        <f>[1]main!V168</f>
        <v xml:space="preserve"> </v>
      </c>
    </row>
    <row r="130" spans="1:15" ht="15.75" hidden="1" customHeight="1">
      <c r="A130" s="72" t="s">
        <v>179</v>
      </c>
      <c r="B130" s="101" t="s">
        <v>180</v>
      </c>
      <c r="C130" s="101"/>
      <c r="D130" s="102">
        <f>[1]main!N169</f>
        <v>0</v>
      </c>
      <c r="E130" s="102">
        <f>[1]main!O169</f>
        <v>0</v>
      </c>
      <c r="F130" s="100">
        <f>[1]main!P169</f>
        <v>0</v>
      </c>
      <c r="G130" s="102">
        <f>[1]main!Q169</f>
        <v>0</v>
      </c>
      <c r="H130" s="102">
        <f>[1]main!R169</f>
        <v>0</v>
      </c>
      <c r="I130" s="102" t="str">
        <f>[1]main!S169</f>
        <v xml:space="preserve"> </v>
      </c>
      <c r="J130" s="24">
        <f>[1]main!T169</f>
        <v>0</v>
      </c>
      <c r="K130" s="24">
        <f>[1]main!U169</f>
        <v>0</v>
      </c>
      <c r="L130" s="24" t="str">
        <f>[1]main!V169</f>
        <v xml:space="preserve"> </v>
      </c>
      <c r="M130" s="35">
        <f>[1]main!T169</f>
        <v>0</v>
      </c>
      <c r="N130" s="35">
        <f>[1]main!U169</f>
        <v>0</v>
      </c>
      <c r="O130" s="35" t="str">
        <f>[1]main!V169</f>
        <v xml:space="preserve"> </v>
      </c>
    </row>
    <row r="131" spans="1:15" ht="15.75">
      <c r="A131" s="72" t="s">
        <v>181</v>
      </c>
      <c r="B131" s="101" t="s">
        <v>182</v>
      </c>
      <c r="C131" s="33">
        <f>[1]main!M170</f>
        <v>0</v>
      </c>
      <c r="D131" s="33">
        <f>[1]main!N170</f>
        <v>0</v>
      </c>
      <c r="E131" s="33">
        <f>[1]main!O170</f>
        <v>0</v>
      </c>
      <c r="F131" s="33">
        <f>[1]main!P170</f>
        <v>0</v>
      </c>
      <c r="G131" s="33">
        <f>[1]main!Q170</f>
        <v>0</v>
      </c>
      <c r="H131" s="33">
        <f>[1]main!R170</f>
        <v>0</v>
      </c>
      <c r="I131" s="33" t="str">
        <f>[1]main!S170</f>
        <v xml:space="preserve"> </v>
      </c>
      <c r="J131" s="24">
        <f>[1]main!T171</f>
        <v>0</v>
      </c>
      <c r="K131" s="24">
        <f>[1]main!U171</f>
        <v>0</v>
      </c>
      <c r="L131" s="24" t="str">
        <f>[1]main!V171</f>
        <v xml:space="preserve"> </v>
      </c>
      <c r="M131" s="35">
        <f>[1]main!T170</f>
        <v>0</v>
      </c>
      <c r="N131" s="35">
        <f>[1]main!U170</f>
        <v>0</v>
      </c>
      <c r="O131" s="35">
        <f>[1]main!V170</f>
        <v>0</v>
      </c>
    </row>
    <row r="132" spans="1:15" ht="30" hidden="1" customHeight="1">
      <c r="A132" s="72" t="s">
        <v>183</v>
      </c>
      <c r="B132" s="101" t="s">
        <v>184</v>
      </c>
      <c r="C132" s="101"/>
      <c r="D132" s="102">
        <f>[1]main!N173</f>
        <v>0</v>
      </c>
      <c r="E132" s="102">
        <f>[1]main!O173</f>
        <v>0</v>
      </c>
      <c r="F132" s="102">
        <f>[1]main!P173</f>
        <v>0</v>
      </c>
      <c r="G132" s="102">
        <f>[1]main!Q173</f>
        <v>0</v>
      </c>
      <c r="H132" s="102">
        <f>[1]main!R173</f>
        <v>0</v>
      </c>
      <c r="I132" s="102" t="str">
        <f>[1]main!S173</f>
        <v xml:space="preserve"> </v>
      </c>
      <c r="J132" s="24">
        <f>[1]main!T173</f>
        <v>0</v>
      </c>
      <c r="K132" s="24">
        <f>[1]main!U173</f>
        <v>0</v>
      </c>
      <c r="L132" s="24" t="str">
        <f>[1]main!V173</f>
        <v xml:space="preserve"> </v>
      </c>
      <c r="M132" s="35">
        <f>[1]main!T171</f>
        <v>0</v>
      </c>
      <c r="N132" s="89"/>
      <c r="O132" s="89"/>
    </row>
    <row r="133" spans="1:15" ht="30" hidden="1" customHeight="1">
      <c r="A133" s="72" t="s">
        <v>185</v>
      </c>
      <c r="B133" s="101" t="s">
        <v>186</v>
      </c>
      <c r="C133" s="101"/>
      <c r="D133" s="102">
        <f>[1]main!N174</f>
        <v>0</v>
      </c>
      <c r="E133" s="102">
        <f>[1]main!O174</f>
        <v>0</v>
      </c>
      <c r="F133" s="102">
        <f>[1]main!P174</f>
        <v>0</v>
      </c>
      <c r="G133" s="102">
        <f>[1]main!Q174</f>
        <v>0</v>
      </c>
      <c r="H133" s="102">
        <f>[1]main!R174</f>
        <v>0</v>
      </c>
      <c r="I133" s="102" t="str">
        <f>[1]main!S174</f>
        <v xml:space="preserve"> </v>
      </c>
      <c r="J133" s="24">
        <f>[1]main!T174</f>
        <v>0</v>
      </c>
      <c r="K133" s="24">
        <f>[1]main!U174</f>
        <v>0</v>
      </c>
      <c r="L133" s="24" t="str">
        <f>[1]main!V174</f>
        <v xml:space="preserve"> </v>
      </c>
      <c r="M133" s="35">
        <f>[1]main!T172</f>
        <v>0</v>
      </c>
      <c r="N133" s="89"/>
      <c r="O133" s="89"/>
    </row>
    <row r="134" spans="1:15" ht="28.5">
      <c r="A134" s="107" t="s">
        <v>187</v>
      </c>
      <c r="B134" s="99" t="s">
        <v>188</v>
      </c>
      <c r="C134" s="100">
        <f>[1]main!M175</f>
        <v>0</v>
      </c>
      <c r="D134" s="100">
        <f>[1]main!N175</f>
        <v>0</v>
      </c>
      <c r="E134" s="100">
        <f>[1]main!O175</f>
        <v>0</v>
      </c>
      <c r="F134" s="100">
        <f>[1]main!P175</f>
        <v>0</v>
      </c>
      <c r="G134" s="100">
        <f>[1]main!Q175</f>
        <v>0</v>
      </c>
      <c r="H134" s="100">
        <f>[1]main!R175</f>
        <v>0</v>
      </c>
      <c r="I134" s="100" t="str">
        <f>[1]main!S175</f>
        <v xml:space="preserve"> </v>
      </c>
      <c r="J134" s="29">
        <f>[1]main!T175</f>
        <v>-0.7</v>
      </c>
      <c r="K134" s="29">
        <f>[1]main!U175</f>
        <v>0.7</v>
      </c>
      <c r="L134" s="29">
        <f>[1]main!V175</f>
        <v>0</v>
      </c>
      <c r="M134" s="89">
        <f>[1]main!T175</f>
        <v>-0.7</v>
      </c>
      <c r="N134" s="89">
        <f>[1]main!U175</f>
        <v>0.7</v>
      </c>
      <c r="O134" s="89">
        <f>[1]main!V175</f>
        <v>0</v>
      </c>
    </row>
    <row r="135" spans="1:15" ht="18.75" customHeight="1">
      <c r="A135" s="72" t="s">
        <v>189</v>
      </c>
      <c r="B135" s="101" t="s">
        <v>190</v>
      </c>
      <c r="C135" s="33">
        <f>[1]main!M176</f>
        <v>0</v>
      </c>
      <c r="D135" s="33">
        <f>[1]main!N176</f>
        <v>0</v>
      </c>
      <c r="E135" s="33">
        <f>[1]main!O176</f>
        <v>0</v>
      </c>
      <c r="F135" s="33">
        <f>[1]main!P176</f>
        <v>0</v>
      </c>
      <c r="G135" s="33">
        <f>[1]main!Q176</f>
        <v>0</v>
      </c>
      <c r="H135" s="33">
        <f>[1]main!R176</f>
        <v>0</v>
      </c>
      <c r="I135" s="33" t="str">
        <f>[1]main!S176</f>
        <v xml:space="preserve"> </v>
      </c>
      <c r="J135" s="34">
        <f>[1]main!T176</f>
        <v>-0.7</v>
      </c>
      <c r="K135" s="34">
        <f>[1]main!U176</f>
        <v>0.7</v>
      </c>
      <c r="L135" s="34">
        <f>[1]main!V176</f>
        <v>0</v>
      </c>
      <c r="M135" s="35">
        <f>[1]main!T176</f>
        <v>-0.7</v>
      </c>
      <c r="N135" s="35">
        <f>[1]main!U176</f>
        <v>0.7</v>
      </c>
      <c r="O135" s="35">
        <f>[1]main!V176</f>
        <v>0</v>
      </c>
    </row>
    <row r="136" spans="1:15" ht="15" hidden="1" customHeight="1">
      <c r="A136" s="72" t="s">
        <v>191</v>
      </c>
      <c r="B136" s="101" t="s">
        <v>192</v>
      </c>
      <c r="C136" s="101"/>
      <c r="D136" s="33">
        <f>[1]main!N177</f>
        <v>0</v>
      </c>
      <c r="E136" s="33">
        <f>[1]main!O177</f>
        <v>0</v>
      </c>
      <c r="F136" s="33">
        <f>[1]main!P177</f>
        <v>0</v>
      </c>
      <c r="G136" s="33">
        <f>[1]main!Q177</f>
        <v>0</v>
      </c>
      <c r="H136" s="33">
        <f>[1]main!R177</f>
        <v>0</v>
      </c>
      <c r="I136" s="33" t="str">
        <f>[1]main!S177</f>
        <v xml:space="preserve"> </v>
      </c>
      <c r="J136" s="34">
        <f>[1]main!T177</f>
        <v>0</v>
      </c>
      <c r="K136" s="34">
        <f>[1]main!U177</f>
        <v>0</v>
      </c>
      <c r="L136" s="34" t="str">
        <f>[1]main!V177</f>
        <v xml:space="preserve"> </v>
      </c>
      <c r="M136" s="89">
        <f>[1]main!T177</f>
        <v>0</v>
      </c>
      <c r="N136" s="89"/>
      <c r="O136" s="89"/>
    </row>
    <row r="137" spans="1:15" ht="30" hidden="1" customHeight="1">
      <c r="A137" s="72" t="s">
        <v>193</v>
      </c>
      <c r="B137" s="101" t="s">
        <v>194</v>
      </c>
      <c r="C137" s="101"/>
      <c r="D137" s="33">
        <f>[1]main!N178</f>
        <v>0</v>
      </c>
      <c r="E137" s="33">
        <f>[1]main!O178</f>
        <v>0</v>
      </c>
      <c r="F137" s="33">
        <f>[1]main!P178</f>
        <v>0</v>
      </c>
      <c r="G137" s="33">
        <f>[1]main!Q178</f>
        <v>0</v>
      </c>
      <c r="H137" s="33">
        <f>[1]main!R178</f>
        <v>0</v>
      </c>
      <c r="I137" s="33" t="str">
        <f>[1]main!S178</f>
        <v xml:space="preserve"> </v>
      </c>
      <c r="J137" s="34">
        <f>[1]main!T178</f>
        <v>0</v>
      </c>
      <c r="K137" s="34">
        <f>[1]main!U178</f>
        <v>0</v>
      </c>
      <c r="L137" s="34" t="str">
        <f>[1]main!V178</f>
        <v xml:space="preserve"> </v>
      </c>
      <c r="M137" s="89">
        <f>[1]main!T178</f>
        <v>0</v>
      </c>
      <c r="N137" s="89"/>
      <c r="O137" s="89"/>
    </row>
    <row r="138" spans="1:15" ht="15" hidden="1" customHeight="1">
      <c r="A138" s="72" t="s">
        <v>195</v>
      </c>
      <c r="B138" s="101" t="s">
        <v>196</v>
      </c>
      <c r="C138" s="101"/>
      <c r="D138" s="33">
        <f>[1]main!N179</f>
        <v>0</v>
      </c>
      <c r="E138" s="33">
        <f>[1]main!O179</f>
        <v>0</v>
      </c>
      <c r="F138" s="33">
        <f>[1]main!P179</f>
        <v>0</v>
      </c>
      <c r="G138" s="33">
        <f>[1]main!Q179</f>
        <v>0</v>
      </c>
      <c r="H138" s="33">
        <f>[1]main!R179</f>
        <v>0</v>
      </c>
      <c r="I138" s="33" t="str">
        <f>[1]main!S179</f>
        <v xml:space="preserve"> </v>
      </c>
      <c r="J138" s="34">
        <f>[1]main!T179</f>
        <v>0</v>
      </c>
      <c r="K138" s="34">
        <f>[1]main!U179</f>
        <v>0</v>
      </c>
      <c r="L138" s="34" t="str">
        <f>[1]main!V179</f>
        <v xml:space="preserve"> </v>
      </c>
      <c r="M138" s="89">
        <f>[1]main!T179</f>
        <v>0</v>
      </c>
      <c r="N138" s="35"/>
      <c r="O138" s="35"/>
    </row>
    <row r="139" spans="1:15" ht="30" hidden="1" customHeight="1">
      <c r="A139" s="72" t="s">
        <v>197</v>
      </c>
      <c r="B139" s="101" t="s">
        <v>198</v>
      </c>
      <c r="C139" s="101"/>
      <c r="D139" s="33">
        <f>[1]main!N180</f>
        <v>0</v>
      </c>
      <c r="E139" s="33">
        <f>[1]main!O180</f>
        <v>0</v>
      </c>
      <c r="F139" s="33">
        <f>[1]main!P180</f>
        <v>0</v>
      </c>
      <c r="G139" s="33">
        <f>[1]main!Q180</f>
        <v>0</v>
      </c>
      <c r="H139" s="33">
        <f>[1]main!R180</f>
        <v>0</v>
      </c>
      <c r="I139" s="33" t="str">
        <f>[1]main!S180</f>
        <v xml:space="preserve"> </v>
      </c>
      <c r="J139" s="34">
        <f>[1]main!T180</f>
        <v>0</v>
      </c>
      <c r="K139" s="34">
        <f>[1]main!U180</f>
        <v>0</v>
      </c>
      <c r="L139" s="34" t="str">
        <f>[1]main!V180</f>
        <v xml:space="preserve"> </v>
      </c>
      <c r="M139" s="89">
        <f>[1]main!T180</f>
        <v>0</v>
      </c>
      <c r="N139" s="89"/>
      <c r="O139" s="89"/>
    </row>
    <row r="140" spans="1:15" ht="15.75" hidden="1" customHeight="1">
      <c r="A140" s="107" t="s">
        <v>140</v>
      </c>
      <c r="B140" s="99" t="s">
        <v>199</v>
      </c>
      <c r="C140" s="99"/>
      <c r="D140" s="102">
        <f>[1]main!N181</f>
        <v>0</v>
      </c>
      <c r="E140" s="102">
        <f>[1]main!O181</f>
        <v>0</v>
      </c>
      <c r="F140" s="102">
        <f>[1]main!P181</f>
        <v>0</v>
      </c>
      <c r="G140" s="102">
        <f>[1]main!Q181</f>
        <v>0</v>
      </c>
      <c r="H140" s="102">
        <f>[1]main!R181</f>
        <v>0</v>
      </c>
      <c r="I140" s="102" t="str">
        <f>[1]main!S181</f>
        <v xml:space="preserve"> </v>
      </c>
      <c r="J140" s="24">
        <f>[1]main!T181</f>
        <v>0</v>
      </c>
      <c r="K140" s="24">
        <f>[1]main!U181</f>
        <v>0</v>
      </c>
      <c r="L140" s="24" t="str">
        <f>[1]main!V181</f>
        <v xml:space="preserve"> </v>
      </c>
      <c r="M140" s="89">
        <f>[1]main!T181</f>
        <v>0</v>
      </c>
      <c r="N140" s="89"/>
      <c r="O140" s="89"/>
    </row>
    <row r="141" spans="1:15" ht="30" hidden="1" customHeight="1">
      <c r="A141" s="72" t="s">
        <v>142</v>
      </c>
      <c r="B141" s="101" t="s">
        <v>200</v>
      </c>
      <c r="C141" s="101"/>
      <c r="D141" s="102">
        <f>[1]main!N182</f>
        <v>0</v>
      </c>
      <c r="E141" s="102">
        <f>[1]main!O182</f>
        <v>0</v>
      </c>
      <c r="F141" s="102">
        <f>[1]main!P182</f>
        <v>0</v>
      </c>
      <c r="G141" s="102">
        <f>[1]main!Q182</f>
        <v>0</v>
      </c>
      <c r="H141" s="102">
        <f>[1]main!R182</f>
        <v>0</v>
      </c>
      <c r="I141" s="102" t="str">
        <f>[1]main!S182</f>
        <v xml:space="preserve"> </v>
      </c>
      <c r="J141" s="24">
        <f>[1]main!T182</f>
        <v>0</v>
      </c>
      <c r="K141" s="24">
        <f>[1]main!U182</f>
        <v>0</v>
      </c>
      <c r="L141" s="24" t="str">
        <f>[1]main!V182</f>
        <v xml:space="preserve"> </v>
      </c>
      <c r="M141" s="89">
        <f>[1]main!T182</f>
        <v>0</v>
      </c>
      <c r="N141" s="89"/>
      <c r="O141" s="89"/>
    </row>
    <row r="142" spans="1:15" ht="30" hidden="1" customHeight="1">
      <c r="A142" s="72" t="s">
        <v>144</v>
      </c>
      <c r="B142" s="101" t="s">
        <v>201</v>
      </c>
      <c r="C142" s="101"/>
      <c r="D142" s="102">
        <f>[1]main!N183</f>
        <v>0</v>
      </c>
      <c r="E142" s="102">
        <f>[1]main!O183</f>
        <v>0</v>
      </c>
      <c r="F142" s="102">
        <f>[1]main!P183</f>
        <v>0</v>
      </c>
      <c r="G142" s="102">
        <f>[1]main!Q183</f>
        <v>0</v>
      </c>
      <c r="H142" s="102">
        <f>[1]main!R183</f>
        <v>0</v>
      </c>
      <c r="I142" s="102" t="str">
        <f>[1]main!S183</f>
        <v xml:space="preserve"> </v>
      </c>
      <c r="J142" s="24">
        <f>[1]main!T183</f>
        <v>0</v>
      </c>
      <c r="K142" s="24">
        <f>[1]main!U183</f>
        <v>0</v>
      </c>
      <c r="L142" s="24" t="str">
        <f>[1]main!V183</f>
        <v xml:space="preserve"> </v>
      </c>
      <c r="M142" s="89">
        <f>[1]main!T183</f>
        <v>0</v>
      </c>
      <c r="N142" s="89"/>
      <c r="O142" s="89"/>
    </row>
    <row r="143" spans="1:15" ht="30" hidden="1" customHeight="1">
      <c r="A143" s="72" t="s">
        <v>146</v>
      </c>
      <c r="B143" s="101" t="s">
        <v>202</v>
      </c>
      <c r="C143" s="101"/>
      <c r="D143" s="102">
        <f>[1]main!N184</f>
        <v>0</v>
      </c>
      <c r="E143" s="102">
        <f>[1]main!O184</f>
        <v>0</v>
      </c>
      <c r="F143" s="102">
        <f>[1]main!P184</f>
        <v>0</v>
      </c>
      <c r="G143" s="102">
        <f>[1]main!Q184</f>
        <v>0</v>
      </c>
      <c r="H143" s="102">
        <f>[1]main!R184</f>
        <v>0</v>
      </c>
      <c r="I143" s="102" t="str">
        <f>[1]main!S184</f>
        <v xml:space="preserve"> </v>
      </c>
      <c r="J143" s="24">
        <f>[1]main!T184</f>
        <v>0</v>
      </c>
      <c r="K143" s="24">
        <f>[1]main!U184</f>
        <v>0</v>
      </c>
      <c r="L143" s="24" t="str">
        <f>[1]main!V184</f>
        <v xml:space="preserve"> </v>
      </c>
      <c r="M143" s="89">
        <f>[1]main!T184</f>
        <v>0</v>
      </c>
      <c r="N143" s="89"/>
      <c r="O143" s="89"/>
    </row>
    <row r="144" spans="1:15" ht="28.5" hidden="1" customHeight="1">
      <c r="A144" s="107" t="s">
        <v>203</v>
      </c>
      <c r="B144" s="99" t="s">
        <v>204</v>
      </c>
      <c r="C144" s="99"/>
      <c r="D144" s="102">
        <f>[1]main!N185</f>
        <v>0</v>
      </c>
      <c r="E144" s="102">
        <f>[1]main!O185</f>
        <v>0</v>
      </c>
      <c r="F144" s="102">
        <f>[1]main!P185</f>
        <v>0</v>
      </c>
      <c r="G144" s="102">
        <f>[1]main!Q185</f>
        <v>0</v>
      </c>
      <c r="H144" s="102">
        <f>[1]main!R185</f>
        <v>0</v>
      </c>
      <c r="I144" s="102" t="str">
        <f>[1]main!S185</f>
        <v xml:space="preserve"> </v>
      </c>
      <c r="J144" s="24">
        <f>[1]main!T185</f>
        <v>0</v>
      </c>
      <c r="K144" s="24">
        <f>[1]main!U185</f>
        <v>0</v>
      </c>
      <c r="L144" s="24" t="str">
        <f>[1]main!V185</f>
        <v xml:space="preserve"> </v>
      </c>
      <c r="M144" s="89">
        <f>[1]main!T185</f>
        <v>0</v>
      </c>
      <c r="N144" s="89"/>
      <c r="O144" s="89"/>
    </row>
    <row r="145" spans="1:15" ht="15.75" hidden="1" customHeight="1">
      <c r="A145" s="72" t="s">
        <v>205</v>
      </c>
      <c r="B145" s="101" t="s">
        <v>206</v>
      </c>
      <c r="C145" s="101"/>
      <c r="D145" s="102">
        <f>[1]main!N186</f>
        <v>0</v>
      </c>
      <c r="E145" s="102">
        <f>[1]main!O186</f>
        <v>0</v>
      </c>
      <c r="F145" s="102">
        <f>[1]main!P186</f>
        <v>0</v>
      </c>
      <c r="G145" s="102">
        <f>[1]main!Q186</f>
        <v>0</v>
      </c>
      <c r="H145" s="102">
        <f>[1]main!R186</f>
        <v>0</v>
      </c>
      <c r="I145" s="102" t="str">
        <f>[1]main!S186</f>
        <v xml:space="preserve"> </v>
      </c>
      <c r="J145" s="24">
        <f>[1]main!T186</f>
        <v>0</v>
      </c>
      <c r="K145" s="24">
        <f>[1]main!U186</f>
        <v>0</v>
      </c>
      <c r="L145" s="24" t="str">
        <f>[1]main!V186</f>
        <v xml:space="preserve"> </v>
      </c>
      <c r="M145" s="89">
        <f>[1]main!T186</f>
        <v>0</v>
      </c>
      <c r="N145" s="89"/>
      <c r="O145" s="89"/>
    </row>
    <row r="146" spans="1:15" ht="15.75" hidden="1" customHeight="1">
      <c r="A146" s="72" t="s">
        <v>152</v>
      </c>
      <c r="B146" s="101" t="s">
        <v>207</v>
      </c>
      <c r="C146" s="101"/>
      <c r="D146" s="102">
        <f>[1]main!N187</f>
        <v>0</v>
      </c>
      <c r="E146" s="102">
        <f>[1]main!O187</f>
        <v>0</v>
      </c>
      <c r="F146" s="102">
        <f>[1]main!P187</f>
        <v>0</v>
      </c>
      <c r="G146" s="102">
        <f>[1]main!Q187</f>
        <v>0</v>
      </c>
      <c r="H146" s="102">
        <f>[1]main!R187</f>
        <v>0</v>
      </c>
      <c r="I146" s="102" t="str">
        <f>[1]main!S187</f>
        <v xml:space="preserve"> </v>
      </c>
      <c r="J146" s="24">
        <f>[1]main!T187</f>
        <v>0</v>
      </c>
      <c r="K146" s="24">
        <f>[1]main!U187</f>
        <v>0</v>
      </c>
      <c r="L146" s="24" t="str">
        <f>[1]main!V187</f>
        <v xml:space="preserve"> </v>
      </c>
      <c r="M146" s="89">
        <f>[1]main!T187</f>
        <v>0</v>
      </c>
      <c r="N146" s="89"/>
      <c r="O146" s="89"/>
    </row>
    <row r="147" spans="1:15" ht="15.75" hidden="1" customHeight="1">
      <c r="A147" s="98" t="s">
        <v>208</v>
      </c>
      <c r="B147" s="99" t="s">
        <v>209</v>
      </c>
      <c r="C147" s="99"/>
      <c r="D147" s="102">
        <f>[1]main!N188</f>
        <v>0</v>
      </c>
      <c r="E147" s="102">
        <f>[1]main!O188</f>
        <v>0</v>
      </c>
      <c r="F147" s="102">
        <f>[1]main!P188</f>
        <v>0</v>
      </c>
      <c r="G147" s="102">
        <f>[1]main!Q188</f>
        <v>0</v>
      </c>
      <c r="H147" s="102">
        <f>[1]main!R188</f>
        <v>0</v>
      </c>
      <c r="I147" s="102" t="str">
        <f>[1]main!S188</f>
        <v xml:space="preserve"> </v>
      </c>
      <c r="J147" s="24">
        <f>[1]main!T188</f>
        <v>0</v>
      </c>
      <c r="K147" s="24">
        <f>[1]main!U188</f>
        <v>0</v>
      </c>
      <c r="L147" s="24" t="str">
        <f>[1]main!V188</f>
        <v xml:space="preserve"> </v>
      </c>
      <c r="M147" s="89">
        <f>[1]main!T188</f>
        <v>0</v>
      </c>
      <c r="N147" s="89"/>
      <c r="O147" s="89"/>
    </row>
    <row r="148" spans="1:15" ht="15.75" hidden="1" customHeight="1">
      <c r="A148" s="72" t="s">
        <v>210</v>
      </c>
      <c r="B148" s="101" t="s">
        <v>211</v>
      </c>
      <c r="C148" s="101"/>
      <c r="D148" s="102">
        <f>[1]main!N189</f>
        <v>0</v>
      </c>
      <c r="E148" s="102">
        <f>[1]main!O189</f>
        <v>0</v>
      </c>
      <c r="F148" s="102">
        <f>[1]main!P189</f>
        <v>0</v>
      </c>
      <c r="G148" s="102">
        <f>[1]main!Q189</f>
        <v>0</v>
      </c>
      <c r="H148" s="102">
        <f>[1]main!R189</f>
        <v>0</v>
      </c>
      <c r="I148" s="102" t="str">
        <f>[1]main!S189</f>
        <v xml:space="preserve"> </v>
      </c>
      <c r="J148" s="24">
        <f>[1]main!T189</f>
        <v>0</v>
      </c>
      <c r="K148" s="24">
        <f>[1]main!U189</f>
        <v>0</v>
      </c>
      <c r="L148" s="24" t="str">
        <f>[1]main!V189</f>
        <v xml:space="preserve"> </v>
      </c>
      <c r="M148" s="89">
        <f>[1]main!T189</f>
        <v>0</v>
      </c>
      <c r="N148" s="89"/>
      <c r="O148" s="89"/>
    </row>
    <row r="149" spans="1:15" ht="15.75" hidden="1" customHeight="1">
      <c r="A149" s="72" t="s">
        <v>212</v>
      </c>
      <c r="B149" s="101" t="s">
        <v>213</v>
      </c>
      <c r="C149" s="101"/>
      <c r="D149" s="102">
        <f>[1]main!N190</f>
        <v>0</v>
      </c>
      <c r="E149" s="102">
        <f>[1]main!O190</f>
        <v>0</v>
      </c>
      <c r="F149" s="102">
        <f>[1]main!P190</f>
        <v>0</v>
      </c>
      <c r="G149" s="102">
        <f>[1]main!Q190</f>
        <v>0</v>
      </c>
      <c r="H149" s="102">
        <f>[1]main!R190</f>
        <v>0</v>
      </c>
      <c r="I149" s="102" t="str">
        <f>[1]main!S190</f>
        <v xml:space="preserve"> </v>
      </c>
      <c r="J149" s="24">
        <f>[1]main!T190</f>
        <v>0</v>
      </c>
      <c r="K149" s="24">
        <f>[1]main!U190</f>
        <v>0</v>
      </c>
      <c r="L149" s="24" t="str">
        <f>[1]main!V190</f>
        <v xml:space="preserve"> </v>
      </c>
      <c r="M149" s="89">
        <f>[1]main!T190</f>
        <v>0</v>
      </c>
      <c r="N149" s="89"/>
      <c r="O149" s="89"/>
    </row>
    <row r="150" spans="1:15" ht="15.75" hidden="1" customHeight="1">
      <c r="A150" s="72" t="s">
        <v>214</v>
      </c>
      <c r="B150" s="101" t="s">
        <v>215</v>
      </c>
      <c r="C150" s="101"/>
      <c r="D150" s="102">
        <f>[1]main!N191</f>
        <v>0</v>
      </c>
      <c r="E150" s="102">
        <f>[1]main!O191</f>
        <v>0</v>
      </c>
      <c r="F150" s="102">
        <f>[1]main!P191</f>
        <v>0</v>
      </c>
      <c r="G150" s="102">
        <f>[1]main!Q191</f>
        <v>0</v>
      </c>
      <c r="H150" s="102">
        <f>[1]main!R191</f>
        <v>0</v>
      </c>
      <c r="I150" s="102" t="str">
        <f>[1]main!S191</f>
        <v xml:space="preserve"> </v>
      </c>
      <c r="J150" s="24">
        <f>[1]main!T191</f>
        <v>0</v>
      </c>
      <c r="K150" s="24">
        <f>[1]main!U191</f>
        <v>0</v>
      </c>
      <c r="L150" s="24" t="str">
        <f>[1]main!V191</f>
        <v xml:space="preserve"> </v>
      </c>
      <c r="M150" s="89">
        <f>[1]main!T191</f>
        <v>0</v>
      </c>
      <c r="N150" s="89"/>
      <c r="O150" s="89"/>
    </row>
    <row r="151" spans="1:15" ht="18" customHeight="1">
      <c r="A151" s="98" t="s">
        <v>216</v>
      </c>
      <c r="B151" s="99" t="s">
        <v>217</v>
      </c>
      <c r="C151" s="100">
        <f>[1]main!M192</f>
        <v>5499</v>
      </c>
      <c r="D151" s="100">
        <f>[1]main!N192</f>
        <v>5499</v>
      </c>
      <c r="E151" s="100">
        <f>[1]main!O192</f>
        <v>838.30000000000007</v>
      </c>
      <c r="F151" s="100">
        <f>[1]main!P192</f>
        <v>688.80000000000007</v>
      </c>
      <c r="G151" s="100">
        <f>[1]main!Q192</f>
        <v>149.5</v>
      </c>
      <c r="H151" s="100">
        <f>[1]main!R192</f>
        <v>-4660.7</v>
      </c>
      <c r="I151" s="100">
        <f>[1]main!S192</f>
        <v>15.244589925440991</v>
      </c>
      <c r="J151" s="29">
        <f>[1]main!T192</f>
        <v>-171.99999999999997</v>
      </c>
      <c r="K151" s="29">
        <f>[1]main!U192</f>
        <v>1010.3000000000001</v>
      </c>
      <c r="L151" s="29" t="str">
        <f>[1]main!V192</f>
        <v>&lt;0</v>
      </c>
      <c r="M151" s="89">
        <f>[1]main!T192</f>
        <v>-171.99999999999997</v>
      </c>
      <c r="N151" s="89">
        <f>[1]main!U192</f>
        <v>1010.3000000000001</v>
      </c>
      <c r="O151" s="89" t="str">
        <f>[1]main!V192</f>
        <v>&lt;0</v>
      </c>
    </row>
    <row r="152" spans="1:15" ht="18.75" customHeight="1">
      <c r="A152" s="82" t="s">
        <v>218</v>
      </c>
      <c r="B152" s="110" t="s">
        <v>219</v>
      </c>
      <c r="C152" s="33">
        <f>[1]main!M193</f>
        <v>7397.2</v>
      </c>
      <c r="D152" s="33">
        <f>[1]main!N193</f>
        <v>7397.2</v>
      </c>
      <c r="E152" s="33">
        <f>[1]main!O193</f>
        <v>1244.9000000000001</v>
      </c>
      <c r="F152" s="33">
        <f>[1]main!P193</f>
        <v>1095.4000000000001</v>
      </c>
      <c r="G152" s="33">
        <f>[1]main!Q193</f>
        <v>149.5</v>
      </c>
      <c r="H152" s="33">
        <f>[1]main!R193</f>
        <v>-6152.2999999999993</v>
      </c>
      <c r="I152" s="33">
        <f>[1]main!S193</f>
        <v>16.829340831666038</v>
      </c>
      <c r="J152" s="29"/>
      <c r="K152" s="29"/>
      <c r="L152" s="29"/>
      <c r="M152" s="35">
        <f>[1]main!T193</f>
        <v>249.9</v>
      </c>
      <c r="N152" s="35">
        <f>[1]main!U193</f>
        <v>995.00000000000011</v>
      </c>
      <c r="O152" s="89">
        <f>[1]main!V193</f>
        <v>0</v>
      </c>
    </row>
    <row r="153" spans="1:15" ht="18.75" customHeight="1">
      <c r="A153" s="72" t="s">
        <v>220</v>
      </c>
      <c r="B153" s="110" t="s">
        <v>219</v>
      </c>
      <c r="C153" s="33">
        <f>[1]main!M194</f>
        <v>-1898.2</v>
      </c>
      <c r="D153" s="33">
        <f>[1]main!N194</f>
        <v>-1898.2</v>
      </c>
      <c r="E153" s="33">
        <f>[1]main!O194</f>
        <v>-406.6</v>
      </c>
      <c r="F153" s="33">
        <f>[1]main!P194</f>
        <v>-406.6</v>
      </c>
      <c r="G153" s="33">
        <f>[1]main!Q194</f>
        <v>0</v>
      </c>
      <c r="H153" s="33">
        <f>[1]main!R194</f>
        <v>1491.6</v>
      </c>
      <c r="I153" s="33">
        <f>[1]main!S194</f>
        <v>21.420292909071755</v>
      </c>
      <c r="J153" s="34">
        <f>[1]main!T194</f>
        <v>-421.9</v>
      </c>
      <c r="K153" s="34">
        <f>[1]main!U194</f>
        <v>15.299999999999955</v>
      </c>
      <c r="L153" s="34">
        <f>[1]main!V194</f>
        <v>96.373548234178728</v>
      </c>
      <c r="M153" s="35">
        <f>[1]main!T194</f>
        <v>-421.9</v>
      </c>
      <c r="N153" s="35">
        <f>[1]main!U194</f>
        <v>15.299999999999955</v>
      </c>
      <c r="O153" s="35">
        <f>[1]main!V194</f>
        <v>96.373548234178728</v>
      </c>
    </row>
    <row r="154" spans="1:15" ht="22.5" customHeight="1">
      <c r="A154" s="111" t="s">
        <v>221</v>
      </c>
      <c r="B154" s="112" t="s">
        <v>222</v>
      </c>
      <c r="C154" s="113">
        <f>[1]main!M195</f>
        <v>512.69999999999618</v>
      </c>
      <c r="D154" s="113">
        <f>[1]main!N195</f>
        <v>512.70000000000346</v>
      </c>
      <c r="E154" s="113">
        <f>[1]main!O195</f>
        <v>-811.40000000000055</v>
      </c>
      <c r="F154" s="113">
        <f>[1]main!P195</f>
        <v>-898.80000000000052</v>
      </c>
      <c r="G154" s="113">
        <f>[1]main!Q195</f>
        <v>87.399999999999977</v>
      </c>
      <c r="H154" s="113">
        <f>[1]main!R195</f>
        <v>-1324.100000000004</v>
      </c>
      <c r="I154" s="113" t="str">
        <f>[1]main!S195</f>
        <v>&lt;0</v>
      </c>
      <c r="J154" s="114">
        <f>[1]main!T195</f>
        <v>-795.3</v>
      </c>
      <c r="K154" s="114">
        <f>[1]main!U195</f>
        <v>-16.100000000000591</v>
      </c>
      <c r="L154" s="114">
        <f>[1]main!V195</f>
        <v>102.02439331070043</v>
      </c>
      <c r="M154" s="115">
        <f>[1]main!T195</f>
        <v>-795.3</v>
      </c>
      <c r="N154" s="115">
        <f>[1]main!U195</f>
        <v>-16.100000000000591</v>
      </c>
      <c r="O154" s="115">
        <f>[1]main!V195</f>
        <v>102.02439331070043</v>
      </c>
    </row>
    <row r="155" spans="1:15" ht="21" customHeight="1">
      <c r="A155" s="116" t="s">
        <v>223</v>
      </c>
      <c r="B155" s="117" t="s">
        <v>224</v>
      </c>
      <c r="C155" s="118">
        <f>[1]main!M196</f>
        <v>3692.5000000000005</v>
      </c>
      <c r="D155" s="118">
        <f>[1]main!N196</f>
        <v>3692.5000000000005</v>
      </c>
      <c r="E155" s="118">
        <f>[1]main!O196</f>
        <v>3668.3</v>
      </c>
      <c r="F155" s="118">
        <f>[1]main!P196</f>
        <v>2487.5000000000005</v>
      </c>
      <c r="G155" s="118">
        <f>[1]main!Q196</f>
        <v>1180.8</v>
      </c>
      <c r="H155" s="118">
        <f>[1]main!R196</f>
        <v>-24.200000000000273</v>
      </c>
      <c r="I155" s="118">
        <f>[1]main!S196</f>
        <v>99.344617467840209</v>
      </c>
      <c r="J155" s="119">
        <f>[1]main!T196</f>
        <v>2487.8000000000002</v>
      </c>
      <c r="K155" s="119">
        <f>[1]main!U196</f>
        <v>1180.5</v>
      </c>
      <c r="L155" s="119">
        <f>[1]main!V196</f>
        <v>147.45156363051692</v>
      </c>
      <c r="M155" s="91">
        <f>[1]main!T196</f>
        <v>2487.8000000000002</v>
      </c>
      <c r="N155" s="91">
        <f>[1]main!U196</f>
        <v>1180.5</v>
      </c>
      <c r="O155" s="91">
        <f>[1]main!V196</f>
        <v>147.45156363051692</v>
      </c>
    </row>
    <row r="156" spans="1:15" ht="21" customHeight="1">
      <c r="A156" s="116" t="s">
        <v>225</v>
      </c>
      <c r="B156" s="117" t="s">
        <v>226</v>
      </c>
      <c r="C156" s="118">
        <f>[1]main!M197</f>
        <v>0</v>
      </c>
      <c r="D156" s="118">
        <f>[1]main!N197</f>
        <v>0</v>
      </c>
      <c r="E156" s="118">
        <f>[1]main!O197</f>
        <v>0</v>
      </c>
      <c r="F156" s="118">
        <f>[1]main!P197</f>
        <v>0</v>
      </c>
      <c r="G156" s="118">
        <f>[1]main!Q197</f>
        <v>0</v>
      </c>
      <c r="H156" s="118">
        <f>[1]main!R197</f>
        <v>0</v>
      </c>
      <c r="I156" s="118" t="str">
        <f>[1]main!S197</f>
        <v xml:space="preserve"> </v>
      </c>
      <c r="J156" s="119"/>
      <c r="K156" s="119"/>
      <c r="L156" s="119"/>
      <c r="M156" s="120">
        <f>[1]main!T197</f>
        <v>0</v>
      </c>
      <c r="N156" s="121">
        <f>[1]main!U197</f>
        <v>0</v>
      </c>
      <c r="O156" s="120">
        <f>[1]main!V197</f>
        <v>0</v>
      </c>
    </row>
    <row r="157" spans="1:15" ht="22.5" customHeight="1">
      <c r="A157" s="122" t="s">
        <v>227</v>
      </c>
      <c r="B157" s="123" t="s">
        <v>228</v>
      </c>
      <c r="C157" s="118">
        <f>[1]main!M198</f>
        <v>-3179.8000000000043</v>
      </c>
      <c r="D157" s="118">
        <f>[1]main!N198</f>
        <v>-3179.799999999997</v>
      </c>
      <c r="E157" s="118">
        <f>[1]main!O198</f>
        <v>-4479.7000000000007</v>
      </c>
      <c r="F157" s="118">
        <f>[1]main!P198</f>
        <v>-3386.3000000000011</v>
      </c>
      <c r="G157" s="118">
        <f>[1]main!Q198</f>
        <v>-1093.4000000000001</v>
      </c>
      <c r="H157" s="118">
        <f>[1]main!R198</f>
        <v>-1299.9000000000037</v>
      </c>
      <c r="I157" s="118">
        <f>[1]main!S198</f>
        <v>140.87992955531809</v>
      </c>
      <c r="J157" s="119">
        <f>[1]main!T198</f>
        <v>-3283.1000000000004</v>
      </c>
      <c r="K157" s="119">
        <f>[1]main!U198</f>
        <v>-1196.6000000000004</v>
      </c>
      <c r="L157" s="119">
        <f>[1]main!V198</f>
        <v>136.44726021138558</v>
      </c>
      <c r="M157" s="91">
        <f>[1]main!T198</f>
        <v>-3283.1000000000004</v>
      </c>
      <c r="N157" s="91">
        <f>[1]main!U198</f>
        <v>-1196.6000000000004</v>
      </c>
      <c r="O157" s="91">
        <f>[1]main!V198</f>
        <v>136.44726021138558</v>
      </c>
    </row>
  </sheetData>
  <mergeCells count="15">
    <mergeCell ref="H7:I7"/>
    <mergeCell ref="J7:J8"/>
    <mergeCell ref="K7:L7"/>
    <mergeCell ref="M7:M8"/>
    <mergeCell ref="N7:O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39370078740157483" header="0" footer="0"/>
  <pageSetup paperSize="9" scale="57" orientation="portrait" blackAndWhite="1" r:id="rId1"/>
  <headerFooter>
    <oddFooter>&amp;C&amp;P</oddFooter>
  </headerFooter>
  <rowBreaks count="1" manualBreakCount="1">
    <brk id="8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BCC</vt:lpstr>
      <vt:lpstr>BCC!Print_Area</vt:lpstr>
      <vt:lpstr>BCC!Print_Titles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2017-04-25T14:25:48Z</dcterms:created>
  <dcterms:modified xsi:type="dcterms:W3CDTF">2017-04-25T14:26:22Z</dcterms:modified>
</cp:coreProperties>
</file>