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BPN-funct" sheetId="1" r:id="rId1"/>
    <sheet name="BPN 2000-2015" sheetId="2" r:id="rId2"/>
    <sheet name="BS 2000-2015" sheetId="3" r:id="rId3"/>
    <sheet name="BS 2000-2015-eco" sheetId="4" r:id="rId4"/>
    <sheet name="BUAT 2000-2015-funct" sheetId="5" r:id="rId5"/>
    <sheet name="BUAT 2000-2015-eco" sheetId="6" r:id="rId6"/>
    <sheet name="BASS 2001-2015" sheetId="7" r:id="rId7"/>
    <sheet name="FAOAM 2003-2015" sheetId="8" r:id="rId8"/>
  </sheets>
  <definedNames>
    <definedName name="_xlnm.Print_Titles" localSheetId="0">'BPN-funct'!$B:$B,'BPN-funct'!$4:$10</definedName>
  </definedNames>
  <calcPr calcId="162913"/>
</workbook>
</file>

<file path=xl/calcChain.xml><?xml version="1.0" encoding="utf-8"?>
<calcChain xmlns="http://schemas.openxmlformats.org/spreadsheetml/2006/main">
  <c r="N8" i="8" l="1"/>
  <c r="N13" i="8" s="1"/>
  <c r="M8" i="8"/>
  <c r="M13" i="8" s="1"/>
  <c r="L8" i="8"/>
  <c r="L13" i="8" s="1"/>
  <c r="K8" i="8"/>
  <c r="K13" i="8" s="1"/>
  <c r="D6" i="8"/>
  <c r="E6" i="8" s="1"/>
  <c r="K10" i="7"/>
  <c r="P7" i="7"/>
  <c r="P12" i="7" s="1"/>
  <c r="O7" i="7"/>
  <c r="O12" i="7" s="1"/>
  <c r="N7" i="7"/>
  <c r="N12" i="7" s="1"/>
  <c r="M7" i="7"/>
  <c r="M12" i="7" s="1"/>
  <c r="F5" i="7"/>
  <c r="G5" i="7" s="1"/>
</calcChain>
</file>

<file path=xl/comments1.xml><?xml version="1.0" encoding="utf-8"?>
<comments xmlns="http://schemas.openxmlformats.org/spreadsheetml/2006/main">
  <authors>
    <author>Author</author>
  </authors>
  <commentList>
    <comment ref="AF8" authorId="0" shapeId="0">
      <text>
        <r>
          <rPr>
            <b/>
            <sz val="8"/>
            <color indexed="81"/>
            <rFont val="Tahoma"/>
            <family val="2"/>
            <charset val="204"/>
          </rPr>
          <t xml:space="preserve">Author:
</t>
        </r>
      </text>
    </comment>
  </commentList>
</comments>
</file>

<file path=xl/sharedStrings.xml><?xml version="1.0" encoding="utf-8"?>
<sst xmlns="http://schemas.openxmlformats.org/spreadsheetml/2006/main" count="725" uniqueCount="365">
  <si>
    <t>Evolutia bugetului public national pe anii 2000 - 2010</t>
  </si>
  <si>
    <t>Evolutia bugetului public national pe anii 2000 - 2015</t>
  </si>
  <si>
    <t>în aspectul clasificației funcționale</t>
  </si>
  <si>
    <t>mil.lei</t>
  </si>
  <si>
    <t>Denumirea</t>
  </si>
  <si>
    <t>executat</t>
  </si>
  <si>
    <t>Suma</t>
  </si>
  <si>
    <t xml:space="preserve">     I. Доходы, всего</t>
  </si>
  <si>
    <t>I. Venituri, global</t>
  </si>
  <si>
    <t xml:space="preserve">         Доходы, за исключением грантов</t>
  </si>
  <si>
    <t>Vanituri fara grantui</t>
  </si>
  <si>
    <t>Доходы, всего (без грантов, трансфертов, спец. фондов и спец. средств)</t>
  </si>
  <si>
    <t>Venituri, total (fara granturi, transferuri, fonduri si mijloace speciale)</t>
  </si>
  <si>
    <t xml:space="preserve">       в том числе без ГБСС и ФОМС</t>
  </si>
  <si>
    <t>inclusiv fara BASS si FAOAM</t>
  </si>
  <si>
    <t xml:space="preserve">    1. Налоговые доходы</t>
  </si>
  <si>
    <t>1. Venituri fiscale</t>
  </si>
  <si>
    <t xml:space="preserve">       1.1. Прямые налоги</t>
  </si>
  <si>
    <t>1.1. Impozitele directe</t>
  </si>
  <si>
    <t xml:space="preserve">       в том чмсле без БГСС и ФОМС</t>
  </si>
  <si>
    <t xml:space="preserve"> - Подоходный налог от предпринимательской деятельности</t>
  </si>
  <si>
    <t>- impozitul pe venit</t>
  </si>
  <si>
    <t xml:space="preserve"> -  Подоходный налог с физических лиц</t>
  </si>
  <si>
    <t>- impozitul pe venit din salariu</t>
  </si>
  <si>
    <t xml:space="preserve"> - Земельный налог</t>
  </si>
  <si>
    <t>- impozitul funciar</t>
  </si>
  <si>
    <t xml:space="preserve"> - Налог на недвижимое имущество</t>
  </si>
  <si>
    <t>- impozitul pe imobil</t>
  </si>
  <si>
    <t xml:space="preserve"> - Взносы в ФОМС</t>
  </si>
  <si>
    <t>- contributii de asigurari sociale de stat obligatorii</t>
  </si>
  <si>
    <t xml:space="preserve"> - Взносы в  ГБСС</t>
  </si>
  <si>
    <t>- primele de asigurare obligatorie de asistenta medicala</t>
  </si>
  <si>
    <t xml:space="preserve">       1.2. Косвенные налоги</t>
  </si>
  <si>
    <t>1.2. Impozitele indirecte</t>
  </si>
  <si>
    <t xml:space="preserve">    - Акцизы</t>
  </si>
  <si>
    <t>- accizele</t>
  </si>
  <si>
    <t xml:space="preserve">                - поступление</t>
  </si>
  <si>
    <t xml:space="preserve">                - incasari</t>
  </si>
  <si>
    <t xml:space="preserve">                -  возмещение</t>
  </si>
  <si>
    <t xml:space="preserve">                - restituiri</t>
  </si>
  <si>
    <t xml:space="preserve">    - НДС</t>
  </si>
  <si>
    <t>- taxa pe valoarea adaugata</t>
  </si>
  <si>
    <t xml:space="preserve"> поступившие на территории республики</t>
  </si>
  <si>
    <t>incasata pe teritoriul republicii</t>
  </si>
  <si>
    <t xml:space="preserve"> возмещение</t>
  </si>
  <si>
    <t xml:space="preserve">restituiri </t>
  </si>
  <si>
    <t xml:space="preserve">  поступившие на таможне</t>
  </si>
  <si>
    <t>incasata la vama</t>
  </si>
  <si>
    <t xml:space="preserve">    - Налоги на внешнюю торговлю</t>
  </si>
  <si>
    <t>- impozitele asupra comertului exterior si veniturile din operatiunile externe</t>
  </si>
  <si>
    <t>dintre care incasarile din proceduri vamale</t>
  </si>
  <si>
    <t xml:space="preserve">    2.  Неналоговые доходы </t>
  </si>
  <si>
    <t>2. Venituri nefiscale</t>
  </si>
  <si>
    <t>- taxe rutiere speciale</t>
  </si>
  <si>
    <t>- taxa pentru revitalizarea viticulturii</t>
  </si>
  <si>
    <t>- venitul net al Bancii Nationale</t>
  </si>
  <si>
    <t>- alte incasari</t>
  </si>
  <si>
    <t>- taxele locale</t>
  </si>
  <si>
    <t xml:space="preserve">    3. Гранты</t>
  </si>
  <si>
    <t>3.Granturi, total</t>
  </si>
  <si>
    <t xml:space="preserve">   - На поддержку бюджета</t>
  </si>
  <si>
    <t>- interne</t>
  </si>
  <si>
    <t>- pentru sustinerea bugetului</t>
  </si>
  <si>
    <t xml:space="preserve">   - Для проектов, финансируемых из внешних источников</t>
  </si>
  <si>
    <t>- pentru proiectele finantate din surse externe</t>
  </si>
  <si>
    <t xml:space="preserve">      4. Специальные фонды</t>
  </si>
  <si>
    <t>4.Veniturile fondurilor speciale</t>
  </si>
  <si>
    <t xml:space="preserve">      5. Специальные средства</t>
  </si>
  <si>
    <t>5.Veniturile din mijloace speciale</t>
  </si>
  <si>
    <t>II. Расходы, всего</t>
  </si>
  <si>
    <t>II. Cheltuieli, global</t>
  </si>
  <si>
    <t xml:space="preserve">Расходы без чистого кредитования </t>
  </si>
  <si>
    <t>Cheltuieli fara creditarea neta</t>
  </si>
  <si>
    <t xml:space="preserve">Расходы без обслуживания государственного долга </t>
  </si>
  <si>
    <t>Cheltuieli fara deservirea datoriei de stat</t>
  </si>
  <si>
    <t>Расходы без трансфертов между госю бюджетом и бюджетами АТЕ</t>
  </si>
  <si>
    <t>Cheltuieli fara transferuri intre bugetul de stat si bugetele UAT</t>
  </si>
  <si>
    <t>1. Государственные услуги общего назначения</t>
  </si>
  <si>
    <t>1. Serviciile de stat cu destinatie generala</t>
  </si>
  <si>
    <t xml:space="preserve">из которых Таможенная служба </t>
  </si>
  <si>
    <t>dintre care Biroul Vamal</t>
  </si>
  <si>
    <t>2. Международная деятельность</t>
  </si>
  <si>
    <t>2. Activitatea externa</t>
  </si>
  <si>
    <t>3. Органы судебной власти</t>
  </si>
  <si>
    <t>3. Justitia si jurisdictia constitutionala</t>
  </si>
  <si>
    <t>4. Поддержание общественного порядка, оборона и национальная безопасность</t>
  </si>
  <si>
    <t xml:space="preserve">4. Mentinerea ordinii publice, apararea si securitatea statului </t>
  </si>
  <si>
    <t>Национальная оборона</t>
  </si>
  <si>
    <t>Apararea Nationala</t>
  </si>
  <si>
    <t>Поддержание общественного порядка и национальная безопасность</t>
  </si>
  <si>
    <t>Mentinerea ordinii publice si securitatea nationala</t>
  </si>
  <si>
    <t>5. Расходы социально-культурного назначения</t>
  </si>
  <si>
    <t>5. Cheltuieli de ordin social</t>
  </si>
  <si>
    <t>Образование</t>
  </si>
  <si>
    <t>Invatamintul</t>
  </si>
  <si>
    <t>Культура, исскусство, спорт и мероприятия для молодежи</t>
  </si>
  <si>
    <t>Cultura, arta, sportul si actiunile pentru tineret</t>
  </si>
  <si>
    <t>Здравоохранение</t>
  </si>
  <si>
    <t>Ocrotirea sanatatii</t>
  </si>
  <si>
    <t>Социальное обеспечение и социальная поддержка</t>
  </si>
  <si>
    <t>Asistenta si sustinerea sociala</t>
  </si>
  <si>
    <t>6. Наука и инновации</t>
  </si>
  <si>
    <t>6. Stiinta si inovare</t>
  </si>
  <si>
    <t>7. Расходы экономического характера</t>
  </si>
  <si>
    <t>7. Cheltuieli de ordin economic</t>
  </si>
  <si>
    <t>Сельское, лесное, рыбное и водное хозяйство</t>
  </si>
  <si>
    <t>Agricultura,gospodaria silvica,gospodaria piscicola si gospodaria apelor</t>
  </si>
  <si>
    <t>Промышленность и строительство</t>
  </si>
  <si>
    <t>Industria si constructiile</t>
  </si>
  <si>
    <t>Транспорт, дорожное хозяйство, связь и информатика</t>
  </si>
  <si>
    <t xml:space="preserve">Transporturile, gospodaria drumurilor, comunicatiile si informatica </t>
  </si>
  <si>
    <t>Жилищное и коммунальное хозяйство</t>
  </si>
  <si>
    <t>Gospodaria comunala si gospodaria de exploatare a fondului de locuinte</t>
  </si>
  <si>
    <t xml:space="preserve"> vc                                                                                                                                                                                                                                                                                                                          </t>
  </si>
  <si>
    <t>Топливно-энергетический комплекс</t>
  </si>
  <si>
    <t>Complexul pentru combustibil si energie</t>
  </si>
  <si>
    <t>Прочие услуги, связанные с экономической деятельностью</t>
  </si>
  <si>
    <t>Alte servicii legate de activitatea economica</t>
  </si>
  <si>
    <t>8. Охрана окружающей среды и метеорология</t>
  </si>
  <si>
    <t>8. Protectia mediului inconjurator si hidrometeorologia</t>
  </si>
  <si>
    <t>9. Обслуживание государственного долга</t>
  </si>
  <si>
    <t>9. Serviciul datoriei de stat</t>
  </si>
  <si>
    <t>-внутреннего</t>
  </si>
  <si>
    <t>-interna</t>
  </si>
  <si>
    <t>-внешнего</t>
  </si>
  <si>
    <t>-externa</t>
  </si>
  <si>
    <t>10. Другие отрасли</t>
  </si>
  <si>
    <t>10. Alte domenii</t>
  </si>
  <si>
    <t>Пополнение государственных резервов</t>
  </si>
  <si>
    <t>Completarea rezervelor de stat</t>
  </si>
  <si>
    <t>Расходы, не отнесенные к другим основным группам</t>
  </si>
  <si>
    <t>Cheltuielile neatribuite la alte grupuri principale</t>
  </si>
  <si>
    <t>11. Кредитование минус погашение</t>
  </si>
  <si>
    <t>11.Creditarea neta</t>
  </si>
  <si>
    <t xml:space="preserve">III.  Дефицит (-)/ профицит (+) </t>
  </si>
  <si>
    <t>III. Deficit (-), excedent (+)</t>
  </si>
  <si>
    <t>IV. Источники финансирования дефицита</t>
  </si>
  <si>
    <t>IV. Surse de finantare a deficitului</t>
  </si>
  <si>
    <t>1. Внутренние источники</t>
  </si>
  <si>
    <t>1. Surse interne</t>
  </si>
  <si>
    <t xml:space="preserve"> - Чистое кредитование НБМ</t>
  </si>
  <si>
    <t>Imprumutiri nete de la Banca Nationala a Moldovei</t>
  </si>
  <si>
    <t xml:space="preserve"> - Прочие займы</t>
  </si>
  <si>
    <t>Alte surse interne</t>
  </si>
  <si>
    <t xml:space="preserve"> - Средства от продажи государственных ценных бумаг</t>
  </si>
  <si>
    <t>Valori mobiliare de stat</t>
  </si>
  <si>
    <t>2. Внешние источники</t>
  </si>
  <si>
    <t>2. Surse externe</t>
  </si>
  <si>
    <t>тыс.леев</t>
  </si>
  <si>
    <t>mil. lei</t>
  </si>
  <si>
    <t>млн.долларов США</t>
  </si>
  <si>
    <t>mil.dolari SUA</t>
  </si>
  <si>
    <t xml:space="preserve">       -Поступление внешних займов</t>
  </si>
  <si>
    <t xml:space="preserve">Intrări de imprumuturi externe </t>
  </si>
  <si>
    <t xml:space="preserve"> - Возврат внешних займов</t>
  </si>
  <si>
    <t>Rambursări de împrumuturi externe</t>
  </si>
  <si>
    <t>3. Средства от продажи и приватизации государственного имущества публичной собственности</t>
  </si>
  <si>
    <t>3. Mijloace din vinzarea si privatizarea bunurilor domeniului public</t>
  </si>
  <si>
    <t>4.Изменение остатков на счетах</t>
  </si>
  <si>
    <t>4. Modificarea soldurilor la conturi</t>
  </si>
  <si>
    <t>Bugetul public national</t>
  </si>
  <si>
    <t>Cheltuielile publice pe categorii economice in anii 2000-2015</t>
  </si>
  <si>
    <t>% in total</t>
  </si>
  <si>
    <t>% in PIB</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</si>
  <si>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</si>
  <si>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</si>
  <si>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</si>
  <si>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</si>
  <si>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</si>
  <si>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</si>
  <si>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</si>
  <si>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</si>
  <si>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</si>
  <si>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</si>
  <si>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</si>
  <si>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</si>
  <si>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</si>
  <si>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</si>
  <si>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</si>
  <si>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</si>
  <si>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</si>
  <si>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</si>
  <si>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</si>
  <si>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</si>
  <si>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</si>
  <si>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</si>
  <si>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</si>
  <si>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</si>
  <si>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</si>
  <si>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</si>
  <si>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</si>
  <si>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</si>
  <si>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</si>
  <si>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</si>
  <si>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</si>
  <si>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</si>
  <si>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</si>
  <si>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</si>
  <si>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</si>
  <si>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</si>
  <si>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</si>
  <si>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</si>
  <si>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</si>
  <si>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</si>
  <si>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</si>
  <si>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</si>
  <si>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</si>
  <si>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</si>
  <si>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</si>
  <si>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Cheltuieli, total</t>
  </si>
  <si>
    <t>Cheltuieli curente</t>
  </si>
  <si>
    <t>din care :</t>
  </si>
  <si>
    <t>Cheltuieli de personal</t>
  </si>
  <si>
    <t>Mărfuri şi servicii</t>
  </si>
  <si>
    <t>din contul BS+BUAT</t>
  </si>
  <si>
    <t>din contul FAOAM</t>
  </si>
  <si>
    <t>Transferuri in scopuri de productie</t>
  </si>
  <si>
    <t>Transferuri catre populatie</t>
  </si>
  <si>
    <t>din contul BASS</t>
  </si>
  <si>
    <t>Alte cheltuieli</t>
  </si>
  <si>
    <t>Dobînzi</t>
  </si>
  <si>
    <t>Interne</t>
  </si>
  <si>
    <t>Externe</t>
  </si>
  <si>
    <t>Cheltuieli capitale</t>
  </si>
  <si>
    <t>Creditarea neta</t>
  </si>
  <si>
    <t>PIB</t>
  </si>
  <si>
    <t>PIB (Mdl mln)</t>
  </si>
  <si>
    <t>Evoluţia bugetului de stat pe anii 2000-2015</t>
  </si>
  <si>
    <t>Executat</t>
  </si>
  <si>
    <t>suma</t>
  </si>
  <si>
    <t>f</t>
  </si>
  <si>
    <t>I. Venituri, total</t>
  </si>
  <si>
    <t xml:space="preserve">    Granturi interne</t>
  </si>
  <si>
    <t xml:space="preserve">    Granturi externe</t>
  </si>
  <si>
    <t>- pentru instituții publice și finantarea proiectelor investitionale</t>
  </si>
  <si>
    <t>6.Transferurile de la bugetele UAT</t>
  </si>
  <si>
    <t>10. Transferuri de la fondurile asigurarilor obligatorii de asistenta medicala</t>
  </si>
  <si>
    <t>II. Cheltuieli, total</t>
  </si>
  <si>
    <t>Transferurile la bugetele UAT</t>
  </si>
  <si>
    <t xml:space="preserve">inclusiv: </t>
  </si>
  <si>
    <t>Transferuri la fondurile asigurarilor obligatorii de asistenta medicala</t>
  </si>
  <si>
    <t>Transferuri bugetului asigurarilor sociale de stat</t>
  </si>
  <si>
    <t>Transferuri fondurilor locale de sustinere sociala a populatiei</t>
  </si>
  <si>
    <t>Transferuri la bugetele UAT</t>
  </si>
  <si>
    <t>inclusiv Fondul de subvenționare a producătorilor agricoli</t>
  </si>
  <si>
    <t>inclusiv Fondul rutier</t>
  </si>
  <si>
    <t>inclusiv Fondul pentru Eficiență Energetică</t>
  </si>
  <si>
    <t>10. Investitiile capitale</t>
  </si>
  <si>
    <t>inclusiv:</t>
  </si>
  <si>
    <t>Imprumuturi nete de la Banca Nationala a Moldovei</t>
  </si>
  <si>
    <t xml:space="preserve"> Valori mobiliare de stat</t>
  </si>
  <si>
    <t>Rambursarea de împrumuturi externe</t>
  </si>
  <si>
    <t>Cheltuielile bugetului de stat pe categorii economice in anii 2000-2015</t>
  </si>
  <si>
    <t>(sinteza pe toate componentele)</t>
  </si>
  <si>
    <t>2000</t>
  </si>
  <si>
    <t>2001</t>
  </si>
  <si>
    <t>2002</t>
  </si>
  <si>
    <t>2003</t>
  </si>
  <si>
    <t>2004</t>
  </si>
  <si>
    <t>2005</t>
  </si>
  <si>
    <t>2006</t>
  </si>
  <si>
    <t>2007</t>
  </si>
  <si>
    <t>fără transferuri la FAOAM</t>
  </si>
  <si>
    <t>transferuri la FAOAM</t>
  </si>
  <si>
    <t>fără transferuri la BASS</t>
  </si>
  <si>
    <t>transferuri la BASS</t>
  </si>
  <si>
    <t>Transferuri la UAT</t>
  </si>
  <si>
    <t xml:space="preserve">Serviciul datoriei de stat </t>
  </si>
  <si>
    <t>Evolutia bugetelor unitatilor administrativ-teritoriale pe anii 2000-2015</t>
  </si>
  <si>
    <t>sub aspectul clasificației funcționale</t>
  </si>
  <si>
    <t>Indicatorii</t>
  </si>
  <si>
    <t xml:space="preserve">E x e c u t a t </t>
  </si>
  <si>
    <t xml:space="preserve">   I.   Venituri, global</t>
  </si>
  <si>
    <t xml:space="preserve"> Venituri, total (fără granturi, transferuri, fonduri)</t>
  </si>
  <si>
    <r>
      <t xml:space="preserve"> </t>
    </r>
    <r>
      <rPr>
        <b/>
        <sz val="10"/>
        <rFont val="Arial"/>
        <family val="2"/>
        <charset val="204"/>
      </rPr>
      <t xml:space="preserve"> 1. Venituri fiscale </t>
    </r>
  </si>
  <si>
    <t xml:space="preserve">    1.1. Impozitele directe</t>
  </si>
  <si>
    <t xml:space="preserve">   - impozitul pe venitul din activitatea de întreprinzător</t>
  </si>
  <si>
    <t>503.8</t>
  </si>
  <si>
    <t>660.7</t>
  </si>
  <si>
    <t xml:space="preserve">   - impozitul pe venitul din salariu</t>
  </si>
  <si>
    <t xml:space="preserve">   - impozitul funciar</t>
  </si>
  <si>
    <t xml:space="preserve">   - impozitul pe bunurile imobiliare</t>
  </si>
  <si>
    <t xml:space="preserve">    1.2. Impozitele indirecte</t>
  </si>
  <si>
    <t xml:space="preserve">   - accizele</t>
  </si>
  <si>
    <t xml:space="preserve">        încasări</t>
  </si>
  <si>
    <t xml:space="preserve">   - taxa pe valoarea adăugată</t>
  </si>
  <si>
    <t>încasată pe teritoriul ţării</t>
  </si>
  <si>
    <t xml:space="preserve">  2. Venituri nefiscale</t>
  </si>
  <si>
    <t xml:space="preserve">   - taxe rutiere </t>
  </si>
  <si>
    <t xml:space="preserve">   - alte încasări</t>
  </si>
  <si>
    <t xml:space="preserve">   - taxe locale</t>
  </si>
  <si>
    <t xml:space="preserve">   3. Granturile</t>
  </si>
  <si>
    <t xml:space="preserve">   4. Venituri fodurilor speciale</t>
  </si>
  <si>
    <t xml:space="preserve">   5. Venituri din mijloace speciale</t>
  </si>
  <si>
    <t xml:space="preserve">   6. Transferuri de la bugetul de stat</t>
  </si>
  <si>
    <t xml:space="preserve">  7. Transferuri din fondul republican de sustinere</t>
  </si>
  <si>
    <t xml:space="preserve"> II. Cheltuieli, total </t>
  </si>
  <si>
    <t>inclusiv pe ramuri:</t>
  </si>
  <si>
    <t>1. Servicii de stat cu destinaţie generală</t>
  </si>
  <si>
    <t>2. Apărarea naţională</t>
  </si>
  <si>
    <t>3. Menţinerea ordinii publice şi securitatea naţională</t>
  </si>
  <si>
    <t>4. Justiția</t>
  </si>
  <si>
    <t>5. Învăţămînt</t>
  </si>
  <si>
    <t>6. Cultură, artă, sport şi acţiuni pentru tineret</t>
  </si>
  <si>
    <t>7. Ocrotirea sănătăţii</t>
  </si>
  <si>
    <t>8. Asistenţă socială şi susţinere socială</t>
  </si>
  <si>
    <t>9.Știința și inovare</t>
  </si>
  <si>
    <t>10. Agricultură, gospodăria silvică, piscicolă şi a apelor</t>
  </si>
  <si>
    <t>11. Protecţia mediului înconjurător şi hidrometeorologia</t>
  </si>
  <si>
    <t>12. Industrie şi construcţii</t>
  </si>
  <si>
    <t>13. Transporturi, gospodăria drumurilor, comunicaţii şi informatică</t>
  </si>
  <si>
    <t>14. Gospodăria comunală şi gospodăria de exploatare a fondului de locuinţe</t>
  </si>
  <si>
    <t>15. Complexul pentru combustibil şi energie</t>
  </si>
  <si>
    <t>16. Alte servicii legate de activitatea economică</t>
  </si>
  <si>
    <t>17. Cheltuieli neatribuite la alte grupuri principale</t>
  </si>
  <si>
    <t xml:space="preserve"> Alte cheltuieli</t>
  </si>
  <si>
    <t>Transferuri de la bugetele UAT</t>
  </si>
  <si>
    <t>18. Creditare netă</t>
  </si>
  <si>
    <t>III. Deficit (-),  Excedent (+)</t>
  </si>
  <si>
    <t>IV. Sursele de finantare a deficitului</t>
  </si>
  <si>
    <t xml:space="preserve">    - alte imprumuturi</t>
  </si>
  <si>
    <t>3. Venituri din privatizare</t>
  </si>
  <si>
    <t>4. Modificarea soldurilor</t>
  </si>
  <si>
    <t>5. Mijloace temporar intrate in posesie</t>
  </si>
  <si>
    <t>Cheltuielile bugetelor unitatilor administrativ-teritoriale pe categorii economice in anii 2001-2015</t>
  </si>
  <si>
    <t xml:space="preserve"> Cheltuieli, total </t>
  </si>
  <si>
    <t xml:space="preserve"> Cheltuieli curente</t>
  </si>
  <si>
    <t xml:space="preserve">     Cheltuieli de personal</t>
  </si>
  <si>
    <t xml:space="preserve">     Marfuri si servicii</t>
  </si>
  <si>
    <t xml:space="preserve">     Transferuri in scopuri de productie</t>
  </si>
  <si>
    <t xml:space="preserve">     Transferuri catre bugete de alt nivel</t>
  </si>
  <si>
    <t xml:space="preserve">     Transferuri catre populatie</t>
  </si>
  <si>
    <t xml:space="preserve">      Plata dobinzilor</t>
  </si>
  <si>
    <t xml:space="preserve">     Alte cheltuieli </t>
  </si>
  <si>
    <t xml:space="preserve"> Cheltuieli capitale</t>
  </si>
  <si>
    <t xml:space="preserve"> Procurari de actiuni</t>
  </si>
  <si>
    <t xml:space="preserve"> Creditarea neta</t>
  </si>
  <si>
    <t>Evoluţia bugetului asigurărilor sociale de stat în anii 2001-2015</t>
  </si>
  <si>
    <t xml:space="preserve">     A. Venituri, total</t>
  </si>
  <si>
    <t>Contribuţii de asigurări sociale de stat obligatorii</t>
  </si>
  <si>
    <t>Transferuri de la bugetul de stat</t>
  </si>
  <si>
    <t>Alte venituri atrase</t>
  </si>
  <si>
    <t xml:space="preserve">     B. Cheltuieli total</t>
  </si>
  <si>
    <t xml:space="preserve">    C. Excedent / Deficit</t>
  </si>
  <si>
    <t>Evoluţia fondurilor asigurărilor obligatorii de asistenţă medicală în anii 2003-2015</t>
  </si>
  <si>
    <t xml:space="preserve">     A. Veniturile</t>
  </si>
  <si>
    <t>Primele de asigurare, total</t>
  </si>
  <si>
    <t xml:space="preserve">        B. Cheltuieli total</t>
  </si>
  <si>
    <t xml:space="preserve">        C. Excedent / Deficit</t>
  </si>
  <si>
    <t>% in PIB (60430)</t>
  </si>
  <si>
    <t>% in PIB (71885,5)</t>
  </si>
  <si>
    <t>% in PIB (82349)</t>
  </si>
  <si>
    <t>% in PIB (88228,0)</t>
  </si>
  <si>
    <t>% in PIB (16020,0)</t>
  </si>
  <si>
    <t>% in PIB (19051,5)</t>
  </si>
  <si>
    <t>% in PIB (22556)</t>
  </si>
  <si>
    <t>% in PIB (27619)</t>
  </si>
  <si>
    <t>% in PIB (32031,8)</t>
  </si>
  <si>
    <t>% in PIB (37651,9)</t>
  </si>
  <si>
    <t>% in PIB (44754,4)</t>
  </si>
  <si>
    <t>% in PIB (53429,6)</t>
  </si>
  <si>
    <t>% in PIB (62922,0)</t>
  </si>
  <si>
    <t>% in PIB (100510)</t>
  </si>
  <si>
    <t>% in PIB (111757,0)</t>
  </si>
  <si>
    <t>% in PIB (121851,0)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</si>
</sst>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_ ;\-0.0\ "/>
    <numFmt numFmtId="167" formatCode="0.000"/>
  </numFmts>
  <fonts count="96">
    <font>
      <sz val="11"/>
      <color theme="1"/>
      <name val="Calibri"/>
      <family val="2"/>
      <charset val="204"/>
      <scheme val="minor"/>
    </font>
    <font>
      <b/>
      <sz val="24"/>
      <name val="Times New Roman"/>
      <family val="1"/>
      <charset val="204"/>
    </font>
    <font>
      <b/>
      <sz val="20"/>
      <name val="Times New Roman"/>
      <family val="1"/>
      <charset val="204"/>
    </font>
    <font>
      <sz val="10"/>
      <name val="Times New Roman"/>
      <family val="1"/>
    </font>
    <font>
      <i/>
      <sz val="18"/>
      <name val="Times New Roman"/>
      <family val="1"/>
      <charset val="204"/>
    </font>
    <font>
      <sz val="14"/>
      <name val="Times New Roman"/>
      <family val="1"/>
    </font>
    <font>
      <b/>
      <sz val="14"/>
      <name val="Times New Roman"/>
      <family val="1"/>
    </font>
    <font>
      <sz val="13"/>
      <name val="Times New Roman"/>
      <family val="1"/>
    </font>
    <font>
      <b/>
      <sz val="13"/>
      <name val="Times New Roman"/>
      <family val="1"/>
    </font>
    <font>
      <b/>
      <sz val="18"/>
      <name val="Times New Roman"/>
      <family val="1"/>
    </font>
    <font>
      <b/>
      <i/>
      <sz val="18"/>
      <name val="Times New Roman"/>
      <family val="1"/>
      <charset val="204"/>
    </font>
    <font>
      <i/>
      <sz val="10"/>
      <name val="Times New Roman"/>
      <family val="1"/>
      <charset val="204"/>
    </font>
    <font>
      <b/>
      <i/>
      <sz val="15"/>
      <name val="Times New Roman"/>
      <family val="1"/>
      <charset val="204"/>
    </font>
    <font>
      <b/>
      <i/>
      <sz val="14"/>
      <name val="Times New Roman"/>
      <family val="1"/>
      <charset val="204"/>
    </font>
    <font>
      <b/>
      <sz val="15"/>
      <name val="Times New Roman"/>
      <family val="1"/>
    </font>
    <font>
      <b/>
      <sz val="16"/>
      <name val="Times New Roman"/>
      <family val="1"/>
    </font>
    <font>
      <b/>
      <i/>
      <sz val="16"/>
      <name val="Times New Roman"/>
      <family val="1"/>
    </font>
    <font>
      <b/>
      <sz val="10"/>
      <name val="Times New Roman"/>
      <family val="1"/>
    </font>
    <font>
      <i/>
      <sz val="16"/>
      <name val="Times New Roman"/>
      <family val="1"/>
      <charset val="204"/>
    </font>
    <font>
      <sz val="16"/>
      <name val="Times New Roman"/>
      <family val="1"/>
      <charset val="204"/>
    </font>
    <font>
      <sz val="16"/>
      <name val="Times New Roman"/>
      <family val="1"/>
    </font>
    <font>
      <i/>
      <sz val="16"/>
      <name val="Times New Roman"/>
      <family val="1"/>
    </font>
    <font>
      <i/>
      <sz val="14"/>
      <name val="Times New Roman"/>
      <family val="1"/>
    </font>
    <font>
      <b/>
      <i/>
      <sz val="17"/>
      <name val="Times New Roman"/>
      <family val="1"/>
    </font>
    <font>
      <i/>
      <sz val="10"/>
      <name val="Times New Roman"/>
      <family val="1"/>
    </font>
    <font>
      <b/>
      <sz val="14"/>
      <name val="Times New Roman"/>
      <family val="1"/>
      <charset val="204"/>
    </font>
    <font>
      <b/>
      <sz val="11"/>
      <name val="Arial"/>
      <family val="2"/>
      <charset val="204"/>
    </font>
    <font>
      <sz val="9"/>
      <name val="Arial"/>
      <family val="2"/>
      <charset val="204"/>
    </font>
    <font>
      <b/>
      <sz val="10"/>
      <name val="Arial"/>
      <family val="2"/>
      <charset val="204"/>
    </font>
    <font>
      <sz val="8"/>
      <name val="Arial"/>
      <family val="2"/>
      <charset val="204"/>
    </font>
    <font>
      <b/>
      <sz val="9"/>
      <name val="Arial"/>
      <family val="2"/>
      <charset val="204"/>
    </font>
    <font>
      <i/>
      <sz val="9"/>
      <name val="Arial"/>
      <family val="2"/>
      <charset val="204"/>
    </font>
    <font>
      <b/>
      <sz val="8"/>
      <name val="Arial"/>
      <family val="2"/>
      <charset val="204"/>
    </font>
    <font>
      <i/>
      <sz val="8"/>
      <name val="Arial"/>
      <family val="2"/>
      <charset val="204"/>
    </font>
    <font>
      <b/>
      <sz val="8"/>
      <color indexed="81"/>
      <name val="Tahoma"/>
      <family val="2"/>
      <charset val="204"/>
    </font>
    <font>
      <b/>
      <sz val="20"/>
      <name val="Times New Roman"/>
      <family val="1"/>
    </font>
    <font>
      <b/>
      <i/>
      <sz val="18"/>
      <name val="Times New Roman"/>
      <family val="1"/>
    </font>
    <font>
      <sz val="12"/>
      <name val="Times New Roman"/>
      <family val="1"/>
    </font>
    <font>
      <b/>
      <i/>
      <sz val="15"/>
      <name val="Times New Roman"/>
      <family val="1"/>
    </font>
    <font>
      <b/>
      <i/>
      <sz val="14"/>
      <name val="Times New Roman"/>
      <family val="1"/>
    </font>
    <font>
      <b/>
      <i/>
      <sz val="10"/>
      <name val="Arial"/>
      <family val="2"/>
      <charset val="204"/>
    </font>
    <font>
      <sz val="10"/>
      <name val="Arial"/>
      <family val="2"/>
      <charset val="204"/>
    </font>
    <font>
      <i/>
      <sz val="14"/>
      <name val="Times New Roman"/>
      <family val="1"/>
      <charset val="204"/>
    </font>
    <font>
      <b/>
      <sz val="12"/>
      <name val="Times New Roman"/>
      <family val="1"/>
    </font>
    <font>
      <sz val="14"/>
      <name val="Times New Roman"/>
      <family val="1"/>
      <charset val="204"/>
    </font>
    <font>
      <b/>
      <sz val="10"/>
      <name val="Arial Cyr"/>
      <family val="2"/>
      <charset val="204"/>
    </font>
    <font>
      <b/>
      <i/>
      <sz val="10"/>
      <name val="Arial Cyr"/>
      <charset val="238"/>
    </font>
    <font>
      <b/>
      <sz val="10"/>
      <name val="Arial Cyr"/>
    </font>
    <font>
      <sz val="10"/>
      <name val="Century"/>
      <family val="1"/>
      <charset val="204"/>
    </font>
    <font>
      <b/>
      <sz val="11"/>
      <name val="Arial Cyr"/>
      <charset val="238"/>
    </font>
    <font>
      <sz val="11"/>
      <name val="Arial Cyr"/>
      <charset val="204"/>
    </font>
    <font>
      <i/>
      <sz val="9"/>
      <name val="Arial Cyr"/>
      <charset val="238"/>
    </font>
    <font>
      <i/>
      <sz val="9"/>
      <name val="Arial Cyr"/>
      <charset val="204"/>
    </font>
    <font>
      <i/>
      <sz val="10"/>
      <name val="Arial Cyr"/>
      <charset val="238"/>
    </font>
    <font>
      <b/>
      <sz val="9"/>
      <name val="Arial Cyr"/>
      <charset val="238"/>
    </font>
    <font>
      <b/>
      <sz val="10"/>
      <name val="Arial Cyr"/>
      <charset val="238"/>
    </font>
    <font>
      <sz val="9"/>
      <name val="Arial Cyr"/>
      <charset val="238"/>
    </font>
    <font>
      <sz val="10"/>
      <name val="Arial Cyr"/>
      <charset val="238"/>
    </font>
    <font>
      <b/>
      <i/>
      <sz val="10"/>
      <name val="Arial Cyr"/>
      <charset val="204"/>
    </font>
    <font>
      <sz val="8"/>
      <name val="Arial Cyr"/>
      <charset val="204"/>
    </font>
    <font>
      <sz val="10"/>
      <name val="Arial Cyr"/>
    </font>
    <font>
      <i/>
      <sz val="10"/>
      <name val="Arial"/>
      <family val="2"/>
      <charset val="204"/>
    </font>
    <font>
      <i/>
      <sz val="10"/>
      <name val="Arial Cyr"/>
      <charset val="204"/>
    </font>
    <font>
      <b/>
      <sz val="10"/>
      <name val="Arial Cyr"/>
      <charset val="204"/>
    </font>
    <font>
      <b/>
      <i/>
      <sz val="9"/>
      <name val="Arial Cyr"/>
      <charset val="238"/>
    </font>
    <font>
      <b/>
      <i/>
      <sz val="10"/>
      <name val="Arial Cyr"/>
    </font>
    <font>
      <b/>
      <sz val="11"/>
      <name val="Arial Cyr"/>
      <charset val="204"/>
    </font>
    <font>
      <sz val="9"/>
      <name val="Arial Cyr"/>
      <charset val="204"/>
    </font>
    <font>
      <b/>
      <i/>
      <sz val="8"/>
      <name val="Arial"/>
      <family val="2"/>
      <charset val="204"/>
    </font>
    <font>
      <b/>
      <sz val="8"/>
      <name val="Arial Cyr"/>
      <charset val="204"/>
    </font>
    <font>
      <b/>
      <sz val="14"/>
      <name val="Arial Cyr"/>
      <charset val="204"/>
    </font>
    <font>
      <b/>
      <sz val="11"/>
      <name val="Arial Cyr"/>
    </font>
    <font>
      <sz val="11"/>
      <name val="Arial"/>
      <family val="2"/>
      <charset val="204"/>
    </font>
    <font>
      <b/>
      <sz val="18"/>
      <name val="Times New Roman"/>
      <family val="1"/>
      <charset val="204"/>
    </font>
    <font>
      <b/>
      <sz val="9"/>
      <color indexed="8"/>
      <name val="Times New Roman"/>
      <family val="1"/>
    </font>
    <font>
      <b/>
      <sz val="8"/>
      <name val="Times New Roman"/>
      <family val="1"/>
    </font>
    <font>
      <b/>
      <sz val="8"/>
      <name val="Times New Roman"/>
      <family val="1"/>
      <charset val="204"/>
    </font>
    <font>
      <b/>
      <sz val="12"/>
      <color indexed="8"/>
      <name val="Times New Roman"/>
      <family val="1"/>
    </font>
    <font>
      <b/>
      <sz val="10"/>
      <color indexed="8"/>
      <name val="Times New Roman"/>
      <family val="1"/>
    </font>
    <font>
      <sz val="12"/>
      <color indexed="8"/>
      <name val="Times New Roman"/>
      <family val="1"/>
    </font>
    <font>
      <b/>
      <sz val="10"/>
      <color indexed="61"/>
      <name val="Times New Roman"/>
      <family val="1"/>
    </font>
    <font>
      <sz val="12"/>
      <name val="Times New Roman"/>
      <family val="1"/>
      <charset val="204"/>
    </font>
    <font>
      <sz val="12"/>
      <color indexed="8"/>
      <name val="Times New Roman"/>
      <family val="1"/>
      <charset val="204"/>
    </font>
    <font>
      <sz val="12"/>
      <color indexed="14"/>
      <name val="Times New Roman"/>
      <family val="1"/>
    </font>
    <font>
      <b/>
      <sz val="10"/>
      <color indexed="8"/>
      <name val="Times New Roman"/>
      <family val="1"/>
      <charset val="204"/>
    </font>
    <font>
      <b/>
      <sz val="12"/>
      <color indexed="61"/>
      <name val="Times New Roman"/>
      <family val="1"/>
    </font>
    <font>
      <b/>
      <u/>
      <sz val="14"/>
      <name val="Times New Roman"/>
      <family val="1"/>
      <charset val="204"/>
    </font>
    <font>
      <sz val="10"/>
      <color indexed="8"/>
      <name val="Times New Roman"/>
      <family val="1"/>
      <charset val="204"/>
    </font>
    <font>
      <b/>
      <u/>
      <sz val="16"/>
      <name val="Times New Roman"/>
      <family val="1"/>
      <charset val="204"/>
    </font>
    <font>
      <sz val="10"/>
      <color indexed="8"/>
      <name val="Times New Roman"/>
      <family val="1"/>
    </font>
    <font>
      <sz val="9"/>
      <name val="Times New Roman"/>
      <family val="1"/>
    </font>
    <font>
      <b/>
      <sz val="16"/>
      <name val="Times New Roman"/>
      <family val="1"/>
      <charset val="204"/>
    </font>
    <font>
      <sz val="8"/>
      <name val="Times New Roman"/>
      <family val="1"/>
    </font>
    <font>
      <sz val="8"/>
      <color indexed="8"/>
      <name val="Times New Roman"/>
      <family val="1"/>
    </font>
    <font>
      <sz val="10"/>
      <name val="Times New Roman"/>
      <family val="1"/>
      <charset val="204"/>
    </font>
    <font>
      <b/>
      <sz val="10"/>
      <name val="Times New Roman"/>
      <family val="1"/>
      <charset val="204"/>
    </font>
  </fonts>
  <fills count="2">
    <fill>
      <patternFill patternType="none"/>
    </fill>
    <fill>
      <patternFill patternType="gray125"/>
    </fill>
  </fills>
  <borders count="9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48" fillId="0" borderId="0"/>
  </cellStyleXfs>
  <cellXfs count="784">
    <xf numFmtId="0" fontId="0" fillId="0" borderId="0" xfId="0"/>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22" xfId="0" applyNumberFormat="1" applyFont="1" applyFill="1" applyBorder="1" applyAlignment="1">
      <alignment horizontal="center" vertical="center" wrapText="1"/>
    </xf>
    <xf numFmtId="0" fontId="3" fillId="0" borderId="23"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49" fontId="9" fillId="0" borderId="5" xfId="0" applyNumberFormat="1" applyFont="1" applyFill="1" applyBorder="1" applyAlignment="1">
      <alignment horizontal="left" wrapText="1" indent="1"/>
    </xf>
    <xf numFmtId="49" fontId="9" fillId="0" borderId="26" xfId="0" applyNumberFormat="1" applyFont="1" applyFill="1" applyBorder="1" applyAlignment="1">
      <alignment horizontal="left" wrapText="1" indent="1"/>
    </xf>
    <xf numFmtId="165" fontId="9" fillId="0" borderId="27" xfId="0" applyNumberFormat="1" applyFont="1" applyFill="1" applyBorder="1" applyAlignment="1">
      <alignment horizontal="right" wrapText="1"/>
    </xf>
    <xf numFmtId="2" fontId="9" fillId="0" borderId="28" xfId="0" applyNumberFormat="1" applyFont="1" applyFill="1" applyBorder="1" applyAlignment="1">
      <alignment horizontal="right" wrapText="1"/>
    </xf>
    <xf numFmtId="165" fontId="9" fillId="0" borderId="29" xfId="0" applyNumberFormat="1" applyFont="1" applyFill="1" applyBorder="1" applyAlignment="1">
      <alignment horizontal="right" wrapText="1"/>
    </xf>
    <xf numFmtId="165" fontId="9" fillId="0" borderId="26" xfId="0" applyNumberFormat="1" applyFont="1" applyFill="1" applyBorder="1" applyAlignment="1">
      <alignment horizontal="right" wrapText="1"/>
    </xf>
    <xf numFmtId="2" fontId="9" fillId="0" borderId="5" xfId="0" applyNumberFormat="1" applyFont="1" applyFill="1" applyBorder="1" applyAlignment="1">
      <alignment horizontal="right" wrapText="1"/>
    </xf>
    <xf numFmtId="165" fontId="9" fillId="0" borderId="5" xfId="0" applyNumberFormat="1" applyFont="1" applyFill="1" applyBorder="1" applyAlignment="1">
      <alignment horizontal="right" wrapText="1"/>
    </xf>
    <xf numFmtId="0" fontId="3" fillId="0" borderId="0" xfId="0" applyNumberFormat="1" applyFont="1" applyFill="1" applyBorder="1" applyAlignment="1">
      <alignment wrapText="1"/>
    </xf>
    <xf numFmtId="49" fontId="10" fillId="0" borderId="5" xfId="0" applyNumberFormat="1" applyFont="1" applyFill="1" applyBorder="1" applyAlignment="1">
      <alignment horizontal="left" wrapText="1"/>
    </xf>
    <xf numFmtId="49" fontId="10" fillId="0" borderId="26" xfId="0" applyNumberFormat="1" applyFont="1" applyFill="1" applyBorder="1" applyAlignment="1">
      <alignment horizontal="left" wrapText="1"/>
    </xf>
    <xf numFmtId="165" fontId="10" fillId="0" borderId="27" xfId="0" applyNumberFormat="1" applyFont="1" applyFill="1" applyBorder="1" applyAlignment="1">
      <alignment horizontal="right" wrapText="1"/>
    </xf>
    <xf numFmtId="2" fontId="10" fillId="0" borderId="28" xfId="0" applyNumberFormat="1" applyFont="1" applyFill="1" applyBorder="1" applyAlignment="1">
      <alignment horizontal="right" wrapText="1"/>
    </xf>
    <xf numFmtId="165" fontId="10" fillId="0" borderId="29" xfId="0" applyNumberFormat="1" applyFont="1" applyFill="1" applyBorder="1" applyAlignment="1">
      <alignment horizontal="right" wrapText="1"/>
    </xf>
    <xf numFmtId="0" fontId="11" fillId="0" borderId="0" xfId="0" applyNumberFormat="1" applyFont="1" applyFill="1" applyBorder="1" applyAlignment="1">
      <alignment wrapText="1"/>
    </xf>
    <xf numFmtId="49" fontId="12" fillId="0" borderId="5" xfId="0" applyNumberFormat="1" applyFont="1" applyFill="1" applyBorder="1" applyAlignment="1">
      <alignment horizontal="left" wrapText="1" indent="4"/>
    </xf>
    <xf numFmtId="49" fontId="12" fillId="0" borderId="26" xfId="0" applyNumberFormat="1" applyFont="1" applyFill="1" applyBorder="1" applyAlignment="1">
      <alignment horizontal="left" wrapText="1" indent="4"/>
    </xf>
    <xf numFmtId="165" fontId="12" fillId="0" borderId="27" xfId="0" applyNumberFormat="1" applyFont="1" applyFill="1" applyBorder="1" applyAlignment="1">
      <alignment horizontal="right" wrapText="1"/>
    </xf>
    <xf numFmtId="2" fontId="12" fillId="0" borderId="28" xfId="0" applyNumberFormat="1" applyFont="1" applyFill="1" applyBorder="1" applyAlignment="1">
      <alignment horizontal="right" wrapText="1"/>
    </xf>
    <xf numFmtId="165" fontId="12" fillId="0" borderId="29" xfId="0" applyNumberFormat="1" applyFont="1" applyFill="1" applyBorder="1" applyAlignment="1">
      <alignment horizontal="right" wrapText="1"/>
    </xf>
    <xf numFmtId="165" fontId="12" fillId="0" borderId="26" xfId="0" applyNumberFormat="1" applyFont="1" applyFill="1" applyBorder="1" applyAlignment="1">
      <alignment horizontal="right" wrapText="1"/>
    </xf>
    <xf numFmtId="2" fontId="12" fillId="0" borderId="5" xfId="0" applyNumberFormat="1" applyFont="1" applyFill="1" applyBorder="1" applyAlignment="1">
      <alignment horizontal="right" wrapText="1"/>
    </xf>
    <xf numFmtId="165" fontId="12" fillId="0" borderId="5" xfId="0" applyNumberFormat="1" applyFont="1" applyFill="1" applyBorder="1" applyAlignment="1">
      <alignment horizontal="right" wrapText="1"/>
    </xf>
    <xf numFmtId="0" fontId="12" fillId="0" borderId="0" xfId="0" applyFont="1" applyFill="1" applyBorder="1" applyAlignment="1">
      <alignment wrapText="1"/>
    </xf>
    <xf numFmtId="49" fontId="13" fillId="0" borderId="5" xfId="0" applyNumberFormat="1" applyFont="1" applyFill="1" applyBorder="1" applyAlignment="1">
      <alignment horizontal="left" wrapText="1" indent="7"/>
    </xf>
    <xf numFmtId="49" fontId="13" fillId="0" borderId="26" xfId="0" applyNumberFormat="1" applyFont="1" applyFill="1" applyBorder="1" applyAlignment="1">
      <alignment horizontal="left" wrapText="1" indent="7"/>
    </xf>
    <xf numFmtId="165" fontId="13" fillId="0" borderId="27" xfId="0" applyNumberFormat="1" applyFont="1" applyFill="1" applyBorder="1" applyAlignment="1">
      <alignment horizontal="right" wrapText="1"/>
    </xf>
    <xf numFmtId="2" fontId="13" fillId="0" borderId="28" xfId="0" applyNumberFormat="1" applyFont="1" applyFill="1" applyBorder="1" applyAlignment="1">
      <alignment horizontal="right" wrapText="1"/>
    </xf>
    <xf numFmtId="165" fontId="13" fillId="0" borderId="29" xfId="0" applyNumberFormat="1" applyFont="1" applyFill="1" applyBorder="1" applyAlignment="1">
      <alignment horizontal="right" wrapText="1"/>
    </xf>
    <xf numFmtId="165" fontId="13" fillId="0" borderId="26" xfId="0" applyNumberFormat="1" applyFont="1" applyFill="1" applyBorder="1" applyAlignment="1">
      <alignment horizontal="right" wrapText="1"/>
    </xf>
    <xf numFmtId="2" fontId="13" fillId="0" borderId="5" xfId="0" applyNumberFormat="1" applyFont="1" applyFill="1" applyBorder="1" applyAlignment="1">
      <alignment horizontal="right" wrapText="1"/>
    </xf>
    <xf numFmtId="165" fontId="13" fillId="0" borderId="5" xfId="0" applyNumberFormat="1" applyFont="1" applyFill="1" applyBorder="1" applyAlignment="1">
      <alignment horizontal="right" wrapText="1"/>
    </xf>
    <xf numFmtId="0" fontId="13" fillId="0" borderId="0" xfId="0" applyFont="1" applyFill="1" applyBorder="1" applyAlignment="1">
      <alignment wrapText="1"/>
    </xf>
    <xf numFmtId="49" fontId="14" fillId="0" borderId="5" xfId="0" applyNumberFormat="1" applyFont="1" applyFill="1" applyBorder="1" applyAlignment="1">
      <alignment horizontal="left" wrapText="1" indent="1"/>
    </xf>
    <xf numFmtId="49" fontId="14" fillId="0" borderId="26" xfId="0" applyNumberFormat="1" applyFont="1" applyFill="1" applyBorder="1" applyAlignment="1">
      <alignment horizontal="left" wrapText="1" indent="1"/>
    </xf>
    <xf numFmtId="165" fontId="15" fillId="0" borderId="27" xfId="0" applyNumberFormat="1" applyFont="1" applyFill="1" applyBorder="1" applyAlignment="1">
      <alignment horizontal="right" wrapText="1"/>
    </xf>
    <xf numFmtId="2" fontId="15" fillId="0" borderId="28" xfId="0" applyNumberFormat="1" applyFont="1" applyFill="1" applyBorder="1" applyAlignment="1">
      <alignment horizontal="right" wrapText="1"/>
    </xf>
    <xf numFmtId="165" fontId="15" fillId="0" borderId="29" xfId="0" applyNumberFormat="1" applyFont="1" applyFill="1" applyBorder="1" applyAlignment="1">
      <alignment horizontal="right" wrapText="1"/>
    </xf>
    <xf numFmtId="165" fontId="15" fillId="0" borderId="26" xfId="0" applyNumberFormat="1" applyFont="1" applyFill="1" applyBorder="1" applyAlignment="1">
      <alignment horizontal="right" wrapText="1"/>
    </xf>
    <xf numFmtId="2" fontId="15" fillId="0" borderId="5" xfId="0" applyNumberFormat="1" applyFont="1" applyFill="1" applyBorder="1" applyAlignment="1">
      <alignment horizontal="right" wrapText="1"/>
    </xf>
    <xf numFmtId="165" fontId="15" fillId="0" borderId="5" xfId="0" applyNumberFormat="1" applyFont="1" applyFill="1" applyBorder="1" applyAlignment="1">
      <alignment horizontal="right" wrapText="1"/>
    </xf>
    <xf numFmtId="0" fontId="15" fillId="0" borderId="0" xfId="0" applyFont="1" applyFill="1" applyBorder="1" applyAlignment="1">
      <alignment wrapText="1"/>
    </xf>
    <xf numFmtId="0" fontId="16" fillId="0" borderId="5" xfId="0" applyFont="1" applyFill="1" applyBorder="1" applyAlignment="1">
      <alignment horizontal="left" vertical="center" wrapText="1" indent="2"/>
    </xf>
    <xf numFmtId="0" fontId="16" fillId="0" borderId="26" xfId="0" applyFont="1" applyFill="1" applyBorder="1" applyAlignment="1">
      <alignment horizontal="left" vertical="center" wrapText="1" indent="2"/>
    </xf>
    <xf numFmtId="0" fontId="17" fillId="0" borderId="0" xfId="0" applyFont="1" applyFill="1" applyBorder="1" applyAlignment="1">
      <alignment vertical="center" wrapText="1"/>
    </xf>
    <xf numFmtId="0" fontId="18" fillId="0" borderId="5" xfId="0" applyFont="1" applyFill="1" applyBorder="1" applyAlignment="1">
      <alignment horizontal="left" vertical="center" wrapText="1" indent="2"/>
    </xf>
    <xf numFmtId="0" fontId="18" fillId="0" borderId="26" xfId="0" applyFont="1" applyFill="1" applyBorder="1" applyAlignment="1">
      <alignment horizontal="left" vertical="center" wrapText="1" indent="2"/>
    </xf>
    <xf numFmtId="165" fontId="18" fillId="0" borderId="27" xfId="0" applyNumberFormat="1" applyFont="1" applyFill="1" applyBorder="1" applyAlignment="1">
      <alignment horizontal="right" wrapText="1"/>
    </xf>
    <xf numFmtId="2" fontId="18" fillId="0" borderId="28" xfId="0" applyNumberFormat="1" applyFont="1" applyFill="1" applyBorder="1" applyAlignment="1">
      <alignment horizontal="right" wrapText="1"/>
    </xf>
    <xf numFmtId="165" fontId="18" fillId="0" borderId="29" xfId="0" applyNumberFormat="1" applyFont="1" applyFill="1" applyBorder="1" applyAlignment="1">
      <alignment horizontal="right" wrapText="1"/>
    </xf>
    <xf numFmtId="165" fontId="18" fillId="0" borderId="26" xfId="0" applyNumberFormat="1" applyFont="1" applyFill="1" applyBorder="1" applyAlignment="1">
      <alignment horizontal="right" wrapText="1"/>
    </xf>
    <xf numFmtId="2" fontId="19" fillId="0" borderId="5" xfId="0" applyNumberFormat="1" applyFont="1" applyFill="1" applyBorder="1" applyAlignment="1">
      <alignment horizontal="right" wrapText="1"/>
    </xf>
    <xf numFmtId="2" fontId="18" fillId="0" borderId="5" xfId="0" applyNumberFormat="1" applyFont="1" applyFill="1" applyBorder="1" applyAlignment="1">
      <alignment horizontal="right" wrapText="1"/>
    </xf>
    <xf numFmtId="165" fontId="18" fillId="0" borderId="5" xfId="0" applyNumberFormat="1" applyFont="1" applyFill="1" applyBorder="1" applyAlignment="1">
      <alignment horizontal="right" wrapText="1"/>
    </xf>
    <xf numFmtId="0" fontId="11" fillId="0" borderId="0" xfId="0" applyFont="1" applyFill="1" applyBorder="1" applyAlignment="1">
      <alignment vertical="center" wrapText="1"/>
    </xf>
    <xf numFmtId="0" fontId="20" fillId="0" borderId="5" xfId="0" applyFont="1" applyFill="1" applyBorder="1" applyAlignment="1">
      <alignment horizontal="left" vertical="center" wrapText="1" indent="3"/>
    </xf>
    <xf numFmtId="0" fontId="20" fillId="0" borderId="26" xfId="0" quotePrefix="1" applyFont="1" applyFill="1" applyBorder="1" applyAlignment="1">
      <alignment horizontal="left" vertical="center" wrapText="1" indent="3"/>
    </xf>
    <xf numFmtId="165" fontId="20" fillId="0" borderId="27" xfId="0" applyNumberFormat="1" applyFont="1" applyFill="1" applyBorder="1" applyAlignment="1">
      <alignment horizontal="right" wrapText="1"/>
    </xf>
    <xf numFmtId="2" fontId="20" fillId="0" borderId="28" xfId="0" applyNumberFormat="1" applyFont="1" applyFill="1" applyBorder="1" applyAlignment="1">
      <alignment horizontal="right" wrapText="1"/>
    </xf>
    <xf numFmtId="165" fontId="20" fillId="0" borderId="29" xfId="0" applyNumberFormat="1" applyFont="1" applyFill="1" applyBorder="1" applyAlignment="1">
      <alignment horizontal="right" wrapText="1"/>
    </xf>
    <xf numFmtId="165" fontId="20" fillId="0" borderId="26" xfId="0" applyNumberFormat="1" applyFont="1" applyFill="1" applyBorder="1" applyAlignment="1">
      <alignment horizontal="right" wrapText="1"/>
    </xf>
    <xf numFmtId="2" fontId="20" fillId="0" borderId="5" xfId="0" applyNumberFormat="1" applyFont="1" applyFill="1" applyBorder="1" applyAlignment="1">
      <alignment horizontal="right" wrapText="1"/>
    </xf>
    <xf numFmtId="165" fontId="20" fillId="0" borderId="5" xfId="0" applyNumberFormat="1" applyFont="1" applyFill="1" applyBorder="1" applyAlignment="1">
      <alignment horizontal="right" wrapText="1"/>
    </xf>
    <xf numFmtId="0" fontId="20" fillId="0" borderId="5" xfId="0" quotePrefix="1" applyFont="1" applyFill="1" applyBorder="1" applyAlignment="1">
      <alignment horizontal="left" vertical="center" wrapText="1" indent="3"/>
    </xf>
    <xf numFmtId="0" fontId="21" fillId="0" borderId="5" xfId="0" applyFont="1" applyFill="1" applyBorder="1" applyAlignment="1">
      <alignment vertical="center" wrapText="1"/>
    </xf>
    <xf numFmtId="0" fontId="21" fillId="0" borderId="26" xfId="0" applyFont="1" applyFill="1" applyBorder="1" applyAlignment="1">
      <alignment vertical="center" wrapText="1"/>
    </xf>
    <xf numFmtId="165" fontId="21" fillId="0" borderId="27" xfId="0" applyNumberFormat="1" applyFont="1" applyFill="1" applyBorder="1" applyAlignment="1">
      <alignment horizontal="right" wrapText="1"/>
    </xf>
    <xf numFmtId="2" fontId="21" fillId="0" borderId="28" xfId="0" applyNumberFormat="1" applyFont="1" applyFill="1" applyBorder="1" applyAlignment="1">
      <alignment horizontal="right" wrapText="1"/>
    </xf>
    <xf numFmtId="165" fontId="21" fillId="0" borderId="29" xfId="0" applyNumberFormat="1" applyFont="1" applyFill="1" applyBorder="1" applyAlignment="1">
      <alignment horizontal="right" wrapText="1"/>
    </xf>
    <xf numFmtId="165" fontId="21" fillId="0" borderId="26" xfId="0" applyNumberFormat="1" applyFont="1" applyFill="1" applyBorder="1" applyAlignment="1">
      <alignment horizontal="right" wrapText="1"/>
    </xf>
    <xf numFmtId="2" fontId="21" fillId="0" borderId="5" xfId="0" applyNumberFormat="1" applyFont="1" applyFill="1" applyBorder="1" applyAlignment="1">
      <alignment horizontal="right" wrapText="1"/>
    </xf>
    <xf numFmtId="165" fontId="21" fillId="0" borderId="5" xfId="0" applyNumberFormat="1" applyFont="1" applyFill="1" applyBorder="1" applyAlignment="1">
      <alignment horizontal="right" wrapText="1"/>
    </xf>
    <xf numFmtId="0" fontId="22" fillId="0" borderId="5" xfId="0" applyFont="1" applyFill="1" applyBorder="1" applyAlignment="1">
      <alignment horizontal="left" vertical="center" wrapText="1" indent="5"/>
    </xf>
    <xf numFmtId="0" fontId="22" fillId="0" borderId="26" xfId="0" applyFont="1" applyFill="1" applyBorder="1" applyAlignment="1">
      <alignment horizontal="left" vertical="center" wrapText="1" indent="5"/>
    </xf>
    <xf numFmtId="49" fontId="15" fillId="0" borderId="5" xfId="0" applyNumberFormat="1" applyFont="1" applyFill="1" applyBorder="1" applyAlignment="1">
      <alignment horizontal="left" vertical="center" wrapText="1" indent="1"/>
    </xf>
    <xf numFmtId="49" fontId="15" fillId="0" borderId="26" xfId="0" applyNumberFormat="1" applyFont="1" applyFill="1" applyBorder="1" applyAlignment="1">
      <alignment horizontal="left" vertical="center" wrapText="1" indent="1"/>
    </xf>
    <xf numFmtId="0" fontId="15" fillId="0" borderId="0" xfId="0" applyFont="1" applyFill="1" applyBorder="1" applyAlignment="1">
      <alignment vertical="center" wrapText="1"/>
    </xf>
    <xf numFmtId="49" fontId="16" fillId="0" borderId="26" xfId="0" applyNumberFormat="1" applyFont="1" applyFill="1" applyBorder="1" applyAlignment="1">
      <alignment horizontal="left" vertical="center" wrapText="1" indent="4"/>
    </xf>
    <xf numFmtId="165" fontId="16" fillId="0" borderId="27" xfId="0" applyNumberFormat="1" applyFont="1" applyFill="1" applyBorder="1" applyAlignment="1">
      <alignment horizontal="right" wrapText="1"/>
    </xf>
    <xf numFmtId="2" fontId="16" fillId="0" borderId="28" xfId="0" applyNumberFormat="1" applyFont="1" applyFill="1" applyBorder="1" applyAlignment="1">
      <alignment horizontal="right" wrapText="1"/>
    </xf>
    <xf numFmtId="2" fontId="16" fillId="0" borderId="29" xfId="0" applyNumberFormat="1" applyFont="1" applyFill="1" applyBorder="1" applyAlignment="1">
      <alignment horizontal="right" wrapText="1"/>
    </xf>
    <xf numFmtId="2" fontId="16" fillId="0" borderId="27" xfId="0" applyNumberFormat="1" applyFont="1" applyFill="1" applyBorder="1" applyAlignment="1">
      <alignment horizontal="right" wrapText="1"/>
    </xf>
    <xf numFmtId="49" fontId="16" fillId="0" borderId="5" xfId="0" applyNumberFormat="1" applyFont="1" applyFill="1" applyBorder="1" applyAlignment="1">
      <alignment horizontal="left" vertical="center" wrapText="1" indent="4"/>
    </xf>
    <xf numFmtId="165" fontId="16" fillId="0" borderId="29" xfId="0" applyNumberFormat="1" applyFont="1" applyFill="1" applyBorder="1" applyAlignment="1">
      <alignment horizontal="right" wrapText="1"/>
    </xf>
    <xf numFmtId="165" fontId="16" fillId="0" borderId="26" xfId="0" applyNumberFormat="1" applyFont="1" applyFill="1" applyBorder="1" applyAlignment="1">
      <alignment horizontal="right" wrapText="1"/>
    </xf>
    <xf numFmtId="2" fontId="16" fillId="0" borderId="5" xfId="0" applyNumberFormat="1" applyFont="1" applyFill="1" applyBorder="1" applyAlignment="1">
      <alignment horizontal="right" wrapText="1"/>
    </xf>
    <xf numFmtId="165" fontId="16" fillId="0" borderId="5" xfId="0" applyNumberFormat="1" applyFont="1" applyFill="1" applyBorder="1" applyAlignment="1">
      <alignment horizontal="right" wrapText="1"/>
    </xf>
    <xf numFmtId="0" fontId="16" fillId="0" borderId="0" xfId="0" applyFont="1" applyFill="1" applyBorder="1" applyAlignment="1">
      <alignment vertical="center" wrapText="1"/>
    </xf>
    <xf numFmtId="165" fontId="9" fillId="0" borderId="28" xfId="0" applyNumberFormat="1" applyFont="1" applyFill="1" applyBorder="1" applyAlignment="1">
      <alignment horizontal="right" wrapText="1"/>
    </xf>
    <xf numFmtId="0" fontId="9" fillId="0" borderId="0" xfId="0" applyFont="1" applyFill="1" applyBorder="1" applyAlignment="1">
      <alignment wrapText="1"/>
    </xf>
    <xf numFmtId="49" fontId="23" fillId="0" borderId="5" xfId="0" applyNumberFormat="1" applyFont="1" applyFill="1" applyBorder="1" applyAlignment="1">
      <alignment horizontal="left" vertical="center" wrapText="1" indent="2"/>
    </xf>
    <xf numFmtId="49" fontId="23" fillId="0" borderId="26" xfId="0" applyNumberFormat="1" applyFont="1" applyFill="1" applyBorder="1" applyAlignment="1">
      <alignment horizontal="left" vertical="center" wrapText="1" indent="2"/>
    </xf>
    <xf numFmtId="165" fontId="23" fillId="0" borderId="27" xfId="0" applyNumberFormat="1" applyFont="1" applyFill="1" applyBorder="1" applyAlignment="1">
      <alignment horizontal="right" wrapText="1"/>
    </xf>
    <xf numFmtId="2" fontId="23" fillId="0" borderId="28" xfId="0" applyNumberFormat="1" applyFont="1" applyFill="1" applyBorder="1" applyAlignment="1">
      <alignment horizontal="right" wrapText="1"/>
    </xf>
    <xf numFmtId="165" fontId="23" fillId="0" borderId="29" xfId="0" applyNumberFormat="1" applyFont="1" applyFill="1" applyBorder="1" applyAlignment="1">
      <alignment horizontal="right" wrapText="1"/>
    </xf>
    <xf numFmtId="165" fontId="23" fillId="0" borderId="28" xfId="0" applyNumberFormat="1" applyFont="1" applyFill="1" applyBorder="1" applyAlignment="1">
      <alignment horizontal="right" wrapText="1"/>
    </xf>
    <xf numFmtId="165" fontId="23" fillId="0" borderId="26" xfId="0" applyNumberFormat="1" applyFont="1" applyFill="1" applyBorder="1" applyAlignment="1">
      <alignment horizontal="right" wrapText="1"/>
    </xf>
    <xf numFmtId="2" fontId="23" fillId="0" borderId="5" xfId="0" applyNumberFormat="1" applyFont="1" applyFill="1" applyBorder="1" applyAlignment="1">
      <alignment horizontal="right" wrapText="1"/>
    </xf>
    <xf numFmtId="165" fontId="23" fillId="0" borderId="5" xfId="0" applyNumberFormat="1" applyFont="1" applyFill="1" applyBorder="1" applyAlignment="1">
      <alignment horizontal="right" wrapText="1"/>
    </xf>
    <xf numFmtId="0" fontId="9" fillId="0" borderId="0" xfId="0" applyFont="1" applyFill="1" applyBorder="1" applyAlignment="1">
      <alignment vertical="center" wrapText="1"/>
    </xf>
    <xf numFmtId="0" fontId="6" fillId="0" borderId="5" xfId="0" applyFont="1" applyFill="1" applyBorder="1" applyAlignment="1">
      <alignment horizontal="left" vertical="center" wrapText="1" indent="1"/>
    </xf>
    <xf numFmtId="0" fontId="6" fillId="0" borderId="26" xfId="0" applyFont="1" applyFill="1" applyBorder="1" applyAlignment="1">
      <alignment horizontal="left" vertical="center" wrapText="1" indent="1"/>
    </xf>
    <xf numFmtId="165" fontId="6" fillId="0" borderId="27" xfId="0" applyNumberFormat="1" applyFont="1" applyFill="1" applyBorder="1" applyAlignment="1">
      <alignment horizontal="right" wrapText="1"/>
    </xf>
    <xf numFmtId="2" fontId="6" fillId="0" borderId="28" xfId="0" applyNumberFormat="1" applyFont="1" applyFill="1" applyBorder="1" applyAlignment="1">
      <alignment horizontal="right" wrapText="1"/>
    </xf>
    <xf numFmtId="165" fontId="6" fillId="0" borderId="29" xfId="0" applyNumberFormat="1" applyFont="1" applyFill="1" applyBorder="1" applyAlignment="1">
      <alignment horizontal="right" wrapText="1"/>
    </xf>
    <xf numFmtId="165" fontId="6" fillId="0" borderId="26" xfId="0" applyNumberFormat="1" applyFont="1" applyFill="1" applyBorder="1" applyAlignment="1">
      <alignment horizontal="right" wrapText="1"/>
    </xf>
    <xf numFmtId="2" fontId="6" fillId="0" borderId="5" xfId="0" applyNumberFormat="1" applyFont="1" applyFill="1" applyBorder="1" applyAlignment="1">
      <alignment horizontal="right" wrapText="1"/>
    </xf>
    <xf numFmtId="165" fontId="6" fillId="0" borderId="5" xfId="0" applyNumberFormat="1" applyFont="1" applyFill="1" applyBorder="1" applyAlignment="1">
      <alignment horizontal="right" wrapText="1"/>
    </xf>
    <xf numFmtId="0" fontId="5" fillId="0" borderId="0" xfId="0" applyFont="1" applyFill="1" applyBorder="1" applyAlignment="1">
      <alignment vertical="center" wrapText="1"/>
    </xf>
    <xf numFmtId="0" fontId="24" fillId="0" borderId="26" xfId="0" applyFont="1" applyFill="1" applyBorder="1" applyAlignment="1">
      <alignment horizontal="left" vertical="center" wrapText="1" indent="3"/>
    </xf>
    <xf numFmtId="0" fontId="22" fillId="0" borderId="26" xfId="0" applyFont="1" applyFill="1" applyBorder="1" applyAlignment="1">
      <alignment horizontal="left" vertical="center" wrapText="1" indent="3"/>
    </xf>
    <xf numFmtId="165" fontId="5" fillId="0" borderId="27" xfId="0" applyNumberFormat="1" applyFont="1" applyFill="1" applyBorder="1" applyAlignment="1">
      <alignment horizontal="right" wrapText="1"/>
    </xf>
    <xf numFmtId="2" fontId="5" fillId="0" borderId="28" xfId="0" applyNumberFormat="1" applyFont="1" applyFill="1" applyBorder="1" applyAlignment="1">
      <alignment horizontal="right" wrapText="1"/>
    </xf>
    <xf numFmtId="165" fontId="5" fillId="0" borderId="29" xfId="0" applyNumberFormat="1" applyFont="1" applyFill="1" applyBorder="1" applyAlignment="1">
      <alignment horizontal="right" wrapText="1"/>
    </xf>
    <xf numFmtId="165" fontId="5" fillId="0" borderId="26" xfId="0" applyNumberFormat="1" applyFont="1" applyFill="1" applyBorder="1" applyAlignment="1">
      <alignment horizontal="right" wrapText="1"/>
    </xf>
    <xf numFmtId="2" fontId="5" fillId="0" borderId="5" xfId="0" applyNumberFormat="1" applyFont="1" applyFill="1" applyBorder="1" applyAlignment="1">
      <alignment horizontal="right" wrapText="1"/>
    </xf>
    <xf numFmtId="165" fontId="5" fillId="0" borderId="5" xfId="0" applyNumberFormat="1" applyFont="1" applyFill="1" applyBorder="1" applyAlignment="1">
      <alignment horizontal="right" wrapText="1"/>
    </xf>
    <xf numFmtId="0" fontId="6" fillId="0" borderId="0" xfId="0" applyFont="1" applyFill="1" applyBorder="1" applyAlignment="1">
      <alignment vertical="center" wrapText="1"/>
    </xf>
    <xf numFmtId="0" fontId="5" fillId="0" borderId="5" xfId="0" applyFont="1" applyFill="1" applyBorder="1" applyAlignment="1">
      <alignment horizontal="left" vertical="center" wrapText="1" indent="2"/>
    </xf>
    <xf numFmtId="0" fontId="5" fillId="0" borderId="26" xfId="0" applyFont="1" applyFill="1" applyBorder="1" applyAlignment="1">
      <alignment horizontal="left" vertical="center" wrapText="1" indent="2"/>
    </xf>
    <xf numFmtId="165" fontId="6" fillId="0" borderId="28" xfId="0" applyNumberFormat="1" applyFont="1" applyFill="1" applyBorder="1" applyAlignment="1">
      <alignment horizontal="right" wrapText="1"/>
    </xf>
    <xf numFmtId="0" fontId="5" fillId="0" borderId="5" xfId="0" quotePrefix="1" applyFont="1" applyFill="1" applyBorder="1" applyAlignment="1">
      <alignment horizontal="left" vertical="center" wrapText="1" indent="2"/>
    </xf>
    <xf numFmtId="0" fontId="5" fillId="0" borderId="26" xfId="0" quotePrefix="1" applyFont="1" applyFill="1" applyBorder="1" applyAlignment="1">
      <alignment horizontal="left" vertical="center" wrapText="1" indent="2"/>
    </xf>
    <xf numFmtId="2" fontId="6" fillId="0" borderId="29" xfId="0" applyNumberFormat="1" applyFont="1" applyFill="1" applyBorder="1" applyAlignment="1">
      <alignment horizontal="right"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2" fontId="9" fillId="0" borderId="29" xfId="0" applyNumberFormat="1" applyFont="1" applyFill="1" applyBorder="1" applyAlignment="1">
      <alignment horizontal="right" wrapText="1"/>
    </xf>
    <xf numFmtId="0" fontId="14" fillId="0" borderId="5" xfId="0" applyFont="1" applyFill="1" applyBorder="1" applyAlignment="1">
      <alignment horizontal="left" vertical="center" wrapText="1" indent="1"/>
    </xf>
    <xf numFmtId="0" fontId="14" fillId="0" borderId="26" xfId="0" applyFont="1" applyFill="1" applyBorder="1" applyAlignment="1">
      <alignment horizontal="left" vertical="center" wrapText="1" indent="1"/>
    </xf>
    <xf numFmtId="0" fontId="20" fillId="0" borderId="26" xfId="0" applyFont="1" applyFill="1" applyBorder="1" applyAlignment="1">
      <alignment horizontal="left" vertical="center" wrapText="1" indent="3"/>
    </xf>
    <xf numFmtId="2" fontId="5" fillId="0" borderId="29" xfId="0" applyNumberFormat="1" applyFont="1" applyFill="1" applyBorder="1" applyAlignment="1">
      <alignment horizontal="right" wrapText="1"/>
    </xf>
    <xf numFmtId="165" fontId="25" fillId="0" borderId="27" xfId="0" quotePrefix="1" applyNumberFormat="1" applyFont="1" applyFill="1" applyBorder="1" applyAlignment="1">
      <alignment horizontal="right" wrapText="1"/>
    </xf>
    <xf numFmtId="2" fontId="25" fillId="0" borderId="28" xfId="0" quotePrefix="1" applyNumberFormat="1" applyFont="1" applyFill="1" applyBorder="1" applyAlignment="1">
      <alignment horizontal="right" wrapText="1"/>
    </xf>
    <xf numFmtId="165" fontId="25" fillId="0" borderId="29" xfId="0" quotePrefix="1" applyNumberFormat="1" applyFont="1" applyFill="1" applyBorder="1" applyAlignment="1">
      <alignment horizontal="right" wrapText="1"/>
    </xf>
    <xf numFmtId="2" fontId="25" fillId="0" borderId="29" xfId="0" quotePrefix="1" applyNumberFormat="1" applyFont="1" applyFill="1" applyBorder="1" applyAlignment="1">
      <alignment horizontal="right" wrapText="1"/>
    </xf>
    <xf numFmtId="165" fontId="25" fillId="0" borderId="28" xfId="0" quotePrefix="1" applyNumberFormat="1" applyFont="1" applyFill="1" applyBorder="1" applyAlignment="1">
      <alignment horizontal="right" wrapText="1"/>
    </xf>
    <xf numFmtId="0" fontId="6" fillId="0" borderId="5" xfId="0" applyFont="1" applyFill="1" applyBorder="1" applyAlignment="1">
      <alignment horizontal="left" vertical="center" wrapText="1" indent="4"/>
    </xf>
    <xf numFmtId="0" fontId="6" fillId="0" borderId="26" xfId="0" applyFont="1" applyFill="1" applyBorder="1" applyAlignment="1">
      <alignment horizontal="left" vertical="center" wrapText="1" indent="4"/>
    </xf>
    <xf numFmtId="165" fontId="5" fillId="0" borderId="28" xfId="0" applyNumberFormat="1" applyFont="1" applyFill="1" applyBorder="1" applyAlignment="1">
      <alignment horizontal="right" wrapText="1"/>
    </xf>
    <xf numFmtId="0" fontId="14" fillId="0" borderId="30" xfId="0" applyFont="1" applyFill="1" applyBorder="1" applyAlignment="1">
      <alignment horizontal="left" vertical="center" wrapText="1" indent="1"/>
    </xf>
    <xf numFmtId="165" fontId="6" fillId="0" borderId="31" xfId="0" applyNumberFormat="1" applyFont="1" applyFill="1" applyBorder="1" applyAlignment="1">
      <alignment horizontal="right" wrapText="1"/>
    </xf>
    <xf numFmtId="2" fontId="6" fillId="0" borderId="32" xfId="0" applyNumberFormat="1" applyFont="1" applyFill="1" applyBorder="1" applyAlignment="1">
      <alignment horizontal="right" wrapText="1"/>
    </xf>
    <xf numFmtId="165" fontId="6" fillId="0" borderId="33" xfId="0" applyNumberFormat="1" applyFont="1" applyFill="1" applyBorder="1" applyAlignment="1">
      <alignment horizontal="right" wrapText="1"/>
    </xf>
    <xf numFmtId="2" fontId="6" fillId="0" borderId="33" xfId="0" applyNumberFormat="1" applyFont="1" applyFill="1" applyBorder="1" applyAlignment="1">
      <alignment horizontal="right" wrapText="1"/>
    </xf>
    <xf numFmtId="165" fontId="6" fillId="0" borderId="30" xfId="0" applyNumberFormat="1" applyFont="1" applyFill="1" applyBorder="1" applyAlignment="1">
      <alignment horizontal="right" wrapText="1"/>
    </xf>
    <xf numFmtId="2" fontId="6" fillId="0" borderId="34" xfId="0" applyNumberFormat="1" applyFont="1" applyFill="1" applyBorder="1" applyAlignment="1">
      <alignment horizontal="right" wrapText="1"/>
    </xf>
    <xf numFmtId="165" fontId="6" fillId="0" borderId="34" xfId="0" applyNumberFormat="1" applyFont="1" applyFill="1" applyBorder="1" applyAlignment="1">
      <alignment horizontal="right" wrapText="1"/>
    </xf>
    <xf numFmtId="0" fontId="27" fillId="0" borderId="0" xfId="0" applyFont="1" applyFill="1"/>
    <xf numFmtId="0" fontId="28" fillId="0" borderId="0" xfId="0" applyFont="1" applyFill="1"/>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8" fillId="0" borderId="0" xfId="0" applyFont="1" applyFill="1" applyBorder="1"/>
    <xf numFmtId="0" fontId="28" fillId="0" borderId="9" xfId="0" applyFont="1" applyFill="1" applyBorder="1" applyAlignment="1">
      <alignment horizontal="center" vertical="center" wrapText="1"/>
    </xf>
    <xf numFmtId="49" fontId="29" fillId="0" borderId="37" xfId="0" applyNumberFormat="1" applyFont="1" applyFill="1" applyBorder="1" applyAlignment="1">
      <alignment horizontal="center" vertical="center" wrapText="1"/>
    </xf>
    <xf numFmtId="49" fontId="29" fillId="0" borderId="38" xfId="0" applyNumberFormat="1" applyFont="1" applyFill="1" applyBorder="1" applyAlignment="1">
      <alignment horizontal="center" vertical="center" wrapText="1"/>
    </xf>
    <xf numFmtId="49" fontId="29" fillId="0" borderId="39" xfId="0" applyNumberFormat="1" applyFont="1" applyFill="1" applyBorder="1" applyAlignment="1">
      <alignment horizontal="center" vertical="center" wrapText="1"/>
    </xf>
    <xf numFmtId="49" fontId="29" fillId="0" borderId="40" xfId="0" applyNumberFormat="1" applyFont="1" applyFill="1" applyBorder="1" applyAlignment="1">
      <alignment horizontal="center" vertical="center" wrapText="1"/>
    </xf>
    <xf numFmtId="49" fontId="29" fillId="0" borderId="41" xfId="0" applyNumberFormat="1" applyFont="1" applyFill="1" applyBorder="1" applyAlignment="1">
      <alignment horizontal="center" vertical="center" wrapText="1"/>
    </xf>
    <xf numFmtId="49" fontId="29" fillId="0" borderId="42" xfId="0" applyNumberFormat="1" applyFont="1" applyFill="1" applyBorder="1" applyAlignment="1">
      <alignment horizontal="center" vertical="center" wrapText="1"/>
    </xf>
    <xf numFmtId="49" fontId="29" fillId="0" borderId="43"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49" fontId="29" fillId="0" borderId="46" xfId="0" applyNumberFormat="1" applyFont="1" applyFill="1" applyBorder="1" applyAlignment="1">
      <alignment horizontal="center" vertical="center" wrapText="1"/>
    </xf>
    <xf numFmtId="49" fontId="29" fillId="0" borderId="47" xfId="0" applyNumberFormat="1" applyFont="1" applyFill="1" applyBorder="1" applyAlignment="1">
      <alignment horizontal="center" vertical="center" wrapText="1"/>
    </xf>
    <xf numFmtId="49" fontId="29" fillId="0" borderId="19" xfId="0" applyNumberFormat="1" applyFont="1" applyFill="1" applyBorder="1" applyAlignment="1">
      <alignment horizontal="center" vertical="center" wrapText="1"/>
    </xf>
    <xf numFmtId="49" fontId="29" fillId="0" borderId="17" xfId="0" applyNumberFormat="1" applyFont="1" applyFill="1" applyBorder="1" applyAlignment="1">
      <alignment horizontal="center" vertical="center" wrapText="1"/>
    </xf>
    <xf numFmtId="49" fontId="29" fillId="0" borderId="18"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27" xfId="0" applyNumberFormat="1" applyFont="1" applyFill="1" applyBorder="1" applyAlignment="1">
      <alignment horizontal="center" vertical="center" wrapText="1"/>
    </xf>
    <xf numFmtId="49" fontId="29" fillId="0" borderId="28" xfId="0" applyNumberFormat="1" applyFont="1" applyFill="1" applyBorder="1" applyAlignment="1">
      <alignment horizontal="center" vertical="center" wrapText="1"/>
    </xf>
    <xf numFmtId="49" fontId="29" fillId="0" borderId="29" xfId="0" applyNumberFormat="1" applyFont="1" applyFill="1" applyBorder="1" applyAlignment="1">
      <alignment horizontal="center" vertical="center" wrapText="1"/>
    </xf>
    <xf numFmtId="49" fontId="29" fillId="0" borderId="5" xfId="0" applyNumberFormat="1" applyFont="1" applyFill="1" applyBorder="1" applyAlignment="1">
      <alignment horizontal="center" vertical="center" wrapText="1"/>
    </xf>
    <xf numFmtId="49" fontId="29" fillId="0" borderId="22" xfId="0" applyNumberFormat="1" applyFont="1" applyFill="1" applyBorder="1" applyAlignment="1">
      <alignment horizontal="center" vertical="center" wrapText="1"/>
    </xf>
    <xf numFmtId="49" fontId="29" fillId="0" borderId="23"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164" fontId="30" fillId="0" borderId="48" xfId="0" applyNumberFormat="1" applyFont="1" applyFill="1" applyBorder="1" applyAlignment="1"/>
    <xf numFmtId="164" fontId="30" fillId="0" borderId="49" xfId="0" applyNumberFormat="1" applyFont="1" applyFill="1" applyBorder="1" applyAlignment="1"/>
    <xf numFmtId="164" fontId="30" fillId="0" borderId="50" xfId="0" applyNumberFormat="1" applyFont="1" applyFill="1" applyBorder="1" applyAlignment="1"/>
    <xf numFmtId="164" fontId="30" fillId="0" borderId="51" xfId="0" applyNumberFormat="1" applyFont="1" applyFill="1" applyBorder="1" applyAlignment="1"/>
    <xf numFmtId="164" fontId="30" fillId="0" borderId="52" xfId="0" applyNumberFormat="1" applyFont="1" applyFill="1" applyBorder="1" applyAlignment="1"/>
    <xf numFmtId="0" fontId="30" fillId="0" borderId="0" xfId="0" applyFont="1" applyFill="1"/>
    <xf numFmtId="164" fontId="30" fillId="0" borderId="53" xfId="0" applyNumberFormat="1" applyFont="1" applyFill="1" applyBorder="1" applyAlignment="1"/>
    <xf numFmtId="164" fontId="30" fillId="0" borderId="54" xfId="0" applyNumberFormat="1" applyFont="1" applyFill="1" applyBorder="1" applyAlignment="1"/>
    <xf numFmtId="164" fontId="30" fillId="0" borderId="55" xfId="0" applyNumberFormat="1" applyFont="1" applyFill="1" applyBorder="1" applyAlignment="1"/>
    <xf numFmtId="164" fontId="30" fillId="0" borderId="56" xfId="0" applyNumberFormat="1" applyFont="1" applyFill="1" applyBorder="1" applyAlignment="1"/>
    <xf numFmtId="164" fontId="30" fillId="0" borderId="57" xfId="0" applyNumberFormat="1" applyFont="1" applyFill="1" applyBorder="1" applyAlignment="1"/>
    <xf numFmtId="164" fontId="32" fillId="0" borderId="53" xfId="0" applyNumberFormat="1" applyFont="1" applyFill="1" applyBorder="1" applyAlignment="1"/>
    <xf numFmtId="164" fontId="29" fillId="0" borderId="54" xfId="0" applyNumberFormat="1" applyFont="1" applyFill="1" applyBorder="1" applyAlignment="1"/>
    <xf numFmtId="164" fontId="29" fillId="0" borderId="56" xfId="0" applyNumberFormat="1" applyFont="1" applyFill="1" applyBorder="1" applyAlignment="1"/>
    <xf numFmtId="164" fontId="29" fillId="0" borderId="53" xfId="0" applyNumberFormat="1" applyFont="1" applyFill="1" applyBorder="1" applyAlignment="1"/>
    <xf numFmtId="164" fontId="29" fillId="0" borderId="57" xfId="0" applyNumberFormat="1" applyFont="1" applyFill="1" applyBorder="1" applyAlignment="1"/>
    <xf numFmtId="164" fontId="29" fillId="0" borderId="55" xfId="0" applyNumberFormat="1" applyFont="1" applyFill="1" applyBorder="1" applyAlignment="1"/>
    <xf numFmtId="164" fontId="27" fillId="0" borderId="53" xfId="0" applyNumberFormat="1" applyFont="1" applyFill="1" applyBorder="1" applyAlignment="1"/>
    <xf numFmtId="164" fontId="27" fillId="0" borderId="54" xfId="0" applyNumberFormat="1" applyFont="1" applyFill="1" applyBorder="1" applyAlignment="1"/>
    <xf numFmtId="164" fontId="27" fillId="0" borderId="55" xfId="0" applyNumberFormat="1" applyFont="1" applyFill="1" applyBorder="1" applyAlignment="1"/>
    <xf numFmtId="164" fontId="27" fillId="0" borderId="56" xfId="0" applyNumberFormat="1" applyFont="1" applyFill="1" applyBorder="1" applyAlignment="1"/>
    <xf numFmtId="164" fontId="27" fillId="0" borderId="57" xfId="0" applyNumberFormat="1" applyFont="1" applyFill="1" applyBorder="1" applyAlignment="1"/>
    <xf numFmtId="164" fontId="31" fillId="0" borderId="53" xfId="0" applyNumberFormat="1" applyFont="1" applyFill="1" applyBorder="1" applyAlignment="1"/>
    <xf numFmtId="164" fontId="31" fillId="0" borderId="54" xfId="0" applyNumberFormat="1" applyFont="1" applyFill="1" applyBorder="1" applyAlignment="1"/>
    <xf numFmtId="164" fontId="31" fillId="0" borderId="55" xfId="0" applyNumberFormat="1" applyFont="1" applyFill="1" applyBorder="1" applyAlignment="1"/>
    <xf numFmtId="164" fontId="31" fillId="0" borderId="56" xfId="0" applyNumberFormat="1" applyFont="1" applyFill="1" applyBorder="1" applyAlignment="1"/>
    <xf numFmtId="164" fontId="31" fillId="0" borderId="57" xfId="0" applyNumberFormat="1" applyFont="1" applyFill="1" applyBorder="1" applyAlignment="1"/>
    <xf numFmtId="0" fontId="31" fillId="0" borderId="0" xfId="0" applyFont="1" applyFill="1" applyAlignment="1">
      <alignment horizontal="left" indent="1"/>
    </xf>
    <xf numFmtId="165" fontId="31" fillId="0" borderId="53" xfId="0" applyNumberFormat="1" applyFont="1" applyFill="1" applyBorder="1"/>
    <xf numFmtId="165" fontId="31" fillId="0" borderId="54" xfId="0" applyNumberFormat="1" applyFont="1" applyFill="1" applyBorder="1"/>
    <xf numFmtId="165" fontId="31" fillId="0" borderId="55" xfId="0" applyNumberFormat="1" applyFont="1" applyFill="1" applyBorder="1"/>
    <xf numFmtId="165" fontId="31" fillId="0" borderId="56" xfId="0" applyNumberFormat="1" applyFont="1" applyFill="1" applyBorder="1"/>
    <xf numFmtId="165" fontId="31" fillId="0" borderId="57" xfId="0" applyNumberFormat="1" applyFont="1" applyFill="1" applyBorder="1"/>
    <xf numFmtId="0" fontId="31" fillId="0" borderId="0" xfId="0" applyFont="1" applyFill="1"/>
    <xf numFmtId="164" fontId="33" fillId="0" borderId="53" xfId="0" applyNumberFormat="1" applyFont="1" applyFill="1" applyBorder="1" applyAlignment="1"/>
    <xf numFmtId="164" fontId="33" fillId="0" borderId="54" xfId="0" applyNumberFormat="1" applyFont="1" applyFill="1" applyBorder="1" applyAlignment="1"/>
    <xf numFmtId="164" fontId="33" fillId="0" borderId="55" xfId="0" applyNumberFormat="1" applyFont="1" applyFill="1" applyBorder="1" applyAlignment="1"/>
    <xf numFmtId="164" fontId="33" fillId="0" borderId="56" xfId="0" applyNumberFormat="1" applyFont="1" applyFill="1" applyBorder="1" applyAlignment="1"/>
    <xf numFmtId="164" fontId="33" fillId="0" borderId="57" xfId="0" applyNumberFormat="1" applyFont="1" applyFill="1" applyBorder="1" applyAlignment="1"/>
    <xf numFmtId="0" fontId="33" fillId="0" borderId="0" xfId="0" applyFont="1" applyFill="1"/>
    <xf numFmtId="164" fontId="32" fillId="0" borderId="54" xfId="0" applyNumberFormat="1" applyFont="1" applyFill="1" applyBorder="1" applyAlignment="1"/>
    <xf numFmtId="164" fontId="32" fillId="0" borderId="56" xfId="0" applyNumberFormat="1" applyFont="1" applyFill="1" applyBorder="1" applyAlignment="1"/>
    <xf numFmtId="164" fontId="30" fillId="0" borderId="60" xfId="0" applyNumberFormat="1" applyFont="1" applyFill="1" applyBorder="1" applyAlignment="1"/>
    <xf numFmtId="164" fontId="30" fillId="0" borderId="61" xfId="0" applyNumberFormat="1" applyFont="1" applyFill="1" applyBorder="1" applyAlignment="1"/>
    <xf numFmtId="164" fontId="30" fillId="0" borderId="62" xfId="0" applyNumberFormat="1" applyFont="1" applyFill="1" applyBorder="1" applyAlignment="1"/>
    <xf numFmtId="164" fontId="32" fillId="0" borderId="63" xfId="0" applyNumberFormat="1" applyFont="1" applyFill="1" applyBorder="1" applyAlignment="1"/>
    <xf numFmtId="164" fontId="32" fillId="0" borderId="64" xfId="0" applyNumberFormat="1" applyFont="1" applyFill="1" applyBorder="1" applyAlignment="1"/>
    <xf numFmtId="164" fontId="32" fillId="0" borderId="65" xfId="0" applyNumberFormat="1" applyFont="1" applyFill="1" applyBorder="1" applyAlignment="1"/>
    <xf numFmtId="164" fontId="32" fillId="0" borderId="66" xfId="0" applyNumberFormat="1" applyFont="1" applyFill="1" applyBorder="1" applyAlignment="1"/>
    <xf numFmtId="164" fontId="32" fillId="0" borderId="67" xfId="0" applyNumberFormat="1" applyFont="1" applyFill="1" applyBorder="1" applyAlignment="1"/>
    <xf numFmtId="164" fontId="32" fillId="0" borderId="68" xfId="0" applyNumberFormat="1" applyFont="1" applyFill="1" applyBorder="1" applyAlignment="1"/>
    <xf numFmtId="164" fontId="30" fillId="0" borderId="69" xfId="0" applyNumberFormat="1" applyFont="1" applyFill="1" applyBorder="1" applyAlignment="1"/>
    <xf numFmtId="164" fontId="32" fillId="0" borderId="70" xfId="0" applyNumberFormat="1" applyFont="1" applyFill="1" applyBorder="1" applyAlignment="1"/>
    <xf numFmtId="0" fontId="32" fillId="0" borderId="0" xfId="0" applyFont="1" applyFill="1"/>
    <xf numFmtId="0" fontId="37"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9" fontId="9" fillId="0" borderId="27" xfId="0" applyNumberFormat="1" applyFont="1" applyFill="1" applyBorder="1" applyAlignment="1">
      <alignment horizontal="left" wrapText="1" indent="1"/>
    </xf>
    <xf numFmtId="165" fontId="9" fillId="0" borderId="31" xfId="0" applyNumberFormat="1" applyFont="1" applyFill="1" applyBorder="1" applyAlignment="1">
      <alignment horizontal="right" wrapText="1"/>
    </xf>
    <xf numFmtId="165" fontId="9" fillId="0" borderId="33" xfId="0" applyNumberFormat="1" applyFont="1" applyFill="1" applyBorder="1" applyAlignment="1">
      <alignment horizontal="right" wrapText="1"/>
    </xf>
    <xf numFmtId="0" fontId="38" fillId="0" borderId="0" xfId="0" applyFont="1" applyFill="1" applyBorder="1" applyAlignment="1">
      <alignment wrapText="1"/>
    </xf>
    <xf numFmtId="49" fontId="38" fillId="0" borderId="27" xfId="0" applyNumberFormat="1" applyFont="1" applyFill="1" applyBorder="1" applyAlignment="1">
      <alignment horizontal="left" wrapText="1" indent="4"/>
    </xf>
    <xf numFmtId="165" fontId="38" fillId="0" borderId="28" xfId="0" applyNumberFormat="1" applyFont="1" applyFill="1" applyBorder="1" applyAlignment="1">
      <alignment horizontal="right" wrapText="1"/>
    </xf>
    <xf numFmtId="165" fontId="38" fillId="0" borderId="5" xfId="0" applyNumberFormat="1" applyFont="1" applyFill="1" applyBorder="1" applyAlignment="1">
      <alignment horizontal="right" wrapText="1"/>
    </xf>
    <xf numFmtId="165" fontId="38" fillId="0" borderId="27" xfId="0" applyNumberFormat="1" applyFont="1" applyFill="1" applyBorder="1" applyAlignment="1">
      <alignment horizontal="right" wrapText="1"/>
    </xf>
    <xf numFmtId="165" fontId="38" fillId="0" borderId="29" xfId="0" applyNumberFormat="1" applyFont="1" applyFill="1" applyBorder="1" applyAlignment="1">
      <alignment horizontal="right" wrapText="1"/>
    </xf>
    <xf numFmtId="165" fontId="38" fillId="0" borderId="22" xfId="0" applyNumberFormat="1" applyFont="1" applyFill="1" applyBorder="1" applyAlignment="1">
      <alignment horizontal="right" wrapText="1"/>
    </xf>
    <xf numFmtId="165" fontId="38" fillId="0" borderId="24" xfId="0" applyNumberFormat="1" applyFont="1" applyFill="1" applyBorder="1" applyAlignment="1">
      <alignment horizontal="right" wrapText="1"/>
    </xf>
    <xf numFmtId="49" fontId="14" fillId="0" borderId="27" xfId="0" applyNumberFormat="1" applyFont="1" applyFill="1" applyBorder="1" applyAlignment="1">
      <alignment horizontal="left" wrapText="1" indent="1"/>
    </xf>
    <xf numFmtId="165" fontId="15" fillId="0" borderId="28" xfId="0" applyNumberFormat="1" applyFont="1" applyFill="1" applyBorder="1" applyAlignment="1">
      <alignment horizontal="right" wrapText="1"/>
    </xf>
    <xf numFmtId="0" fontId="16" fillId="0" borderId="27" xfId="0" applyFont="1" applyFill="1" applyBorder="1" applyAlignment="1">
      <alignment horizontal="left" vertical="center" wrapText="1" indent="2"/>
    </xf>
    <xf numFmtId="0" fontId="24" fillId="0" borderId="0" xfId="0" applyFont="1" applyFill="1" applyBorder="1" applyAlignment="1">
      <alignment vertical="center" wrapText="1"/>
    </xf>
    <xf numFmtId="0" fontId="21" fillId="0" borderId="27" xfId="0" applyFont="1" applyFill="1" applyBorder="1" applyAlignment="1">
      <alignment horizontal="left" vertical="center" wrapText="1" indent="2"/>
    </xf>
    <xf numFmtId="165" fontId="21" fillId="0" borderId="28" xfId="0" applyNumberFormat="1" applyFont="1" applyFill="1" applyBorder="1" applyAlignment="1">
      <alignment horizontal="right" wrapText="1"/>
    </xf>
    <xf numFmtId="0" fontId="20" fillId="0" borderId="27" xfId="0" quotePrefix="1" applyFont="1" applyFill="1" applyBorder="1" applyAlignment="1">
      <alignment horizontal="left" vertical="center" wrapText="1" indent="3"/>
    </xf>
    <xf numFmtId="165" fontId="20" fillId="0" borderId="28" xfId="0" applyNumberFormat="1" applyFont="1" applyFill="1" applyBorder="1" applyAlignment="1">
      <alignment horizontal="right" wrapText="1"/>
    </xf>
    <xf numFmtId="0" fontId="21" fillId="0" borderId="27" xfId="0" applyFont="1" applyFill="1" applyBorder="1" applyAlignment="1">
      <alignment vertical="center" wrapText="1"/>
    </xf>
    <xf numFmtId="0" fontId="22" fillId="0" borderId="27" xfId="0" applyFont="1" applyFill="1" applyBorder="1" applyAlignment="1">
      <alignment horizontal="left" vertical="center" wrapText="1" indent="5"/>
    </xf>
    <xf numFmtId="49" fontId="15" fillId="0" borderId="27" xfId="0" applyNumberFormat="1" applyFont="1" applyFill="1" applyBorder="1" applyAlignment="1">
      <alignment horizontal="left" vertical="center" wrapText="1" indent="1"/>
    </xf>
    <xf numFmtId="165" fontId="16" fillId="0" borderId="28" xfId="0" applyNumberFormat="1" applyFont="1" applyFill="1" applyBorder="1" applyAlignment="1">
      <alignment horizontal="right" wrapText="1"/>
    </xf>
    <xf numFmtId="49" fontId="16" fillId="0" borderId="27" xfId="0" applyNumberFormat="1" applyFont="1" applyFill="1" applyBorder="1" applyAlignment="1">
      <alignment horizontal="left" vertical="center" wrapText="1" indent="4"/>
    </xf>
    <xf numFmtId="0" fontId="9" fillId="0" borderId="71" xfId="0" applyFont="1" applyFill="1" applyBorder="1" applyAlignment="1">
      <alignment wrapText="1"/>
    </xf>
    <xf numFmtId="0" fontId="9" fillId="0" borderId="72" xfId="0" applyFont="1" applyFill="1" applyBorder="1" applyAlignment="1">
      <alignment vertical="center" wrapText="1"/>
    </xf>
    <xf numFmtId="49" fontId="23" fillId="0" borderId="27" xfId="0" applyNumberFormat="1" applyFont="1" applyFill="1" applyBorder="1" applyAlignment="1">
      <alignment horizontal="left" vertical="center" wrapText="1" indent="2"/>
    </xf>
    <xf numFmtId="0" fontId="5" fillId="0" borderId="72" xfId="0" applyFont="1" applyFill="1" applyBorder="1" applyAlignment="1">
      <alignment vertical="center" wrapText="1"/>
    </xf>
    <xf numFmtId="0" fontId="6" fillId="0" borderId="27" xfId="0" applyFont="1" applyFill="1" applyBorder="1" applyAlignment="1">
      <alignment horizontal="left" vertical="center" wrapText="1" indent="1"/>
    </xf>
    <xf numFmtId="0" fontId="6" fillId="0" borderId="72" xfId="0" applyFont="1" applyFill="1" applyBorder="1" applyAlignment="1">
      <alignment vertical="center" wrapText="1"/>
    </xf>
    <xf numFmtId="0" fontId="5" fillId="0" borderId="27" xfId="0" applyFont="1" applyFill="1" applyBorder="1" applyAlignment="1">
      <alignment horizontal="left" vertical="center" wrapText="1" indent="2"/>
    </xf>
    <xf numFmtId="0" fontId="6" fillId="0" borderId="71" xfId="0" applyFont="1" applyFill="1" applyBorder="1" applyAlignment="1">
      <alignment vertical="center" wrapText="1"/>
    </xf>
    <xf numFmtId="0" fontId="39" fillId="0" borderId="72" xfId="0" applyFont="1" applyFill="1" applyBorder="1" applyAlignment="1">
      <alignment vertical="center" wrapText="1"/>
    </xf>
    <xf numFmtId="0" fontId="22" fillId="0" borderId="27" xfId="0" applyFont="1" applyFill="1" applyBorder="1" applyAlignment="1">
      <alignment horizontal="left" vertical="center" wrapText="1" indent="4"/>
    </xf>
    <xf numFmtId="165" fontId="22" fillId="0" borderId="28" xfId="0" applyNumberFormat="1" applyFont="1" applyFill="1" applyBorder="1" applyAlignment="1">
      <alignment horizontal="right" wrapText="1"/>
    </xf>
    <xf numFmtId="165" fontId="22" fillId="0" borderId="5" xfId="0" applyNumberFormat="1" applyFont="1" applyFill="1" applyBorder="1" applyAlignment="1">
      <alignment horizontal="right" wrapText="1"/>
    </xf>
    <xf numFmtId="165" fontId="22" fillId="0" borderId="27" xfId="0" applyNumberFormat="1" applyFont="1" applyFill="1" applyBorder="1" applyAlignment="1">
      <alignment horizontal="right" wrapText="1"/>
    </xf>
    <xf numFmtId="165" fontId="22" fillId="0" borderId="29" xfId="0" applyNumberFormat="1" applyFont="1" applyFill="1" applyBorder="1" applyAlignment="1">
      <alignment horizontal="right" wrapText="1"/>
    </xf>
    <xf numFmtId="0" fontId="39" fillId="0" borderId="0" xfId="0" applyFont="1" applyFill="1" applyBorder="1" applyAlignment="1">
      <alignment vertical="center" wrapText="1"/>
    </xf>
    <xf numFmtId="0" fontId="22" fillId="0" borderId="27" xfId="0" applyFont="1" applyFill="1" applyBorder="1" applyAlignment="1">
      <alignment horizontal="center" vertical="center" wrapText="1"/>
    </xf>
    <xf numFmtId="0" fontId="22" fillId="0" borderId="27" xfId="0" applyFont="1" applyFill="1" applyBorder="1" applyAlignment="1">
      <alignment horizontal="left" vertical="center" wrapText="1" indent="3"/>
    </xf>
    <xf numFmtId="0" fontId="39" fillId="0" borderId="73" xfId="0" applyFont="1" applyFill="1" applyBorder="1" applyAlignment="1">
      <alignment vertical="center" wrapText="1"/>
    </xf>
    <xf numFmtId="0" fontId="22" fillId="0" borderId="72" xfId="0" applyFont="1" applyFill="1" applyBorder="1" applyAlignment="1">
      <alignment vertical="center" wrapText="1"/>
    </xf>
    <xf numFmtId="0" fontId="22" fillId="0" borderId="27" xfId="0" applyFont="1" applyFill="1" applyBorder="1" applyAlignment="1">
      <alignment horizontal="left" vertical="center" wrapText="1" indent="2"/>
    </xf>
    <xf numFmtId="0" fontId="22" fillId="0" borderId="0" xfId="0" applyFont="1" applyFill="1" applyBorder="1" applyAlignment="1">
      <alignment vertical="center" wrapText="1"/>
    </xf>
    <xf numFmtId="0" fontId="5" fillId="0" borderId="27" xfId="0" quotePrefix="1" applyFont="1" applyFill="1" applyBorder="1" applyAlignment="1">
      <alignment horizontal="left" vertical="center" wrapText="1" indent="2"/>
    </xf>
    <xf numFmtId="0" fontId="22" fillId="0" borderId="27" xfId="0" applyFont="1" applyFill="1" applyBorder="1" applyAlignment="1">
      <alignment horizontal="left" vertical="center" wrapText="1" indent="6"/>
    </xf>
    <xf numFmtId="0" fontId="9" fillId="0" borderId="74" xfId="0" applyFont="1" applyFill="1" applyBorder="1" applyAlignment="1">
      <alignment vertical="center" wrapText="1"/>
    </xf>
    <xf numFmtId="0" fontId="9" fillId="0" borderId="27" xfId="0" applyFont="1" applyFill="1" applyBorder="1" applyAlignment="1">
      <alignment vertical="center" wrapText="1"/>
    </xf>
    <xf numFmtId="49" fontId="9" fillId="0" borderId="27" xfId="0" applyNumberFormat="1" applyFont="1" applyFill="1" applyBorder="1" applyAlignment="1">
      <alignment horizontal="left" vertical="center" wrapText="1" indent="1"/>
    </xf>
    <xf numFmtId="0" fontId="9" fillId="0" borderId="29" xfId="0" applyFont="1" applyFill="1" applyBorder="1" applyAlignment="1">
      <alignment vertical="center" wrapText="1"/>
    </xf>
    <xf numFmtId="0" fontId="14" fillId="0" borderId="27" xfId="0" applyFont="1" applyFill="1" applyBorder="1" applyAlignment="1">
      <alignment horizontal="left" vertical="center" wrapText="1" indent="1"/>
    </xf>
    <xf numFmtId="0" fontId="5" fillId="0" borderId="27" xfId="0" applyFont="1" applyFill="1" applyBorder="1" applyAlignment="1">
      <alignment horizontal="left" vertical="center" wrapText="1"/>
    </xf>
    <xf numFmtId="0" fontId="20" fillId="0" borderId="27" xfId="0" applyFont="1" applyFill="1" applyBorder="1" applyAlignment="1">
      <alignment horizontal="left" vertical="center" wrapText="1" indent="3"/>
    </xf>
    <xf numFmtId="0" fontId="14" fillId="0" borderId="31" xfId="0" applyFont="1" applyFill="1" applyBorder="1" applyAlignment="1">
      <alignment horizontal="left" vertical="center" wrapText="1" indent="1"/>
    </xf>
    <xf numFmtId="165" fontId="6" fillId="0" borderId="32" xfId="0" applyNumberFormat="1" applyFont="1" applyFill="1" applyBorder="1" applyAlignment="1">
      <alignment horizontal="right" wrapText="1"/>
    </xf>
    <xf numFmtId="0" fontId="41" fillId="0" borderId="14" xfId="0" applyFont="1" applyFill="1" applyBorder="1" applyAlignment="1">
      <alignment vertical="center" wrapText="1"/>
    </xf>
    <xf numFmtId="0" fontId="30" fillId="0" borderId="9" xfId="0" applyFont="1" applyFill="1" applyBorder="1" applyAlignment="1">
      <alignment horizontal="center" vertical="center"/>
    </xf>
    <xf numFmtId="49" fontId="27" fillId="0" borderId="0" xfId="0" applyNumberFormat="1" applyFont="1" applyFill="1" applyAlignment="1">
      <alignment horizontal="center"/>
    </xf>
    <xf numFmtId="164" fontId="30" fillId="0" borderId="78" xfId="0" applyNumberFormat="1" applyFont="1" applyFill="1" applyBorder="1" applyAlignment="1"/>
    <xf numFmtId="164" fontId="30" fillId="0" borderId="79" xfId="0" applyNumberFormat="1" applyFont="1" applyFill="1" applyBorder="1" applyAlignment="1"/>
    <xf numFmtId="164" fontId="30" fillId="0" borderId="58" xfId="0" applyNumberFormat="1" applyFont="1" applyFill="1" applyBorder="1" applyAlignment="1"/>
    <xf numFmtId="164" fontId="31" fillId="0" borderId="58" xfId="0" applyNumberFormat="1" applyFont="1" applyFill="1" applyBorder="1" applyAlignment="1"/>
    <xf numFmtId="164" fontId="30" fillId="0" borderId="81" xfId="0" applyNumberFormat="1" applyFont="1" applyFill="1" applyBorder="1" applyAlignment="1"/>
    <xf numFmtId="164" fontId="30" fillId="0" borderId="82" xfId="0" applyNumberFormat="1" applyFont="1" applyFill="1" applyBorder="1" applyAlignment="1"/>
    <xf numFmtId="164" fontId="32" fillId="0" borderId="82" xfId="0" applyNumberFormat="1" applyFont="1" applyFill="1" applyBorder="1" applyAlignment="1"/>
    <xf numFmtId="164" fontId="30" fillId="0" borderId="84" xfId="0" applyNumberFormat="1" applyFont="1" applyFill="1" applyBorder="1" applyAlignment="1"/>
    <xf numFmtId="164" fontId="30" fillId="0" borderId="83" xfId="0" applyNumberFormat="1" applyFont="1" applyFill="1" applyBorder="1" applyAlignment="1"/>
    <xf numFmtId="0" fontId="0" fillId="0" borderId="0" xfId="0" applyFont="1" applyFill="1"/>
    <xf numFmtId="0" fontId="0" fillId="0" borderId="0" xfId="0" applyFont="1" applyFill="1" applyBorder="1"/>
    <xf numFmtId="0" fontId="43" fillId="0" borderId="0" xfId="0" applyFont="1" applyFill="1"/>
    <xf numFmtId="0" fontId="44" fillId="0" borderId="0" xfId="0" applyFont="1" applyFill="1" applyAlignment="1">
      <alignment horizontal="center"/>
    </xf>
    <xf numFmtId="0" fontId="0" fillId="0" borderId="0" xfId="0" applyFont="1" applyFill="1" applyAlignment="1">
      <alignment horizontal="right"/>
    </xf>
    <xf numFmtId="0" fontId="0" fillId="0" borderId="19" xfId="0" applyFont="1" applyFill="1" applyBorder="1" applyAlignment="1">
      <alignment horizontal="center" vertical="center" wrapText="1"/>
    </xf>
    <xf numFmtId="0" fontId="0" fillId="0" borderId="18" xfId="0" applyFont="1" applyFill="1" applyBorder="1" applyAlignment="1">
      <alignment horizontal="center" vertical="center" wrapText="1"/>
    </xf>
    <xf numFmtId="49" fontId="26" fillId="0" borderId="2" xfId="1" applyNumberFormat="1" applyFont="1" applyFill="1" applyBorder="1" applyAlignment="1">
      <alignment wrapText="1"/>
    </xf>
    <xf numFmtId="165" fontId="26" fillId="0" borderId="19" xfId="1" applyNumberFormat="1" applyFont="1" applyFill="1" applyBorder="1" applyAlignment="1">
      <alignment horizontal="center" wrapText="1"/>
    </xf>
    <xf numFmtId="165" fontId="26" fillId="0" borderId="18" xfId="1" applyNumberFormat="1" applyFont="1" applyFill="1" applyBorder="1" applyAlignment="1">
      <alignment horizontal="center" wrapText="1"/>
    </xf>
    <xf numFmtId="165" fontId="49" fillId="0" borderId="18" xfId="0" applyNumberFormat="1" applyFont="1" applyFill="1" applyBorder="1" applyAlignment="1">
      <alignment horizontal="center"/>
    </xf>
    <xf numFmtId="165" fontId="49" fillId="0" borderId="19" xfId="0" applyNumberFormat="1" applyFont="1" applyFill="1" applyBorder="1" applyAlignment="1">
      <alignment horizontal="center"/>
    </xf>
    <xf numFmtId="0" fontId="50" fillId="0" borderId="0" xfId="0" applyFont="1" applyFill="1"/>
    <xf numFmtId="49" fontId="33" fillId="0" borderId="21" xfId="1" applyNumberFormat="1" applyFont="1" applyFill="1" applyBorder="1" applyAlignment="1">
      <alignment wrapText="1"/>
    </xf>
    <xf numFmtId="165" fontId="31" fillId="0" borderId="22" xfId="1" applyNumberFormat="1" applyFont="1" applyFill="1" applyBorder="1" applyAlignment="1">
      <alignment horizontal="center" wrapText="1"/>
    </xf>
    <xf numFmtId="165" fontId="31" fillId="0" borderId="36" xfId="1" applyNumberFormat="1" applyFont="1" applyFill="1" applyBorder="1" applyAlignment="1">
      <alignment horizontal="center" wrapText="1"/>
    </xf>
    <xf numFmtId="165" fontId="51" fillId="0" borderId="24" xfId="0" applyNumberFormat="1" applyFont="1" applyFill="1" applyBorder="1" applyAlignment="1">
      <alignment horizontal="center"/>
    </xf>
    <xf numFmtId="165" fontId="52" fillId="0" borderId="24" xfId="0" applyNumberFormat="1" applyFont="1" applyFill="1" applyBorder="1" applyAlignment="1">
      <alignment horizontal="center"/>
    </xf>
    <xf numFmtId="165" fontId="53" fillId="0" borderId="24" xfId="0" applyNumberFormat="1" applyFont="1" applyFill="1" applyBorder="1" applyAlignment="1">
      <alignment horizontal="center"/>
    </xf>
    <xf numFmtId="2" fontId="0" fillId="0" borderId="22" xfId="0" applyNumberFormat="1" applyFont="1" applyFill="1" applyBorder="1" applyAlignment="1">
      <alignment horizontal="center"/>
    </xf>
    <xf numFmtId="49" fontId="41" fillId="0" borderId="26" xfId="1" applyNumberFormat="1" applyFont="1" applyFill="1" applyBorder="1" applyAlignment="1">
      <alignment wrapText="1"/>
    </xf>
    <xf numFmtId="165" fontId="30" fillId="0" borderId="27" xfId="1" applyNumberFormat="1" applyFont="1" applyFill="1" applyBorder="1" applyAlignment="1">
      <alignment horizontal="center" wrapText="1"/>
    </xf>
    <xf numFmtId="165" fontId="30" fillId="0" borderId="36" xfId="1" applyNumberFormat="1" applyFont="1" applyFill="1" applyBorder="1" applyAlignment="1">
      <alignment horizontal="center" wrapText="1"/>
    </xf>
    <xf numFmtId="165" fontId="28" fillId="0" borderId="85" xfId="1" applyNumberFormat="1" applyFont="1" applyFill="1" applyBorder="1" applyAlignment="1">
      <alignment horizontal="center" wrapText="1"/>
    </xf>
    <xf numFmtId="165" fontId="54" fillId="0" borderId="24" xfId="0" applyNumberFormat="1" applyFont="1" applyFill="1" applyBorder="1" applyAlignment="1">
      <alignment horizontal="center"/>
    </xf>
    <xf numFmtId="165" fontId="55" fillId="0" borderId="29" xfId="0" applyNumberFormat="1" applyFont="1" applyFill="1" applyBorder="1" applyAlignment="1">
      <alignment horizontal="center"/>
    </xf>
    <xf numFmtId="165" fontId="55" fillId="0" borderId="24" xfId="0" applyNumberFormat="1" applyFont="1" applyFill="1" applyBorder="1" applyAlignment="1">
      <alignment horizontal="center"/>
    </xf>
    <xf numFmtId="0" fontId="40" fillId="0" borderId="26" xfId="1" applyFont="1" applyFill="1" applyBorder="1" applyAlignment="1">
      <alignment horizontal="left" wrapText="1"/>
    </xf>
    <xf numFmtId="165" fontId="40" fillId="0" borderId="27" xfId="1" applyNumberFormat="1" applyFont="1" applyFill="1" applyBorder="1" applyAlignment="1">
      <alignment horizontal="center" wrapText="1"/>
    </xf>
    <xf numFmtId="165" fontId="40" fillId="0" borderId="85" xfId="1" applyNumberFormat="1" applyFont="1" applyFill="1" applyBorder="1" applyAlignment="1">
      <alignment horizontal="center" wrapText="1"/>
    </xf>
    <xf numFmtId="49" fontId="40" fillId="0" borderId="27" xfId="1" applyNumberFormat="1" applyFont="1" applyFill="1" applyBorder="1" applyAlignment="1">
      <alignment horizontal="center" wrapText="1"/>
    </xf>
    <xf numFmtId="0" fontId="46" fillId="0" borderId="27" xfId="0" applyFont="1" applyFill="1" applyBorder="1" applyAlignment="1">
      <alignment horizontal="center"/>
    </xf>
    <xf numFmtId="0" fontId="55" fillId="0" borderId="27" xfId="0" applyFont="1" applyFill="1" applyBorder="1" applyAlignment="1">
      <alignment horizontal="center"/>
    </xf>
    <xf numFmtId="165" fontId="55" fillId="0" borderId="27" xfId="0" applyNumberFormat="1" applyFont="1" applyFill="1" applyBorder="1" applyAlignment="1">
      <alignment horizontal="center"/>
    </xf>
    <xf numFmtId="49" fontId="41" fillId="0" borderId="26" xfId="1" applyNumberFormat="1" applyFont="1" applyFill="1" applyBorder="1" applyAlignment="1">
      <alignment horizontal="left" wrapText="1"/>
    </xf>
    <xf numFmtId="165" fontId="41" fillId="0" borderId="27" xfId="1" applyNumberFormat="1" applyFont="1" applyFill="1" applyBorder="1" applyAlignment="1">
      <alignment horizontal="center" wrapText="1"/>
    </xf>
    <xf numFmtId="165" fontId="27" fillId="0" borderId="36" xfId="1" applyNumberFormat="1" applyFont="1" applyFill="1" applyBorder="1" applyAlignment="1">
      <alignment horizontal="center" wrapText="1"/>
    </xf>
    <xf numFmtId="165" fontId="41" fillId="0" borderId="85" xfId="1" applyNumberFormat="1" applyFont="1" applyFill="1" applyBorder="1" applyAlignment="1">
      <alignment horizontal="center" wrapText="1"/>
    </xf>
    <xf numFmtId="165" fontId="0" fillId="0" borderId="27" xfId="0" applyNumberFormat="1" applyFont="1" applyFill="1" applyBorder="1" applyAlignment="1">
      <alignment horizontal="center"/>
    </xf>
    <xf numFmtId="49" fontId="41" fillId="0" borderId="27" xfId="1" applyNumberFormat="1" applyFont="1" applyFill="1" applyBorder="1" applyAlignment="1">
      <alignment horizontal="center" wrapText="1"/>
    </xf>
    <xf numFmtId="165" fontId="56" fillId="0" borderId="24" xfId="0" applyNumberFormat="1" applyFont="1" applyFill="1" applyBorder="1" applyAlignment="1">
      <alignment horizontal="center"/>
    </xf>
    <xf numFmtId="0" fontId="0" fillId="0" borderId="27" xfId="0" applyFont="1" applyFill="1" applyBorder="1" applyAlignment="1">
      <alignment horizontal="center"/>
    </xf>
    <xf numFmtId="165" fontId="56" fillId="0" borderId="22" xfId="0" applyNumberFormat="1" applyFont="1" applyFill="1" applyBorder="1" applyAlignment="1">
      <alignment horizontal="center"/>
    </xf>
    <xf numFmtId="165" fontId="57" fillId="0" borderId="29" xfId="0" applyNumberFormat="1" applyFont="1" applyFill="1" applyBorder="1" applyAlignment="1">
      <alignment horizontal="center"/>
    </xf>
    <xf numFmtId="165" fontId="57" fillId="0" borderId="27" xfId="0" applyNumberFormat="1" applyFont="1" applyFill="1" applyBorder="1" applyAlignment="1">
      <alignment horizontal="center"/>
    </xf>
    <xf numFmtId="165" fontId="53" fillId="0" borderId="29" xfId="0" applyNumberFormat="1" applyFont="1" applyFill="1" applyBorder="1" applyAlignment="1">
      <alignment horizontal="center"/>
    </xf>
    <xf numFmtId="0" fontId="41" fillId="0" borderId="26" xfId="1" applyFont="1" applyFill="1" applyBorder="1" applyAlignment="1">
      <alignment horizontal="left" wrapText="1"/>
    </xf>
    <xf numFmtId="0" fontId="41" fillId="0" borderId="27" xfId="1" applyFont="1" applyFill="1" applyBorder="1" applyAlignment="1">
      <alignment horizontal="center" wrapText="1"/>
    </xf>
    <xf numFmtId="165" fontId="58" fillId="0" borderId="27" xfId="0" applyNumberFormat="1" applyFont="1" applyFill="1" applyBorder="1" applyAlignment="1">
      <alignment horizontal="center"/>
    </xf>
    <xf numFmtId="0" fontId="40" fillId="0" borderId="27" xfId="1" applyFont="1" applyFill="1" applyBorder="1" applyAlignment="1">
      <alignment horizontal="center" wrapText="1"/>
    </xf>
    <xf numFmtId="165" fontId="46" fillId="0" borderId="27" xfId="0" applyNumberFormat="1" applyFont="1" applyFill="1" applyBorder="1" applyAlignment="1">
      <alignment horizontal="center"/>
    </xf>
    <xf numFmtId="165" fontId="47" fillId="0" borderId="27" xfId="0" applyNumberFormat="1" applyFont="1" applyFill="1" applyBorder="1" applyAlignment="1">
      <alignment horizontal="center"/>
    </xf>
    <xf numFmtId="165" fontId="47" fillId="0" borderId="29" xfId="0" applyNumberFormat="1" applyFont="1" applyFill="1" applyBorder="1" applyAlignment="1">
      <alignment horizontal="center"/>
    </xf>
    <xf numFmtId="165" fontId="47" fillId="0" borderId="24" xfId="0" applyNumberFormat="1" applyFont="1" applyFill="1" applyBorder="1" applyAlignment="1">
      <alignment horizontal="center"/>
    </xf>
    <xf numFmtId="0" fontId="59" fillId="0" borderId="0" xfId="0" applyFont="1" applyFill="1"/>
    <xf numFmtId="2" fontId="41" fillId="0" borderId="27" xfId="1" applyNumberFormat="1" applyFont="1" applyFill="1" applyBorder="1" applyAlignment="1">
      <alignment horizontal="left" wrapText="1"/>
    </xf>
    <xf numFmtId="165" fontId="60" fillId="0" borderId="27" xfId="0" applyNumberFormat="1" applyFont="1" applyFill="1" applyBorder="1" applyAlignment="1">
      <alignment horizontal="center"/>
    </xf>
    <xf numFmtId="0" fontId="61" fillId="0" borderId="26" xfId="1" applyFont="1" applyFill="1" applyBorder="1" applyAlignment="1">
      <alignment horizontal="center" wrapText="1"/>
    </xf>
    <xf numFmtId="165" fontId="61" fillId="0" borderId="27" xfId="1" applyNumberFormat="1" applyFont="1" applyFill="1" applyBorder="1" applyAlignment="1">
      <alignment horizontal="center" wrapText="1"/>
    </xf>
    <xf numFmtId="165" fontId="62" fillId="0" borderId="27" xfId="0" applyNumberFormat="1" applyFont="1" applyFill="1" applyBorder="1" applyAlignment="1">
      <alignment horizontal="center"/>
    </xf>
    <xf numFmtId="0" fontId="61" fillId="0" borderId="27" xfId="1" applyFont="1" applyFill="1" applyBorder="1" applyAlignment="1">
      <alignment horizontal="center" wrapText="1"/>
    </xf>
    <xf numFmtId="165" fontId="28" fillId="0" borderId="27" xfId="1" applyNumberFormat="1" applyFont="1" applyFill="1" applyBorder="1" applyAlignment="1">
      <alignment horizontal="center" wrapText="1"/>
    </xf>
    <xf numFmtId="0" fontId="57" fillId="0" borderId="27" xfId="0" applyFont="1" applyFill="1" applyBorder="1" applyAlignment="1">
      <alignment horizontal="center"/>
    </xf>
    <xf numFmtId="0" fontId="28" fillId="0" borderId="26" xfId="1" applyFont="1" applyFill="1" applyBorder="1" applyAlignment="1">
      <alignment horizontal="left" wrapText="1"/>
    </xf>
    <xf numFmtId="165" fontId="63" fillId="0" borderId="27" xfId="0" applyNumberFormat="1" applyFont="1" applyFill="1" applyBorder="1" applyAlignment="1">
      <alignment horizontal="center"/>
    </xf>
    <xf numFmtId="0" fontId="28" fillId="0" borderId="27" xfId="1" applyFont="1" applyFill="1" applyBorder="1" applyAlignment="1">
      <alignment horizontal="center" wrapText="1"/>
    </xf>
    <xf numFmtId="165" fontId="64" fillId="0" borderId="24" xfId="0" applyNumberFormat="1" applyFont="1" applyFill="1" applyBorder="1" applyAlignment="1">
      <alignment horizontal="center"/>
    </xf>
    <xf numFmtId="0" fontId="63" fillId="0" borderId="27" xfId="0" applyFont="1" applyFill="1" applyBorder="1" applyAlignment="1">
      <alignment horizontal="center"/>
    </xf>
    <xf numFmtId="165" fontId="54" fillId="0" borderId="22" xfId="0" applyNumberFormat="1" applyFont="1" applyFill="1" applyBorder="1" applyAlignment="1">
      <alignment horizontal="center"/>
    </xf>
    <xf numFmtId="165" fontId="65" fillId="0" borderId="29" xfId="0" applyNumberFormat="1" applyFont="1" applyFill="1" applyBorder="1" applyAlignment="1">
      <alignment horizontal="center"/>
    </xf>
    <xf numFmtId="165" fontId="65" fillId="0" borderId="24" xfId="0" applyNumberFormat="1" applyFont="1" applyFill="1" applyBorder="1" applyAlignment="1">
      <alignment horizontal="center"/>
    </xf>
    <xf numFmtId="0" fontId="47" fillId="0" borderId="27" xfId="0" applyFont="1" applyFill="1" applyBorder="1" applyAlignment="1">
      <alignment horizontal="center"/>
    </xf>
    <xf numFmtId="0" fontId="28" fillId="0" borderId="26" xfId="1" applyFont="1" applyFill="1" applyBorder="1" applyAlignment="1">
      <alignment horizontal="left" vertical="center" wrapText="1"/>
    </xf>
    <xf numFmtId="0" fontId="28" fillId="0" borderId="39" xfId="1" applyFont="1" applyFill="1" applyBorder="1" applyAlignment="1">
      <alignment horizontal="left" wrapText="1"/>
    </xf>
    <xf numFmtId="165" fontId="28" fillId="0" borderId="37" xfId="1" applyNumberFormat="1" applyFont="1" applyFill="1" applyBorder="1" applyAlignment="1">
      <alignment horizontal="center" wrapText="1"/>
    </xf>
    <xf numFmtId="165" fontId="31" fillId="0" borderId="12" xfId="1" applyNumberFormat="1" applyFont="1" applyFill="1" applyBorder="1" applyAlignment="1">
      <alignment horizontal="center" wrapText="1"/>
    </xf>
    <xf numFmtId="165" fontId="28" fillId="0" borderId="86" xfId="1" applyNumberFormat="1" applyFont="1" applyFill="1" applyBorder="1" applyAlignment="1">
      <alignment horizontal="center" wrapText="1"/>
    </xf>
    <xf numFmtId="165" fontId="63" fillId="0" borderId="37" xfId="0" applyNumberFormat="1" applyFont="1" applyFill="1" applyBorder="1" applyAlignment="1">
      <alignment horizontal="center"/>
    </xf>
    <xf numFmtId="165" fontId="30" fillId="0" borderId="12" xfId="1" applyNumberFormat="1" applyFont="1" applyFill="1" applyBorder="1" applyAlignment="1">
      <alignment horizontal="center" wrapText="1"/>
    </xf>
    <xf numFmtId="0" fontId="28" fillId="0" borderId="37" xfId="1" applyFont="1" applyFill="1" applyBorder="1" applyAlignment="1">
      <alignment horizontal="center" wrapText="1"/>
    </xf>
    <xf numFmtId="165" fontId="28" fillId="0" borderId="87" xfId="1" applyNumberFormat="1" applyFont="1" applyFill="1" applyBorder="1" applyAlignment="1">
      <alignment horizontal="center" wrapText="1"/>
    </xf>
    <xf numFmtId="165" fontId="54" fillId="0" borderId="42" xfId="0" applyNumberFormat="1" applyFont="1" applyFill="1" applyBorder="1" applyAlignment="1">
      <alignment horizontal="center"/>
    </xf>
    <xf numFmtId="0" fontId="55" fillId="0" borderId="37" xfId="0" applyFont="1" applyFill="1" applyBorder="1" applyAlignment="1">
      <alignment horizontal="center"/>
    </xf>
    <xf numFmtId="165" fontId="54" fillId="0" borderId="37" xfId="0" applyNumberFormat="1" applyFont="1" applyFill="1" applyBorder="1" applyAlignment="1">
      <alignment horizontal="center"/>
    </xf>
    <xf numFmtId="165" fontId="55" fillId="0" borderId="86" xfId="0" applyNumberFormat="1" applyFont="1" applyFill="1" applyBorder="1" applyAlignment="1">
      <alignment horizontal="center"/>
    </xf>
    <xf numFmtId="165" fontId="47" fillId="0" borderId="37" xfId="0" applyNumberFormat="1" applyFont="1" applyFill="1" applyBorder="1" applyAlignment="1">
      <alignment horizontal="center"/>
    </xf>
    <xf numFmtId="165" fontId="65" fillId="0" borderId="33" xfId="0" applyNumberFormat="1" applyFont="1" applyFill="1" applyBorder="1" applyAlignment="1">
      <alignment horizontal="center"/>
    </xf>
    <xf numFmtId="165" fontId="47" fillId="0" borderId="31" xfId="0" applyNumberFormat="1" applyFont="1" applyFill="1" applyBorder="1" applyAlignment="1">
      <alignment horizontal="center"/>
    </xf>
    <xf numFmtId="0" fontId="26" fillId="0" borderId="2" xfId="0" applyFont="1" applyFill="1" applyBorder="1" applyAlignment="1">
      <alignment vertical="center" wrapText="1"/>
    </xf>
    <xf numFmtId="165" fontId="26" fillId="0" borderId="19" xfId="0" applyNumberFormat="1" applyFont="1" applyFill="1" applyBorder="1" applyAlignment="1">
      <alignment horizontal="center" wrapText="1"/>
    </xf>
    <xf numFmtId="165" fontId="26" fillId="0" borderId="4" xfId="1" applyNumberFormat="1" applyFont="1" applyFill="1" applyBorder="1" applyAlignment="1">
      <alignment horizontal="center" wrapText="1"/>
    </xf>
    <xf numFmtId="165" fontId="26" fillId="0" borderId="4" xfId="0" applyNumberFormat="1" applyFont="1" applyFill="1" applyBorder="1" applyAlignment="1">
      <alignment horizontal="center" wrapText="1"/>
    </xf>
    <xf numFmtId="165" fontId="66" fillId="0" borderId="18" xfId="0" applyNumberFormat="1" applyFont="1" applyFill="1" applyBorder="1" applyAlignment="1">
      <alignment horizontal="center"/>
    </xf>
    <xf numFmtId="0" fontId="31" fillId="0" borderId="21" xfId="0" applyFont="1" applyFill="1" applyBorder="1" applyAlignment="1">
      <alignment horizontal="left" vertical="center" wrapText="1" indent="2"/>
    </xf>
    <xf numFmtId="165" fontId="31" fillId="0" borderId="22" xfId="0" applyNumberFormat="1" applyFont="1" applyFill="1" applyBorder="1" applyAlignment="1">
      <alignment horizontal="center" vertical="center" wrapText="1"/>
    </xf>
    <xf numFmtId="165" fontId="27" fillId="0" borderId="36" xfId="0" applyNumberFormat="1" applyFont="1" applyFill="1" applyBorder="1" applyAlignment="1">
      <alignment horizontal="center" vertical="center" wrapText="1"/>
    </xf>
    <xf numFmtId="2" fontId="31" fillId="0" borderId="22" xfId="0" applyNumberFormat="1" applyFont="1" applyFill="1" applyBorder="1" applyAlignment="1">
      <alignment horizontal="left" vertical="center" wrapText="1" indent="2"/>
    </xf>
    <xf numFmtId="2" fontId="31" fillId="0" borderId="36" xfId="0" applyNumberFormat="1" applyFont="1" applyFill="1" applyBorder="1" applyAlignment="1">
      <alignment horizontal="left" vertical="center" wrapText="1" indent="2"/>
    </xf>
    <xf numFmtId="165" fontId="67" fillId="0" borderId="22" xfId="0" applyNumberFormat="1" applyFont="1" applyFill="1" applyBorder="1" applyAlignment="1">
      <alignment horizontal="center"/>
    </xf>
    <xf numFmtId="0" fontId="31" fillId="0" borderId="22" xfId="0" applyFont="1" applyFill="1" applyBorder="1" applyAlignment="1">
      <alignment horizontal="center" vertical="center" wrapText="1"/>
    </xf>
    <xf numFmtId="0" fontId="67" fillId="0" borderId="22" xfId="0" applyFont="1" applyFill="1" applyBorder="1"/>
    <xf numFmtId="0" fontId="67" fillId="0" borderId="24" xfId="0" applyFont="1" applyFill="1" applyBorder="1"/>
    <xf numFmtId="165" fontId="55" fillId="0" borderId="42" xfId="0" applyNumberFormat="1" applyFont="1" applyFill="1" applyBorder="1" applyAlignment="1">
      <alignment horizontal="center"/>
    </xf>
    <xf numFmtId="0" fontId="0" fillId="0" borderId="22" xfId="0" applyFont="1" applyFill="1" applyBorder="1" applyAlignment="1">
      <alignment horizontal="center"/>
    </xf>
    <xf numFmtId="0" fontId="41" fillId="0" borderId="26" xfId="0" applyFont="1" applyFill="1" applyBorder="1" applyAlignment="1">
      <alignment horizontal="left" vertical="center" wrapText="1" indent="1"/>
    </xf>
    <xf numFmtId="165" fontId="41" fillId="0" borderId="27" xfId="0" applyNumberFormat="1" applyFont="1" applyFill="1" applyBorder="1" applyAlignment="1">
      <alignment horizontal="center" wrapText="1"/>
    </xf>
    <xf numFmtId="165" fontId="41" fillId="0" borderId="85" xfId="0" applyNumberFormat="1" applyFont="1" applyFill="1" applyBorder="1" applyAlignment="1">
      <alignment horizontal="center" wrapText="1"/>
    </xf>
    <xf numFmtId="0" fontId="41" fillId="0" borderId="27" xfId="0" applyFont="1" applyFill="1" applyBorder="1" applyAlignment="1">
      <alignment horizontal="center" wrapText="1"/>
    </xf>
    <xf numFmtId="165" fontId="0" fillId="0" borderId="29" xfId="0" applyNumberFormat="1" applyFont="1" applyFill="1" applyBorder="1" applyAlignment="1">
      <alignment horizontal="center"/>
    </xf>
    <xf numFmtId="165" fontId="0" fillId="0" borderId="22" xfId="0" applyNumberFormat="1" applyFont="1" applyFill="1" applyBorder="1" applyAlignment="1">
      <alignment horizontal="center"/>
    </xf>
    <xf numFmtId="165" fontId="0" fillId="0" borderId="24" xfId="0" applyNumberFormat="1" applyFont="1" applyFill="1" applyBorder="1" applyAlignment="1">
      <alignment horizontal="center"/>
    </xf>
    <xf numFmtId="165" fontId="60" fillId="0" borderId="29" xfId="0" applyNumberFormat="1" applyFont="1" applyFill="1" applyBorder="1" applyAlignment="1">
      <alignment horizontal="center"/>
    </xf>
    <xf numFmtId="0" fontId="41" fillId="0" borderId="26" xfId="0" applyFont="1" applyFill="1" applyBorder="1" applyAlignment="1">
      <alignment horizontal="left" vertical="center" wrapText="1" indent="1" readingOrder="1"/>
    </xf>
    <xf numFmtId="0" fontId="61" fillId="0" borderId="26" xfId="0" applyFont="1" applyFill="1" applyBorder="1" applyAlignment="1">
      <alignment horizontal="left" vertical="center" wrapText="1" indent="2" readingOrder="1"/>
    </xf>
    <xf numFmtId="165" fontId="61" fillId="0" borderId="27" xfId="0" applyNumberFormat="1" applyFont="1" applyFill="1" applyBorder="1" applyAlignment="1">
      <alignment horizontal="center" wrapText="1"/>
    </xf>
    <xf numFmtId="0" fontId="62" fillId="0" borderId="27" xfId="0" applyFont="1" applyFill="1" applyBorder="1" applyAlignment="1">
      <alignment horizontal="center"/>
    </xf>
    <xf numFmtId="0" fontId="61" fillId="0" borderId="27" xfId="0" applyFont="1" applyFill="1" applyBorder="1" applyAlignment="1">
      <alignment horizontal="center" wrapText="1"/>
    </xf>
    <xf numFmtId="2" fontId="61" fillId="0" borderId="27" xfId="0" applyNumberFormat="1" applyFont="1" applyFill="1" applyBorder="1" applyAlignment="1">
      <alignment horizontal="left" wrapText="1"/>
    </xf>
    <xf numFmtId="0" fontId="41" fillId="0" borderId="88" xfId="0" applyFont="1" applyFill="1" applyBorder="1" applyAlignment="1">
      <alignment horizontal="left" vertical="center" wrapText="1" indent="1" readingOrder="1"/>
    </xf>
    <xf numFmtId="2" fontId="61" fillId="0" borderId="37" xfId="0" applyNumberFormat="1" applyFont="1" applyFill="1" applyBorder="1" applyAlignment="1">
      <alignment horizontal="left" wrapText="1"/>
    </xf>
    <xf numFmtId="165" fontId="27" fillId="0" borderId="12" xfId="1" applyNumberFormat="1" applyFont="1" applyFill="1" applyBorder="1" applyAlignment="1">
      <alignment horizontal="center" wrapText="1"/>
    </xf>
    <xf numFmtId="165" fontId="61" fillId="0" borderId="37" xfId="0" applyNumberFormat="1" applyFont="1" applyFill="1" applyBorder="1" applyAlignment="1">
      <alignment horizontal="center" wrapText="1"/>
    </xf>
    <xf numFmtId="165" fontId="61" fillId="0" borderId="87" xfId="0" applyNumberFormat="1" applyFont="1" applyFill="1" applyBorder="1" applyAlignment="1">
      <alignment horizontal="center" wrapText="1"/>
    </xf>
    <xf numFmtId="165" fontId="41" fillId="0" borderId="87" xfId="0" applyNumberFormat="1" applyFont="1" applyFill="1" applyBorder="1" applyAlignment="1">
      <alignment horizontal="center" wrapText="1"/>
    </xf>
    <xf numFmtId="0" fontId="62" fillId="0" borderId="37" xfId="0" applyFont="1" applyFill="1" applyBorder="1" applyAlignment="1">
      <alignment horizontal="center"/>
    </xf>
    <xf numFmtId="165" fontId="62" fillId="0" borderId="37" xfId="0" applyNumberFormat="1" applyFont="1" applyFill="1" applyBorder="1" applyAlignment="1">
      <alignment horizontal="center"/>
    </xf>
    <xf numFmtId="0" fontId="61" fillId="0" borderId="37" xfId="0" applyFont="1" applyFill="1" applyBorder="1" applyAlignment="1">
      <alignment horizontal="center" wrapText="1"/>
    </xf>
    <xf numFmtId="165" fontId="57" fillId="0" borderId="86" xfId="0" applyNumberFormat="1" applyFont="1" applyFill="1" applyBorder="1" applyAlignment="1">
      <alignment horizontal="center"/>
    </xf>
    <xf numFmtId="165" fontId="0" fillId="0" borderId="37" xfId="0" applyNumberFormat="1" applyFont="1" applyFill="1" applyBorder="1" applyAlignment="1">
      <alignment horizontal="center"/>
    </xf>
    <xf numFmtId="165" fontId="0" fillId="0" borderId="86" xfId="0" applyNumberFormat="1" applyFont="1" applyFill="1" applyBorder="1" applyAlignment="1">
      <alignment horizontal="center"/>
    </xf>
    <xf numFmtId="0" fontId="0" fillId="0" borderId="37" xfId="0" applyFont="1" applyFill="1" applyBorder="1" applyAlignment="1">
      <alignment horizontal="center"/>
    </xf>
    <xf numFmtId="165" fontId="0" fillId="0" borderId="40" xfId="0" applyNumberFormat="1" applyFont="1" applyFill="1" applyBorder="1" applyAlignment="1">
      <alignment horizontal="center"/>
    </xf>
    <xf numFmtId="165" fontId="0" fillId="0" borderId="42" xfId="0" applyNumberFormat="1" applyFont="1" applyFill="1" applyBorder="1" applyAlignment="1">
      <alignment horizontal="center"/>
    </xf>
    <xf numFmtId="165" fontId="60" fillId="0" borderId="86" xfId="0" applyNumberFormat="1" applyFont="1" applyFill="1" applyBorder="1" applyAlignment="1">
      <alignment horizontal="center"/>
    </xf>
    <xf numFmtId="0" fontId="28" fillId="0" borderId="2" xfId="0" applyFont="1" applyFill="1" applyBorder="1" applyAlignment="1">
      <alignment horizontal="left" wrapText="1"/>
    </xf>
    <xf numFmtId="165" fontId="28" fillId="0" borderId="19" xfId="0" applyNumberFormat="1" applyFont="1" applyFill="1" applyBorder="1" applyAlignment="1">
      <alignment horizontal="center" wrapText="1"/>
    </xf>
    <xf numFmtId="165" fontId="28" fillId="0" borderId="4" xfId="0" applyNumberFormat="1" applyFont="1" applyFill="1" applyBorder="1" applyAlignment="1">
      <alignment horizontal="center" wrapText="1"/>
    </xf>
    <xf numFmtId="2" fontId="28" fillId="0" borderId="4" xfId="0" applyNumberFormat="1" applyFont="1" applyFill="1" applyBorder="1" applyAlignment="1">
      <alignment horizontal="left" wrapText="1"/>
    </xf>
    <xf numFmtId="165" fontId="28" fillId="0" borderId="4" xfId="1" applyNumberFormat="1" applyFont="1" applyFill="1" applyBorder="1" applyAlignment="1">
      <alignment horizontal="center" wrapText="1"/>
    </xf>
    <xf numFmtId="0" fontId="28" fillId="0" borderId="4" xfId="0" applyFont="1" applyFill="1" applyBorder="1" applyAlignment="1">
      <alignment horizontal="left" wrapText="1"/>
    </xf>
    <xf numFmtId="165" fontId="40" fillId="0" borderId="4" xfId="0" applyNumberFormat="1" applyFont="1" applyFill="1" applyBorder="1" applyAlignment="1">
      <alignment horizontal="center" wrapText="1"/>
    </xf>
    <xf numFmtId="165" fontId="55" fillId="0" borderId="19" xfId="0" applyNumberFormat="1" applyFont="1" applyFill="1" applyBorder="1" applyAlignment="1">
      <alignment horizontal="center"/>
    </xf>
    <xf numFmtId="0" fontId="63" fillId="0" borderId="18" xfId="0" applyFont="1" applyFill="1" applyBorder="1" applyAlignment="1"/>
    <xf numFmtId="165" fontId="55" fillId="0" borderId="18" xfId="0" applyNumberFormat="1" applyFont="1" applyFill="1" applyBorder="1" applyAlignment="1">
      <alignment horizontal="center"/>
    </xf>
    <xf numFmtId="0" fontId="28" fillId="0" borderId="25" xfId="0" applyFont="1" applyFill="1" applyBorder="1" applyAlignment="1">
      <alignment vertical="center" wrapText="1" readingOrder="1"/>
    </xf>
    <xf numFmtId="0" fontId="28" fillId="0" borderId="22" xfId="0" applyFont="1" applyFill="1" applyBorder="1" applyAlignment="1">
      <alignment horizontal="center" wrapText="1"/>
    </xf>
    <xf numFmtId="0" fontId="28" fillId="0" borderId="24" xfId="0" applyFont="1" applyFill="1" applyBorder="1" applyAlignment="1">
      <alignment horizontal="center" wrapText="1"/>
    </xf>
    <xf numFmtId="0" fontId="28" fillId="0" borderId="24" xfId="0" applyFont="1" applyFill="1" applyBorder="1" applyAlignment="1">
      <alignment horizontal="left" wrapText="1"/>
    </xf>
    <xf numFmtId="165" fontId="28" fillId="0" borderId="24" xfId="1" applyNumberFormat="1" applyFont="1" applyFill="1" applyBorder="1" applyAlignment="1">
      <alignment horizontal="center" wrapText="1"/>
    </xf>
    <xf numFmtId="165" fontId="28" fillId="0" borderId="22" xfId="0" applyNumberFormat="1" applyFont="1" applyFill="1" applyBorder="1" applyAlignment="1">
      <alignment horizontal="center" wrapText="1"/>
    </xf>
    <xf numFmtId="0" fontId="32" fillId="0" borderId="24" xfId="0" applyFont="1" applyFill="1" applyBorder="1" applyAlignment="1">
      <alignment horizontal="left" wrapText="1"/>
    </xf>
    <xf numFmtId="0" fontId="63" fillId="0" borderId="22" xfId="0" applyFont="1" applyFill="1" applyBorder="1" applyAlignment="1">
      <alignment horizontal="center"/>
    </xf>
    <xf numFmtId="0" fontId="63" fillId="0" borderId="24" xfId="0" applyFont="1" applyFill="1" applyBorder="1" applyAlignment="1"/>
    <xf numFmtId="0" fontId="47" fillId="0" borderId="22" xfId="0" applyFont="1" applyFill="1" applyBorder="1" applyAlignment="1">
      <alignment horizontal="center"/>
    </xf>
    <xf numFmtId="165" fontId="63" fillId="0" borderId="22" xfId="0" applyNumberFormat="1" applyFont="1" applyFill="1" applyBorder="1" applyAlignment="1">
      <alignment horizontal="center"/>
    </xf>
    <xf numFmtId="0" fontId="28" fillId="0" borderId="5" xfId="0" applyFont="1" applyFill="1" applyBorder="1" applyAlignment="1">
      <alignment vertical="center" wrapText="1" readingOrder="1"/>
    </xf>
    <xf numFmtId="0" fontId="28" fillId="0" borderId="27" xfId="0" applyFont="1" applyFill="1" applyBorder="1" applyAlignment="1">
      <alignment horizontal="center" wrapText="1"/>
    </xf>
    <xf numFmtId="0" fontId="28" fillId="0" borderId="29" xfId="0" applyFont="1" applyFill="1" applyBorder="1" applyAlignment="1">
      <alignment horizontal="center" wrapText="1"/>
    </xf>
    <xf numFmtId="0" fontId="28" fillId="0" borderId="29" xfId="0" applyFont="1" applyFill="1" applyBorder="1" applyAlignment="1">
      <alignment horizontal="left" wrapText="1"/>
    </xf>
    <xf numFmtId="0" fontId="40" fillId="0" borderId="27" xfId="0" applyFont="1" applyFill="1" applyBorder="1" applyAlignment="1">
      <alignment horizontal="center" wrapText="1"/>
    </xf>
    <xf numFmtId="165" fontId="40" fillId="0" borderId="27" xfId="0" applyNumberFormat="1" applyFont="1" applyFill="1" applyBorder="1" applyAlignment="1">
      <alignment horizontal="center" wrapText="1"/>
    </xf>
    <xf numFmtId="165" fontId="28" fillId="0" borderId="29" xfId="1" applyNumberFormat="1" applyFont="1" applyFill="1" applyBorder="1" applyAlignment="1">
      <alignment horizontal="center" wrapText="1"/>
    </xf>
    <xf numFmtId="0" fontId="32" fillId="0" borderId="29" xfId="0" applyFont="1" applyFill="1" applyBorder="1" applyAlignment="1">
      <alignment horizontal="left" wrapText="1"/>
    </xf>
    <xf numFmtId="0" fontId="63" fillId="0" borderId="29" xfId="0" applyFont="1" applyFill="1" applyBorder="1" applyAlignment="1"/>
    <xf numFmtId="0" fontId="41" fillId="0" borderId="5" xfId="0" applyFont="1" applyFill="1" applyBorder="1" applyAlignment="1">
      <alignment vertical="center" wrapText="1" readingOrder="1"/>
    </xf>
    <xf numFmtId="0" fontId="61" fillId="0" borderId="29" xfId="0" applyFont="1" applyFill="1" applyBorder="1" applyAlignment="1">
      <alignment horizontal="center" wrapText="1"/>
    </xf>
    <xf numFmtId="0" fontId="61" fillId="0" borderId="29" xfId="0" applyFont="1" applyFill="1" applyBorder="1" applyAlignment="1">
      <alignment horizontal="left" wrapText="1"/>
    </xf>
    <xf numFmtId="165" fontId="41" fillId="0" borderId="29" xfId="1" applyNumberFormat="1" applyFont="1" applyFill="1" applyBorder="1" applyAlignment="1">
      <alignment horizontal="center" wrapText="1"/>
    </xf>
    <xf numFmtId="0" fontId="33" fillId="0" borderId="29" xfId="0" applyFont="1" applyFill="1" applyBorder="1" applyAlignment="1">
      <alignment horizontal="left" wrapText="1"/>
    </xf>
    <xf numFmtId="0" fontId="0" fillId="0" borderId="29" xfId="0" applyFont="1" applyFill="1" applyBorder="1" applyAlignment="1"/>
    <xf numFmtId="0" fontId="0" fillId="0" borderId="24" xfId="0" applyFont="1" applyFill="1" applyBorder="1" applyAlignment="1"/>
    <xf numFmtId="0" fontId="40" fillId="0" borderId="29" xfId="0" applyFont="1" applyFill="1" applyBorder="1" applyAlignment="1">
      <alignment horizontal="center" wrapText="1"/>
    </xf>
    <xf numFmtId="0" fontId="40" fillId="0" borderId="29" xfId="0" applyFont="1" applyFill="1" applyBorder="1" applyAlignment="1">
      <alignment horizontal="left" wrapText="1"/>
    </xf>
    <xf numFmtId="0" fontId="68" fillId="0" borderId="29" xfId="0" applyFont="1" applyFill="1" applyBorder="1" applyAlignment="1">
      <alignment horizontal="left" wrapText="1"/>
    </xf>
    <xf numFmtId="0" fontId="28" fillId="0" borderId="5" xfId="1" applyFont="1" applyFill="1" applyBorder="1" applyAlignment="1">
      <alignment horizontal="left" wrapText="1"/>
    </xf>
    <xf numFmtId="0" fontId="69" fillId="0" borderId="29" xfId="0" applyFont="1" applyFill="1" applyBorder="1" applyAlignment="1"/>
    <xf numFmtId="165" fontId="47" fillId="0" borderId="22" xfId="0" applyNumberFormat="1" applyFont="1" applyFill="1" applyBorder="1" applyAlignment="1">
      <alignment horizontal="center"/>
    </xf>
    <xf numFmtId="0" fontId="55" fillId="0" borderId="5" xfId="0" applyFont="1" applyFill="1" applyBorder="1"/>
    <xf numFmtId="165" fontId="63" fillId="0" borderId="29" xfId="0" applyNumberFormat="1" applyFont="1" applyFill="1" applyBorder="1" applyAlignment="1">
      <alignment horizontal="center"/>
    </xf>
    <xf numFmtId="0" fontId="55" fillId="0" borderId="5" xfId="0" applyFont="1" applyFill="1" applyBorder="1" applyAlignment="1">
      <alignment vertical="center" wrapText="1"/>
    </xf>
    <xf numFmtId="0" fontId="0" fillId="0" borderId="31" xfId="0" applyFont="1" applyFill="1" applyBorder="1" applyAlignment="1"/>
    <xf numFmtId="0" fontId="0" fillId="0" borderId="33" xfId="0" applyFont="1" applyFill="1" applyBorder="1" applyAlignment="1"/>
    <xf numFmtId="0" fontId="0" fillId="0" borderId="31" xfId="0" applyFont="1" applyFill="1" applyBorder="1" applyAlignment="1">
      <alignment horizontal="center"/>
    </xf>
    <xf numFmtId="165" fontId="55" fillId="0" borderId="31" xfId="0" applyNumberFormat="1" applyFont="1" applyFill="1" applyBorder="1" applyAlignment="1">
      <alignment horizontal="center"/>
    </xf>
    <xf numFmtId="0" fontId="55" fillId="0" borderId="31" xfId="0" applyFont="1" applyFill="1" applyBorder="1" applyAlignment="1">
      <alignment horizontal="center"/>
    </xf>
    <xf numFmtId="165" fontId="55" fillId="0" borderId="33" xfId="0" applyNumberFormat="1" applyFont="1" applyFill="1" applyBorder="1" applyAlignment="1">
      <alignment horizontal="center"/>
    </xf>
    <xf numFmtId="0" fontId="0" fillId="0" borderId="89" xfId="0" applyFont="1" applyFill="1" applyBorder="1" applyAlignment="1">
      <alignment horizontal="center" vertical="center" wrapText="1"/>
    </xf>
    <xf numFmtId="0" fontId="0" fillId="0" borderId="90" xfId="0" applyFill="1" applyBorder="1" applyAlignment="1">
      <alignment horizontal="center" vertical="center" wrapText="1"/>
    </xf>
    <xf numFmtId="0" fontId="67" fillId="0" borderId="8" xfId="0" applyFont="1" applyFill="1" applyBorder="1" applyAlignment="1">
      <alignment horizontal="center" vertical="center"/>
    </xf>
    <xf numFmtId="0" fontId="67" fillId="0" borderId="89" xfId="0" applyFont="1" applyFill="1" applyBorder="1" applyAlignment="1">
      <alignment horizontal="center" vertical="center" wrapText="1"/>
    </xf>
    <xf numFmtId="0" fontId="67" fillId="0" borderId="90" xfId="0" applyFont="1" applyFill="1" applyBorder="1" applyAlignment="1">
      <alignment horizontal="center" vertical="center" wrapText="1"/>
    </xf>
    <xf numFmtId="0" fontId="67" fillId="0" borderId="8" xfId="0" applyFont="1" applyFill="1" applyBorder="1" applyAlignment="1">
      <alignment horizontal="center" vertical="center" wrapText="1"/>
    </xf>
    <xf numFmtId="0" fontId="25" fillId="0" borderId="2" xfId="0" applyFont="1" applyFill="1" applyBorder="1" applyAlignment="1">
      <alignment wrapText="1"/>
    </xf>
    <xf numFmtId="165" fontId="26" fillId="0" borderId="18" xfId="0" applyNumberFormat="1" applyFont="1" applyFill="1" applyBorder="1" applyAlignment="1">
      <alignment horizontal="center" wrapText="1"/>
    </xf>
    <xf numFmtId="165" fontId="26" fillId="0" borderId="19" xfId="0" applyNumberFormat="1" applyFont="1" applyFill="1" applyBorder="1" applyAlignment="1">
      <alignment horizontal="center"/>
    </xf>
    <xf numFmtId="165" fontId="26" fillId="0" borderId="18" xfId="0" applyNumberFormat="1" applyFont="1" applyFill="1" applyBorder="1" applyAlignment="1">
      <alignment horizontal="center"/>
    </xf>
    <xf numFmtId="0" fontId="26" fillId="0" borderId="19" xfId="0" applyFont="1" applyFill="1" applyBorder="1" applyAlignment="1">
      <alignment horizontal="center"/>
    </xf>
    <xf numFmtId="165" fontId="71" fillId="0" borderId="18" xfId="0" applyNumberFormat="1" applyFont="1" applyFill="1" applyBorder="1" applyAlignment="1">
      <alignment horizontal="center"/>
    </xf>
    <xf numFmtId="0" fontId="25" fillId="0" borderId="21" xfId="0" applyFont="1" applyFill="1" applyBorder="1" applyAlignment="1">
      <alignment horizontal="left" wrapText="1"/>
    </xf>
    <xf numFmtId="165" fontId="26" fillId="0" borderId="22" xfId="0" applyNumberFormat="1" applyFont="1" applyFill="1" applyBorder="1" applyAlignment="1">
      <alignment horizontal="center" wrapText="1"/>
    </xf>
    <xf numFmtId="165" fontId="26" fillId="0" borderId="24" xfId="0" applyNumberFormat="1" applyFont="1" applyFill="1" applyBorder="1" applyAlignment="1">
      <alignment horizontal="center" wrapText="1"/>
    </xf>
    <xf numFmtId="165" fontId="26" fillId="0" borderId="24" xfId="1" applyNumberFormat="1" applyFont="1" applyFill="1" applyBorder="1" applyAlignment="1">
      <alignment horizontal="center" wrapText="1"/>
    </xf>
    <xf numFmtId="165" fontId="26" fillId="0" borderId="24" xfId="0" applyNumberFormat="1" applyFont="1" applyFill="1" applyBorder="1" applyAlignment="1">
      <alignment horizontal="center"/>
    </xf>
    <xf numFmtId="165" fontId="26" fillId="0" borderId="22" xfId="0" applyNumberFormat="1" applyFont="1" applyFill="1" applyBorder="1" applyAlignment="1">
      <alignment horizontal="center"/>
    </xf>
    <xf numFmtId="165" fontId="71" fillId="0" borderId="24" xfId="0" applyNumberFormat="1" applyFont="1" applyFill="1" applyBorder="1" applyAlignment="1">
      <alignment horizontal="center"/>
    </xf>
    <xf numFmtId="0" fontId="42" fillId="0" borderId="26" xfId="0" applyFont="1" applyFill="1" applyBorder="1" applyAlignment="1">
      <alignment horizontal="center" wrapText="1"/>
    </xf>
    <xf numFmtId="165" fontId="72" fillId="0" borderId="27" xfId="0" applyNumberFormat="1" applyFont="1" applyFill="1" applyBorder="1" applyAlignment="1">
      <alignment horizontal="center" wrapText="1"/>
    </xf>
    <xf numFmtId="165" fontId="72" fillId="0" borderId="29" xfId="0" applyNumberFormat="1" applyFont="1" applyFill="1" applyBorder="1" applyAlignment="1">
      <alignment horizontal="center" wrapText="1"/>
    </xf>
    <xf numFmtId="0" fontId="72" fillId="0" borderId="27" xfId="0" applyFont="1" applyFill="1" applyBorder="1" applyAlignment="1">
      <alignment horizontal="center"/>
    </xf>
    <xf numFmtId="165" fontId="72" fillId="0" borderId="29" xfId="1" applyNumberFormat="1" applyFont="1" applyFill="1" applyBorder="1" applyAlignment="1">
      <alignment horizontal="center" wrapText="1"/>
    </xf>
    <xf numFmtId="165" fontId="72" fillId="0" borderId="27" xfId="0" applyNumberFormat="1" applyFont="1" applyFill="1" applyBorder="1" applyAlignment="1">
      <alignment horizontal="center"/>
    </xf>
    <xf numFmtId="0" fontId="72" fillId="0" borderId="27" xfId="0" applyFont="1" applyFill="1" applyBorder="1" applyAlignment="1">
      <alignment horizontal="center" wrapText="1"/>
    </xf>
    <xf numFmtId="165" fontId="26" fillId="0" borderId="29" xfId="0" applyNumberFormat="1" applyFont="1" applyFill="1" applyBorder="1" applyAlignment="1">
      <alignment horizontal="center" wrapText="1"/>
    </xf>
    <xf numFmtId="165" fontId="26" fillId="0" borderId="29" xfId="0" applyNumberFormat="1" applyFont="1" applyFill="1" applyBorder="1" applyAlignment="1">
      <alignment horizontal="center"/>
    </xf>
    <xf numFmtId="165" fontId="72" fillId="0" borderId="29" xfId="0" applyNumberFormat="1" applyFont="1" applyFill="1" applyBorder="1" applyAlignment="1">
      <alignment horizontal="center"/>
    </xf>
    <xf numFmtId="165" fontId="26" fillId="0" borderId="27" xfId="0" applyNumberFormat="1" applyFont="1" applyFill="1" applyBorder="1" applyAlignment="1">
      <alignment horizontal="center"/>
    </xf>
    <xf numFmtId="0" fontId="50" fillId="0" borderId="27" xfId="0" applyFont="1" applyFill="1" applyBorder="1"/>
    <xf numFmtId="0" fontId="50" fillId="0" borderId="29" xfId="0" applyFont="1" applyFill="1" applyBorder="1"/>
    <xf numFmtId="0" fontId="44" fillId="0" borderId="26" xfId="0" applyFont="1" applyFill="1" applyBorder="1" applyAlignment="1">
      <alignment wrapText="1"/>
    </xf>
    <xf numFmtId="0" fontId="50" fillId="0" borderId="27" xfId="0" applyFont="1" applyFill="1" applyBorder="1" applyAlignment="1">
      <alignment horizontal="center"/>
    </xf>
    <xf numFmtId="165" fontId="50" fillId="0" borderId="29" xfId="0" applyNumberFormat="1" applyFont="1" applyFill="1" applyBorder="1" applyAlignment="1">
      <alignment horizontal="center"/>
    </xf>
    <xf numFmtId="165" fontId="72" fillId="0" borderId="22" xfId="0" applyNumberFormat="1" applyFont="1" applyFill="1" applyBorder="1" applyAlignment="1">
      <alignment horizontal="center"/>
    </xf>
    <xf numFmtId="165" fontId="72" fillId="0" borderId="24" xfId="0" applyNumberFormat="1" applyFont="1" applyFill="1" applyBorder="1" applyAlignment="1">
      <alignment horizontal="center"/>
    </xf>
    <xf numFmtId="166" fontId="72" fillId="0" borderId="24" xfId="0" applyNumberFormat="1" applyFont="1" applyFill="1" applyBorder="1" applyAlignment="1">
      <alignment horizontal="center"/>
    </xf>
    <xf numFmtId="165" fontId="50" fillId="0" borderId="24" xfId="0" applyNumberFormat="1" applyFont="1" applyFill="1" applyBorder="1" applyAlignment="1">
      <alignment horizontal="center"/>
    </xf>
    <xf numFmtId="165" fontId="50" fillId="0" borderId="27" xfId="0" applyNumberFormat="1" applyFont="1" applyFill="1" applyBorder="1" applyAlignment="1">
      <alignment horizontal="center"/>
    </xf>
    <xf numFmtId="0" fontId="44" fillId="0" borderId="26" xfId="0" applyFont="1" applyFill="1" applyBorder="1" applyAlignment="1">
      <alignment horizontal="left" wrapText="1"/>
    </xf>
    <xf numFmtId="0" fontId="25" fillId="0" borderId="26" xfId="0" applyFont="1" applyFill="1" applyBorder="1" applyAlignment="1">
      <alignment horizontal="left" wrapText="1"/>
    </xf>
    <xf numFmtId="165" fontId="26" fillId="0" borderId="27" xfId="0" applyNumberFormat="1" applyFont="1" applyFill="1" applyBorder="1" applyAlignment="1">
      <alignment horizontal="center" wrapText="1"/>
    </xf>
    <xf numFmtId="0" fontId="26" fillId="0" borderId="27" xfId="0" applyFont="1" applyFill="1" applyBorder="1" applyAlignment="1">
      <alignment horizontal="center"/>
    </xf>
    <xf numFmtId="165" fontId="26" fillId="0" borderId="29" xfId="1" applyNumberFormat="1" applyFont="1" applyFill="1" applyBorder="1" applyAlignment="1">
      <alignment horizontal="center" wrapText="1"/>
    </xf>
    <xf numFmtId="0" fontId="26" fillId="0" borderId="27" xfId="0" applyFont="1" applyFill="1" applyBorder="1" applyAlignment="1">
      <alignment horizontal="center" wrapText="1"/>
    </xf>
    <xf numFmtId="0" fontId="71" fillId="0" borderId="27" xfId="0" applyFont="1" applyFill="1" applyBorder="1" applyAlignment="1">
      <alignment horizontal="center"/>
    </xf>
    <xf numFmtId="0" fontId="71" fillId="0" borderId="29" xfId="0" applyFont="1" applyFill="1" applyBorder="1"/>
    <xf numFmtId="0" fontId="25" fillId="0" borderId="30" xfId="0" applyFont="1" applyFill="1" applyBorder="1"/>
    <xf numFmtId="0" fontId="72" fillId="0" borderId="31" xfId="0" applyFont="1" applyFill="1" applyBorder="1"/>
    <xf numFmtId="165" fontId="72" fillId="0" borderId="33" xfId="0" applyNumberFormat="1" applyFont="1" applyFill="1" applyBorder="1" applyAlignment="1">
      <alignment horizontal="center" wrapText="1"/>
    </xf>
    <xf numFmtId="0" fontId="26" fillId="0" borderId="31" xfId="0" applyFont="1" applyFill="1" applyBorder="1" applyAlignment="1">
      <alignment horizontal="center"/>
    </xf>
    <xf numFmtId="165" fontId="26" fillId="0" borderId="33" xfId="0" applyNumberFormat="1" applyFont="1" applyFill="1" applyBorder="1" applyAlignment="1">
      <alignment horizontal="center" wrapText="1"/>
    </xf>
    <xf numFmtId="165" fontId="26" fillId="0" borderId="33" xfId="1" applyNumberFormat="1" applyFont="1" applyFill="1" applyBorder="1" applyAlignment="1">
      <alignment horizontal="center" wrapText="1"/>
    </xf>
    <xf numFmtId="165" fontId="26" fillId="0" borderId="33" xfId="0" applyNumberFormat="1" applyFont="1" applyFill="1" applyBorder="1" applyAlignment="1">
      <alignment horizontal="center"/>
    </xf>
    <xf numFmtId="165" fontId="26" fillId="0" borderId="31" xfId="0" applyNumberFormat="1" applyFont="1" applyFill="1" applyBorder="1" applyAlignment="1">
      <alignment horizontal="center"/>
    </xf>
    <xf numFmtId="165" fontId="26" fillId="0" borderId="91" xfId="0" applyNumberFormat="1" applyFont="1" applyFill="1" applyBorder="1" applyAlignment="1">
      <alignment horizontal="center"/>
    </xf>
    <xf numFmtId="165" fontId="72" fillId="0" borderId="92" xfId="0" applyNumberFormat="1" applyFont="1" applyFill="1" applyBorder="1" applyAlignment="1">
      <alignment horizontal="center"/>
    </xf>
    <xf numFmtId="0" fontId="71" fillId="0" borderId="31" xfId="0" applyFont="1" applyFill="1" applyBorder="1" applyAlignment="1">
      <alignment horizontal="center"/>
    </xf>
    <xf numFmtId="165" fontId="71" fillId="0" borderId="92" xfId="0" applyNumberFormat="1" applyFont="1" applyFill="1" applyBorder="1" applyAlignment="1">
      <alignment horizontal="center"/>
    </xf>
    <xf numFmtId="165" fontId="0" fillId="0" borderId="0" xfId="0" applyNumberFormat="1" applyFont="1" applyFill="1" applyBorder="1"/>
    <xf numFmtId="0" fontId="0" fillId="0" borderId="0" xfId="0" applyFill="1"/>
    <xf numFmtId="0" fontId="0" fillId="0" borderId="0" xfId="0" applyFill="1" applyAlignment="1">
      <alignment horizontal="right"/>
    </xf>
    <xf numFmtId="0" fontId="74" fillId="0" borderId="6" xfId="0" applyFont="1" applyFill="1" applyBorder="1" applyAlignment="1">
      <alignment horizontal="center" vertical="center"/>
    </xf>
    <xf numFmtId="0" fontId="74" fillId="0" borderId="12" xfId="0" applyFont="1" applyFill="1" applyBorder="1" applyAlignment="1">
      <alignment horizontal="center" vertical="center"/>
    </xf>
    <xf numFmtId="0" fontId="74" fillId="0" borderId="6" xfId="0" applyFont="1" applyFill="1" applyBorder="1" applyAlignment="1">
      <alignment horizontal="center" vertical="center" wrapText="1"/>
    </xf>
    <xf numFmtId="0" fontId="74" fillId="0" borderId="20" xfId="0" applyFont="1" applyFill="1" applyBorder="1" applyAlignment="1">
      <alignment horizontal="center" vertical="center" wrapText="1"/>
    </xf>
    <xf numFmtId="0" fontId="74" fillId="0" borderId="13" xfId="0" applyFont="1" applyFill="1" applyBorder="1" applyAlignment="1">
      <alignment horizontal="center" vertical="center" wrapText="1"/>
    </xf>
    <xf numFmtId="0" fontId="74" fillId="0" borderId="1" xfId="0" applyFont="1" applyFill="1" applyBorder="1" applyAlignment="1">
      <alignment horizontal="center" vertical="center" wrapText="1"/>
    </xf>
    <xf numFmtId="1" fontId="75" fillId="0" borderId="7" xfId="0" applyNumberFormat="1" applyFont="1" applyFill="1" applyBorder="1" applyAlignment="1">
      <alignment horizontal="center"/>
    </xf>
    <xf numFmtId="1" fontId="76" fillId="0" borderId="7" xfId="0" applyNumberFormat="1" applyFont="1" applyFill="1" applyBorder="1" applyAlignment="1">
      <alignment horizontal="center"/>
    </xf>
    <xf numFmtId="1" fontId="32" fillId="0" borderId="0" xfId="0" applyNumberFormat="1" applyFont="1" applyFill="1" applyAlignment="1">
      <alignment horizontal="center"/>
    </xf>
    <xf numFmtId="164" fontId="3" fillId="0" borderId="0" xfId="0" applyNumberFormat="1" applyFont="1" applyFill="1" applyBorder="1"/>
    <xf numFmtId="0" fontId="77" fillId="0" borderId="6" xfId="0" applyFont="1" applyFill="1" applyBorder="1"/>
    <xf numFmtId="165" fontId="78" fillId="0" borderId="12" xfId="0" applyNumberFormat="1" applyFont="1" applyFill="1" applyBorder="1" applyAlignment="1">
      <alignment horizontal="right"/>
    </xf>
    <xf numFmtId="165" fontId="78" fillId="0" borderId="6" xfId="0" applyNumberFormat="1" applyFont="1" applyFill="1" applyBorder="1" applyAlignment="1">
      <alignment horizontal="right"/>
    </xf>
    <xf numFmtId="0" fontId="79" fillId="0" borderId="6" xfId="0" applyFont="1" applyFill="1" applyBorder="1"/>
    <xf numFmtId="164" fontId="78" fillId="0" borderId="12" xfId="0" applyNumberFormat="1" applyFont="1" applyFill="1" applyBorder="1" applyAlignment="1">
      <alignment horizontal="right"/>
    </xf>
    <xf numFmtId="0" fontId="79" fillId="0" borderId="6" xfId="0" applyFont="1" applyFill="1" applyBorder="1" applyAlignment="1">
      <alignment wrapText="1" shrinkToFit="1"/>
    </xf>
    <xf numFmtId="165" fontId="81" fillId="0" borderId="12" xfId="0" applyNumberFormat="1" applyFont="1" applyFill="1" applyBorder="1" applyAlignment="1">
      <alignment horizontal="right"/>
    </xf>
    <xf numFmtId="164" fontId="79" fillId="0" borderId="12" xfId="0" applyNumberFormat="1" applyFont="1" applyFill="1" applyBorder="1" applyAlignment="1">
      <alignment horizontal="right"/>
    </xf>
    <xf numFmtId="164" fontId="82" fillId="0" borderId="12" xfId="0" applyNumberFormat="1" applyFont="1" applyFill="1" applyBorder="1" applyAlignment="1">
      <alignment horizontal="right"/>
    </xf>
    <xf numFmtId="0" fontId="77" fillId="0" borderId="6" xfId="0" applyFont="1" applyFill="1" applyBorder="1" applyAlignment="1">
      <alignment vertical="top"/>
    </xf>
    <xf numFmtId="164" fontId="17" fillId="0" borderId="11" xfId="0" applyNumberFormat="1" applyFont="1" applyFill="1" applyBorder="1" applyAlignment="1">
      <alignment horizontal="right"/>
    </xf>
    <xf numFmtId="164" fontId="17" fillId="0" borderId="6" xfId="0" applyNumberFormat="1" applyFont="1" applyFill="1" applyBorder="1" applyAlignment="1">
      <alignment horizontal="right"/>
    </xf>
    <xf numFmtId="164" fontId="84" fillId="0" borderId="12" xfId="0" applyNumberFormat="1" applyFont="1" applyFill="1" applyBorder="1" applyAlignment="1">
      <alignment horizontal="right"/>
    </xf>
    <xf numFmtId="0" fontId="77" fillId="0" borderId="93" xfId="0" applyFont="1" applyFill="1" applyBorder="1" applyAlignment="1">
      <alignment vertical="top"/>
    </xf>
    <xf numFmtId="165" fontId="78" fillId="0" borderId="94" xfId="0" applyNumberFormat="1" applyFont="1" applyFill="1" applyBorder="1" applyAlignment="1">
      <alignment horizontal="right"/>
    </xf>
    <xf numFmtId="164" fontId="87" fillId="0" borderId="0" xfId="0" applyNumberFormat="1" applyFont="1" applyFill="1" applyBorder="1" applyAlignment="1">
      <alignment horizontal="right"/>
    </xf>
    <xf numFmtId="0" fontId="0" fillId="0" borderId="0" xfId="0" applyFill="1" applyBorder="1"/>
    <xf numFmtId="0" fontId="88" fillId="0" borderId="0" xfId="0" applyFont="1" applyFill="1" applyAlignment="1"/>
    <xf numFmtId="0" fontId="74" fillId="0" borderId="0" xfId="0" applyFont="1" applyFill="1" applyBorder="1" applyAlignment="1">
      <alignment horizontal="center"/>
    </xf>
    <xf numFmtId="0" fontId="3" fillId="0" borderId="0" xfId="0" applyFont="1" applyFill="1" applyBorder="1"/>
    <xf numFmtId="0" fontId="77" fillId="0" borderId="0" xfId="0" applyFont="1" applyFill="1" applyBorder="1"/>
    <xf numFmtId="165" fontId="78" fillId="0" borderId="0" xfId="0" applyNumberFormat="1" applyFont="1" applyFill="1" applyBorder="1" applyAlignment="1">
      <alignment horizontal="right"/>
    </xf>
    <xf numFmtId="0" fontId="85" fillId="0" borderId="0" xfId="0" applyFont="1" applyFill="1" applyBorder="1"/>
    <xf numFmtId="164" fontId="78" fillId="0" borderId="0" xfId="0" applyNumberFormat="1" applyFont="1" applyFill="1" applyBorder="1" applyAlignment="1">
      <alignment horizontal="right"/>
    </xf>
    <xf numFmtId="164" fontId="80" fillId="0" borderId="0" xfId="0" applyNumberFormat="1" applyFont="1" applyFill="1" applyBorder="1" applyAlignment="1">
      <alignment horizontal="right"/>
    </xf>
    <xf numFmtId="0" fontId="79" fillId="0" borderId="0" xfId="0" applyFont="1" applyFill="1" applyBorder="1"/>
    <xf numFmtId="0" fontId="83" fillId="0" borderId="0" xfId="0" applyFont="1" applyFill="1" applyBorder="1"/>
    <xf numFmtId="0" fontId="77" fillId="0" borderId="0" xfId="0" applyFont="1" applyFill="1" applyBorder="1" applyAlignment="1">
      <alignment vertical="top"/>
    </xf>
    <xf numFmtId="0" fontId="85" fillId="0" borderId="0" xfId="0" applyFont="1" applyFill="1" applyBorder="1" applyAlignment="1">
      <alignment vertical="top"/>
    </xf>
    <xf numFmtId="165" fontId="89" fillId="0" borderId="0" xfId="0" applyNumberFormat="1" applyFont="1" applyFill="1" applyBorder="1" applyAlignment="1">
      <alignment horizontal="right"/>
    </xf>
    <xf numFmtId="0" fontId="90" fillId="0" borderId="0" xfId="0" applyFont="1" applyFill="1" applyBorder="1"/>
    <xf numFmtId="0" fontId="0" fillId="0" borderId="0" xfId="0" applyBorder="1"/>
    <xf numFmtId="0" fontId="41" fillId="0" borderId="0" xfId="0" applyFont="1"/>
    <xf numFmtId="0" fontId="41" fillId="0" borderId="0" xfId="0" applyFont="1" applyAlignment="1">
      <alignment horizontal="right"/>
    </xf>
    <xf numFmtId="0" fontId="74" fillId="0" borderId="0" xfId="0" applyFont="1" applyFill="1" applyBorder="1" applyAlignment="1">
      <alignment horizontal="center" vertical="center"/>
    </xf>
    <xf numFmtId="0" fontId="92" fillId="0" borderId="7" xfId="0" applyFont="1" applyFill="1" applyBorder="1" applyAlignment="1">
      <alignment horizontal="center" vertical="center"/>
    </xf>
    <xf numFmtId="0" fontId="93" fillId="0" borderId="7" xfId="0" applyFont="1" applyFill="1" applyBorder="1" applyAlignment="1">
      <alignment horizontal="center"/>
    </xf>
    <xf numFmtId="0" fontId="93" fillId="0" borderId="4" xfId="0" applyFont="1" applyFill="1" applyBorder="1" applyAlignment="1">
      <alignment horizontal="center"/>
    </xf>
    <xf numFmtId="0" fontId="93" fillId="0" borderId="4" xfId="0" applyFont="1" applyFill="1" applyBorder="1" applyAlignment="1">
      <alignment horizontal="center" vertical="center" wrapText="1"/>
    </xf>
    <xf numFmtId="0" fontId="29" fillId="0" borderId="0" xfId="0" applyFont="1"/>
    <xf numFmtId="165" fontId="94" fillId="0" borderId="12" xfId="0" applyNumberFormat="1" applyFont="1" applyFill="1" applyBorder="1" applyAlignment="1">
      <alignment horizontal="right"/>
    </xf>
    <xf numFmtId="164" fontId="89" fillId="0" borderId="12" xfId="0" applyNumberFormat="1" applyFont="1" applyFill="1" applyBorder="1" applyAlignment="1">
      <alignment horizontal="right"/>
    </xf>
    <xf numFmtId="165" fontId="95" fillId="0" borderId="12" xfId="0" applyNumberFormat="1" applyFont="1" applyFill="1" applyBorder="1" applyAlignment="1">
      <alignment horizontal="right"/>
    </xf>
    <xf numFmtId="0" fontId="77" fillId="0" borderId="20" xfId="0" applyFont="1" applyFill="1" applyBorder="1" applyAlignment="1">
      <alignment vertical="top"/>
    </xf>
    <xf numFmtId="165" fontId="78" fillId="0" borderId="15" xfId="0" applyNumberFormat="1" applyFont="1" applyFill="1" applyBorder="1" applyAlignment="1">
      <alignment horizontal="right"/>
    </xf>
    <xf numFmtId="0" fontId="92" fillId="0" borderId="5" xfId="0" applyNumberFormat="1" applyFont="1" applyFill="1" applyBorder="1" applyAlignment="1">
      <alignment vertical="center" wrapText="1"/>
    </xf>
    <xf numFmtId="0" fontId="92" fillId="0" borderId="21" xfId="0" applyNumberFormat="1" applyFont="1" applyFill="1" applyBorder="1" applyAlignment="1">
      <alignment horizontal="center" vertical="center" wrapText="1"/>
    </xf>
    <xf numFmtId="0" fontId="92" fillId="0" borderId="22" xfId="0" applyNumberFormat="1" applyFont="1" applyFill="1" applyBorder="1" applyAlignment="1">
      <alignment horizontal="center" vertical="center" wrapText="1"/>
    </xf>
    <xf numFmtId="0" fontId="92" fillId="0" borderId="23" xfId="0" applyNumberFormat="1" applyFont="1" applyFill="1" applyBorder="1" applyAlignment="1">
      <alignment horizontal="center" vertical="center" wrapText="1"/>
    </xf>
    <xf numFmtId="0" fontId="92" fillId="0" borderId="24" xfId="0" applyNumberFormat="1" applyFont="1" applyFill="1" applyBorder="1" applyAlignment="1">
      <alignment horizontal="center" vertical="center" wrapText="1"/>
    </xf>
    <xf numFmtId="0" fontId="92" fillId="0" borderId="25" xfId="0" applyNumberFormat="1" applyFont="1" applyFill="1" applyBorder="1" applyAlignment="1">
      <alignment horizontal="center" vertical="center" wrapText="1"/>
    </xf>
    <xf numFmtId="0" fontId="92" fillId="0" borderId="0" xfId="0" applyNumberFormat="1" applyFont="1" applyFill="1" applyBorder="1" applyAlignment="1">
      <alignment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7" xfId="0" applyFont="1" applyFill="1" applyBorder="1" applyAlignment="1">
      <alignment horizontal="center" vertical="center" wrapText="1"/>
    </xf>
    <xf numFmtId="164" fontId="6" fillId="0" borderId="1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5" xfId="0" applyFont="1" applyFill="1" applyBorder="1" applyAlignment="1">
      <alignment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0" xfId="0" applyFont="1" applyFill="1" applyBorder="1" applyAlignment="1">
      <alignment horizontal="center" vertical="center"/>
    </xf>
    <xf numFmtId="0" fontId="8" fillId="0" borderId="16" xfId="0" applyFont="1" applyFill="1" applyBorder="1" applyAlignment="1">
      <alignment horizontal="center" vertical="center" wrapText="1"/>
    </xf>
    <xf numFmtId="0" fontId="33" fillId="0" borderId="53" xfId="0" applyFont="1" applyFill="1" applyBorder="1" applyAlignment="1">
      <alignment horizontal="left" indent="4"/>
    </xf>
    <xf numFmtId="0" fontId="33" fillId="0" borderId="54" xfId="0" applyFont="1" applyFill="1" applyBorder="1" applyAlignment="1">
      <alignment horizontal="left" indent="4"/>
    </xf>
    <xf numFmtId="0" fontId="33" fillId="0" borderId="55" xfId="0" applyFont="1" applyFill="1" applyBorder="1" applyAlignment="1">
      <alignment horizontal="left" indent="4"/>
    </xf>
    <xf numFmtId="0" fontId="30" fillId="0" borderId="53" xfId="0" applyFont="1" applyFill="1" applyBorder="1" applyAlignment="1">
      <alignment horizontal="left" indent="2"/>
    </xf>
    <xf numFmtId="0" fontId="30" fillId="0" borderId="54" xfId="0" applyFont="1" applyFill="1" applyBorder="1" applyAlignment="1">
      <alignment horizontal="left" indent="2"/>
    </xf>
    <xf numFmtId="0" fontId="30" fillId="0" borderId="55" xfId="0" applyFont="1" applyFill="1" applyBorder="1" applyAlignment="1">
      <alignment horizontal="left" indent="2"/>
    </xf>
    <xf numFmtId="0" fontId="32" fillId="0" borderId="63" xfId="0" applyFont="1" applyFill="1" applyBorder="1" applyAlignment="1">
      <alignment horizontal="left" indent="2"/>
    </xf>
    <xf numFmtId="0" fontId="32" fillId="0" borderId="64" xfId="0" applyFont="1" applyFill="1" applyBorder="1" applyAlignment="1">
      <alignment horizontal="left" indent="2"/>
    </xf>
    <xf numFmtId="0" fontId="32" fillId="0" borderId="65" xfId="0" applyFont="1" applyFill="1" applyBorder="1" applyAlignment="1">
      <alignment horizontal="left" indent="2"/>
    </xf>
    <xf numFmtId="0" fontId="27" fillId="0" borderId="58" xfId="0" applyFont="1" applyFill="1" applyBorder="1" applyAlignment="1">
      <alignment horizontal="left" wrapText="1" indent="3"/>
    </xf>
    <xf numFmtId="0" fontId="27" fillId="0" borderId="59" xfId="0" applyFont="1" applyFill="1" applyBorder="1" applyAlignment="1">
      <alignment horizontal="left" wrapText="1" indent="3"/>
    </xf>
    <xf numFmtId="0" fontId="31" fillId="0" borderId="58" xfId="0" applyFont="1" applyFill="1" applyBorder="1" applyAlignment="1">
      <alignment horizontal="center"/>
    </xf>
    <xf numFmtId="0" fontId="31" fillId="0" borderId="59" xfId="0" applyFont="1" applyFill="1" applyBorder="1" applyAlignment="1">
      <alignment horizontal="center"/>
    </xf>
    <xf numFmtId="0" fontId="27" fillId="0" borderId="53" xfId="0" applyFont="1" applyFill="1" applyBorder="1" applyAlignment="1">
      <alignment horizontal="left" indent="3"/>
    </xf>
    <xf numFmtId="0" fontId="27" fillId="0" borderId="54" xfId="0" applyFont="1" applyFill="1" applyBorder="1" applyAlignment="1">
      <alignment horizontal="left" indent="3"/>
    </xf>
    <xf numFmtId="0" fontId="27" fillId="0" borderId="55" xfId="0" applyFont="1" applyFill="1" applyBorder="1" applyAlignment="1">
      <alignment horizontal="left" indent="3"/>
    </xf>
    <xf numFmtId="0" fontId="31" fillId="0" borderId="53" xfId="0" applyFont="1" applyFill="1" applyBorder="1" applyAlignment="1">
      <alignment horizontal="left" wrapText="1" indent="4"/>
    </xf>
    <xf numFmtId="0" fontId="31" fillId="0" borderId="54" xfId="0" applyFont="1" applyFill="1" applyBorder="1" applyAlignment="1">
      <alignment horizontal="left" wrapText="1" indent="4"/>
    </xf>
    <xf numFmtId="0" fontId="31" fillId="0" borderId="55" xfId="0" applyFont="1" applyFill="1" applyBorder="1" applyAlignment="1">
      <alignment horizontal="left" wrapText="1" indent="4"/>
    </xf>
    <xf numFmtId="0" fontId="27" fillId="0" borderId="53" xfId="0" applyFont="1" applyFill="1" applyBorder="1" applyAlignment="1">
      <alignment horizontal="left" wrapText="1" indent="3"/>
    </xf>
    <xf numFmtId="0" fontId="27" fillId="0" borderId="54" xfId="0" applyFont="1" applyFill="1" applyBorder="1" applyAlignment="1">
      <alignment horizontal="left" wrapText="1" indent="3"/>
    </xf>
    <xf numFmtId="0" fontId="27" fillId="0" borderId="55" xfId="0" applyFont="1" applyFill="1" applyBorder="1" applyAlignment="1">
      <alignment horizontal="left" wrapText="1" indent="3"/>
    </xf>
    <xf numFmtId="0" fontId="30" fillId="0" borderId="48" xfId="0" applyFont="1" applyFill="1" applyBorder="1"/>
    <xf numFmtId="0" fontId="30" fillId="0" borderId="49" xfId="0" applyFont="1" applyFill="1" applyBorder="1"/>
    <xf numFmtId="0" fontId="30" fillId="0" borderId="50" xfId="0" applyFont="1" applyFill="1" applyBorder="1"/>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7" fillId="0" borderId="27" xfId="0" applyFont="1" applyFill="1" applyBorder="1" applyAlignment="1">
      <alignment horizontal="center"/>
    </xf>
    <xf numFmtId="0" fontId="27" fillId="0" borderId="28" xfId="0" applyFont="1" applyFill="1" applyBorder="1" applyAlignment="1">
      <alignment horizontal="center"/>
    </xf>
    <xf numFmtId="0" fontId="27" fillId="0" borderId="5" xfId="0" applyFont="1" applyFill="1" applyBorder="1" applyAlignment="1">
      <alignment horizontal="center"/>
    </xf>
    <xf numFmtId="0" fontId="26" fillId="0" borderId="0" xfId="0" applyFont="1" applyFill="1" applyAlignment="1">
      <alignment horizontal="center"/>
    </xf>
    <xf numFmtId="0" fontId="28" fillId="0" borderId="0"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7"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7" xfId="0" applyFont="1" applyFill="1" applyBorder="1" applyAlignment="1">
      <alignment horizontal="center" vertical="center" wrapText="1"/>
    </xf>
    <xf numFmtId="49" fontId="29" fillId="0" borderId="26" xfId="0" applyNumberFormat="1" applyFont="1" applyFill="1" applyBorder="1" applyAlignment="1">
      <alignment horizontal="center" vertical="center" wrapText="1"/>
    </xf>
    <xf numFmtId="49" fontId="29" fillId="0" borderId="76" xfId="0" applyNumberFormat="1" applyFont="1" applyFill="1" applyBorder="1" applyAlignment="1">
      <alignment horizontal="center" vertical="center" wrapText="1"/>
    </xf>
    <xf numFmtId="49" fontId="29" fillId="0" borderId="77"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0" xfId="0" applyNumberFormat="1" applyFont="1" applyFill="1" applyBorder="1" applyAlignment="1">
      <alignment horizontal="center" vertical="center" wrapText="1"/>
    </xf>
    <xf numFmtId="49" fontId="30" fillId="0" borderId="21" xfId="0" applyNumberFormat="1" applyFont="1" applyFill="1" applyBorder="1" applyAlignment="1">
      <alignment horizontal="center" vertical="center" wrapText="1"/>
    </xf>
    <xf numFmtId="49" fontId="30" fillId="0" borderId="35" xfId="0" applyNumberFormat="1" applyFont="1" applyFill="1" applyBorder="1" applyAlignment="1">
      <alignment horizontal="center" vertical="center" wrapText="1"/>
    </xf>
    <xf numFmtId="0" fontId="30" fillId="0" borderId="81" xfId="0" applyFont="1" applyFill="1" applyBorder="1" applyAlignment="1">
      <alignment horizontal="left" indent="2"/>
    </xf>
    <xf numFmtId="0" fontId="30" fillId="0" borderId="82" xfId="0" applyFont="1" applyFill="1" applyBorder="1" applyAlignment="1">
      <alignment horizontal="left" indent="2"/>
    </xf>
    <xf numFmtId="0" fontId="30" fillId="0" borderId="83" xfId="0" applyFont="1" applyFill="1" applyBorder="1" applyAlignment="1">
      <alignment horizontal="left" indent="2"/>
    </xf>
    <xf numFmtId="0" fontId="31" fillId="0" borderId="56" xfId="0" applyFont="1" applyFill="1" applyBorder="1" applyAlignment="1">
      <alignment horizontal="left" wrapText="1" indent="4"/>
    </xf>
    <xf numFmtId="0" fontId="27" fillId="0" borderId="56" xfId="0" applyFont="1" applyFill="1" applyBorder="1" applyAlignment="1">
      <alignment horizontal="left" indent="3"/>
    </xf>
    <xf numFmtId="0" fontId="33" fillId="0" borderId="56" xfId="0" applyFont="1" applyFill="1" applyBorder="1" applyAlignment="1">
      <alignment horizontal="left" indent="4"/>
    </xf>
    <xf numFmtId="0" fontId="30" fillId="0" borderId="56" xfId="0" applyFont="1" applyFill="1" applyBorder="1" applyAlignment="1">
      <alignment horizontal="left" indent="2"/>
    </xf>
    <xf numFmtId="0" fontId="30" fillId="0" borderId="51" xfId="0" applyFont="1" applyFill="1" applyBorder="1"/>
    <xf numFmtId="0" fontId="31" fillId="0" borderId="80" xfId="0" applyFont="1" applyFill="1" applyBorder="1" applyAlignment="1">
      <alignment horizontal="center"/>
    </xf>
    <xf numFmtId="0" fontId="27" fillId="0" borderId="56" xfId="0" applyFont="1" applyFill="1" applyBorder="1" applyAlignment="1">
      <alignment horizontal="left" wrapText="1" indent="3"/>
    </xf>
    <xf numFmtId="0" fontId="40" fillId="0" borderId="0" xfId="0" applyFont="1" applyFill="1" applyBorder="1" applyAlignment="1">
      <alignment horizontal="center" vertical="center" wrapText="1"/>
    </xf>
    <xf numFmtId="0" fontId="27" fillId="0" borderId="45" xfId="0" applyFont="1" applyFill="1" applyBorder="1"/>
    <xf numFmtId="0" fontId="27" fillId="0" borderId="46" xfId="0" applyFont="1" applyFill="1" applyBorder="1"/>
    <xf numFmtId="0" fontId="27" fillId="0" borderId="47" xfId="0" applyFont="1" applyFill="1" applyBorder="1"/>
    <xf numFmtId="0" fontId="27" fillId="0" borderId="27" xfId="0" applyFont="1" applyFill="1" applyBorder="1"/>
    <xf numFmtId="0" fontId="27" fillId="0" borderId="28" xfId="0" applyFont="1" applyFill="1" applyBorder="1"/>
    <xf numFmtId="0" fontId="27" fillId="0" borderId="5" xfId="0" applyFont="1" applyFill="1" applyBorder="1"/>
    <xf numFmtId="0" fontId="27" fillId="0" borderId="29" xfId="0" applyFont="1" applyFill="1" applyBorder="1"/>
    <xf numFmtId="49" fontId="30" fillId="0" borderId="6" xfId="0" applyNumberFormat="1" applyFont="1" applyFill="1" applyBorder="1" applyAlignment="1">
      <alignment horizontal="center" vertical="center" wrapText="1"/>
    </xf>
    <xf numFmtId="49" fontId="30" fillId="0" borderId="75" xfId="0"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25" fillId="0" borderId="0" xfId="0" applyFont="1" applyFill="1" applyAlignment="1">
      <alignment horizontal="center"/>
    </xf>
    <xf numFmtId="0" fontId="42" fillId="0" borderId="0" xfId="0" applyFont="1" applyFill="1" applyAlignment="1">
      <alignment horizontal="center"/>
    </xf>
    <xf numFmtId="0" fontId="45" fillId="0" borderId="1"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3" xfId="0" applyFont="1" applyFill="1" applyBorder="1" applyAlignment="1">
      <alignment horizontal="center" vertical="center"/>
    </xf>
    <xf numFmtId="0" fontId="46" fillId="0" borderId="2" xfId="0" applyFont="1" applyFill="1" applyBorder="1" applyAlignment="1">
      <alignment horizontal="center"/>
    </xf>
    <xf numFmtId="0" fontId="46" fillId="0" borderId="3" xfId="0" applyFont="1" applyFill="1" applyBorder="1" applyAlignment="1">
      <alignment horizontal="center"/>
    </xf>
    <xf numFmtId="0" fontId="46" fillId="0" borderId="4" xfId="0" applyFont="1" applyFill="1" applyBorder="1" applyAlignment="1">
      <alignment horizontal="center"/>
    </xf>
    <xf numFmtId="0" fontId="45" fillId="0" borderId="2" xfId="0" applyFont="1" applyFill="1" applyBorder="1" applyAlignment="1">
      <alignment horizontal="center"/>
    </xf>
    <xf numFmtId="0" fontId="45" fillId="0" borderId="4" xfId="0" applyFont="1" applyFill="1" applyBorder="1" applyAlignment="1">
      <alignment horizontal="center"/>
    </xf>
    <xf numFmtId="0" fontId="47" fillId="0" borderId="2" xfId="0" applyFont="1" applyFill="1" applyBorder="1" applyAlignment="1">
      <alignment horizontal="center" vertical="center"/>
    </xf>
    <xf numFmtId="0" fontId="47" fillId="0" borderId="4" xfId="0" applyFont="1" applyFill="1" applyBorder="1" applyAlignment="1">
      <alignment horizontal="center" vertical="center"/>
    </xf>
    <xf numFmtId="0" fontId="45" fillId="0" borderId="2"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55" fillId="0" borderId="2" xfId="0" applyFont="1" applyFill="1" applyBorder="1" applyAlignment="1">
      <alignment horizontal="center" vertical="center"/>
    </xf>
    <xf numFmtId="0" fontId="55" fillId="0" borderId="4" xfId="0" applyFont="1" applyFill="1" applyBorder="1" applyAlignment="1">
      <alignment horizontal="center" vertical="center"/>
    </xf>
    <xf numFmtId="0" fontId="70" fillId="0" borderId="0" xfId="0" applyFont="1" applyFill="1" applyAlignment="1">
      <alignment horizontal="center"/>
    </xf>
    <xf numFmtId="0" fontId="45" fillId="0" borderId="8"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2"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73" fillId="0" borderId="0" xfId="0" applyFont="1" applyFill="1" applyAlignment="1">
      <alignment horizontal="center"/>
    </xf>
    <xf numFmtId="0" fontId="17" fillId="0" borderId="1" xfId="0" applyFont="1" applyFill="1" applyBorder="1" applyAlignment="1">
      <alignment horizontal="center" vertical="center"/>
    </xf>
    <xf numFmtId="0" fontId="0" fillId="0" borderId="20" xfId="0" applyFill="1" applyBorder="1" applyAlignment="1">
      <alignment horizontal="center" vertical="center"/>
    </xf>
    <xf numFmtId="0" fontId="74" fillId="0" borderId="2" xfId="0" applyFont="1" applyFill="1" applyBorder="1" applyAlignment="1">
      <alignment horizontal="center" vertical="center"/>
    </xf>
    <xf numFmtId="0" fontId="74" fillId="0" borderId="3" xfId="0" applyFont="1" applyFill="1" applyBorder="1" applyAlignment="1">
      <alignment horizontal="center" vertical="center"/>
    </xf>
    <xf numFmtId="0" fontId="74" fillId="0" borderId="4" xfId="0" applyFont="1" applyFill="1" applyBorder="1" applyAlignment="1">
      <alignment horizontal="center" vertical="center"/>
    </xf>
    <xf numFmtId="0" fontId="86" fillId="0" borderId="0" xfId="0" applyFont="1" applyFill="1" applyAlignment="1">
      <alignment horizontal="center"/>
    </xf>
    <xf numFmtId="0" fontId="17" fillId="0" borderId="0" xfId="0" applyFont="1" applyFill="1" applyBorder="1" applyAlignment="1">
      <alignment horizontal="center" vertical="center"/>
    </xf>
    <xf numFmtId="0" fontId="0" fillId="0" borderId="0" xfId="0" applyFill="1" applyBorder="1" applyAlignment="1">
      <alignment horizontal="center" vertical="center"/>
    </xf>
    <xf numFmtId="0" fontId="91" fillId="0" borderId="0" xfId="0" applyFont="1" applyAlignment="1">
      <alignment horizontal="center"/>
    </xf>
    <xf numFmtId="0" fontId="17" fillId="0" borderId="6" xfId="0" applyFont="1" applyFill="1" applyBorder="1" applyAlignment="1">
      <alignment horizontal="center" vertical="center"/>
    </xf>
    <xf numFmtId="0" fontId="74" fillId="0" borderId="2" xfId="0" applyFont="1" applyFill="1" applyBorder="1" applyAlignment="1">
      <alignment horizontal="center" vertical="center" wrapText="1"/>
    </xf>
    <xf numFmtId="0" fontId="74" fillId="0" borderId="3" xfId="0" applyFont="1" applyFill="1" applyBorder="1" applyAlignment="1">
      <alignment horizontal="center" vertical="center" wrapText="1"/>
    </xf>
    <xf numFmtId="0" fontId="74" fillId="0" borderId="4" xfId="0" applyFont="1" applyFill="1" applyBorder="1" applyAlignment="1">
      <alignment horizontal="center" vertical="center" wrapText="1"/>
    </xf>
    <xf numFmtId="2" fontId="20" fillId="0" borderId="29" xfId="0" applyNumberFormat="1" applyFont="1" applyFill="1" applyBorder="1" applyAlignment="1">
      <alignment horizontal="right" wrapText="1"/>
    </xf>
    <xf numFmtId="167" fontId="6" fillId="0" borderId="34" xfId="0" applyNumberFormat="1" applyFont="1" applyFill="1" applyBorder="1" applyAlignment="1">
      <alignment horizontal="right" wrapText="1"/>
    </xf>
    <xf numFmtId="4" fontId="31" fillId="0" borderId="56" xfId="0" applyNumberFormat="1" applyFont="1" applyFill="1" applyBorder="1" applyAlignment="1"/>
    <xf numFmtId="167" fontId="20" fillId="0" borderId="29" xfId="0" applyNumberFormat="1" applyFont="1" applyFill="1" applyBorder="1" applyAlignment="1">
      <alignment horizontal="right" wrapText="1"/>
    </xf>
    <xf numFmtId="2" fontId="22" fillId="0" borderId="29" xfId="0" applyNumberFormat="1" applyFont="1" applyFill="1" applyBorder="1" applyAlignment="1">
      <alignment horizontal="right" wrapText="1"/>
    </xf>
    <xf numFmtId="2" fontId="41" fillId="0" borderId="36" xfId="1" applyNumberFormat="1" applyFont="1" applyFill="1" applyBorder="1" applyAlignment="1">
      <alignment horizontal="center" wrapText="1"/>
    </xf>
    <xf numFmtId="2" fontId="41" fillId="0" borderId="87" xfId="0" applyNumberFormat="1" applyFont="1" applyFill="1" applyBorder="1" applyAlignment="1">
      <alignment horizontal="center" wrapText="1"/>
    </xf>
    <xf numFmtId="2" fontId="41" fillId="0" borderId="87" xfId="1" applyNumberFormat="1" applyFont="1" applyFill="1" applyBorder="1" applyAlignment="1">
      <alignment horizontal="center" wrapText="1"/>
    </xf>
    <xf numFmtId="2" fontId="28" fillId="0" borderId="85" xfId="1" applyNumberFormat="1" applyFont="1" applyFill="1" applyBorder="1" applyAlignment="1">
      <alignment horizontal="center" wrapText="1"/>
    </xf>
    <xf numFmtId="2" fontId="0" fillId="0" borderId="86" xfId="0" applyNumberFormat="1" applyFont="1" applyFill="1" applyBorder="1" applyAlignment="1">
      <alignment horizontal="center"/>
    </xf>
    <xf numFmtId="2" fontId="0" fillId="0" borderId="29" xfId="0" applyNumberFormat="1" applyFont="1" applyFill="1" applyBorder="1" applyAlignment="1">
      <alignment horizontal="center"/>
    </xf>
    <xf numFmtId="2" fontId="54" fillId="0" borderId="24" xfId="0" applyNumberFormat="1" applyFont="1" applyFill="1" applyBorder="1" applyAlignment="1">
      <alignment horizontal="center"/>
    </xf>
    <xf numFmtId="2" fontId="0" fillId="0" borderId="24" xfId="0" applyNumberFormat="1" applyFont="1" applyFill="1" applyBorder="1" applyAlignment="1">
      <alignment horizontal="center"/>
    </xf>
    <xf numFmtId="167" fontId="0" fillId="0" borderId="29" xfId="0" applyNumberFormat="1" applyFont="1" applyFill="1" applyBorder="1" applyAlignment="1">
      <alignment horizontal="center"/>
    </xf>
    <xf numFmtId="167" fontId="20" fillId="0" borderId="28" xfId="0" applyNumberFormat="1" applyFont="1" applyFill="1" applyBorder="1" applyAlignment="1">
      <alignment horizontal="right" wrapText="1"/>
    </xf>
  </cellXfs>
  <cellStyles count="2">
    <cellStyle name="Normal" xfId="0" builtinId="0"/>
    <cellStyle name="Обычный_ven 2004-200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90"/>
  <sheetViews>
    <sheetView tabSelected="1" topLeftCell="B1" zoomScale="60" zoomScaleNormal="60" workbookViewId="0">
      <selection activeCell="B2" sqref="B2:AO2"/>
    </sheetView>
  </sheetViews>
  <sheetFormatPr defaultColWidth="13.42578125" defaultRowHeight="12.75" outlineLevelRow="2"/>
  <cols>
    <col min="1" max="1" width="71" style="2" hidden="1" customWidth="1"/>
    <col min="2" max="2" width="67.85546875" style="2" customWidth="1"/>
    <col min="3" max="3" width="12.5703125" style="2" customWidth="1"/>
    <col min="4" max="4" width="11.140625" style="2" customWidth="1"/>
    <col min="5" max="5" width="10" style="2" customWidth="1"/>
    <col min="6" max="6" width="12.28515625" style="2" customWidth="1"/>
    <col min="7" max="7" width="10.5703125" style="2" customWidth="1"/>
    <col min="8" max="8" width="9.5703125" style="2" customWidth="1"/>
    <col min="9" max="9" width="12.140625" style="2" customWidth="1"/>
    <col min="10" max="10" width="9.85546875" style="2" customWidth="1"/>
    <col min="11" max="11" width="9.5703125" style="2" customWidth="1"/>
    <col min="12" max="12" width="11.7109375" style="2" customWidth="1"/>
    <col min="13" max="13" width="9.85546875" style="2" customWidth="1"/>
    <col min="14" max="14" width="9.28515625" style="2" customWidth="1"/>
    <col min="15" max="15" width="13.5703125" style="2" customWidth="1"/>
    <col min="16" max="16" width="10.7109375" style="2" customWidth="1"/>
    <col min="17" max="17" width="9.5703125" style="2" customWidth="1"/>
    <col min="18" max="18" width="13.42578125" style="2" customWidth="1"/>
    <col min="19" max="19" width="10.85546875" style="2" customWidth="1"/>
    <col min="20" max="20" width="10" style="2" customWidth="1"/>
    <col min="21" max="21" width="13.85546875" style="2" customWidth="1"/>
    <col min="22" max="22" width="11.140625" style="2" customWidth="1"/>
    <col min="23" max="23" width="9.5703125" style="2" customWidth="1"/>
    <col min="24" max="24" width="14" style="2" customWidth="1"/>
    <col min="25" max="25" width="11.7109375" style="2" customWidth="1"/>
    <col min="26" max="26" width="9.7109375" style="2" customWidth="1"/>
    <col min="27" max="27" width="13.5703125" style="2" customWidth="1"/>
    <col min="28" max="28" width="11.42578125" style="2" customWidth="1"/>
    <col min="29" max="29" width="9.85546875" style="2" customWidth="1"/>
    <col min="30" max="30" width="13.140625" style="2" customWidth="1"/>
    <col min="31" max="31" width="10.42578125" style="2" customWidth="1"/>
    <col min="32" max="32" width="9.5703125" style="2" customWidth="1"/>
    <col min="33" max="33" width="13" style="2" customWidth="1"/>
    <col min="34" max="34" width="11.5703125" style="2" customWidth="1"/>
    <col min="35" max="35" width="9.7109375" style="2" customWidth="1"/>
    <col min="36" max="36" width="13" style="2" customWidth="1"/>
    <col min="37" max="37" width="11.5703125" style="2" customWidth="1"/>
    <col min="38" max="38" width="9.42578125" style="2" customWidth="1"/>
    <col min="39" max="39" width="13" style="2" customWidth="1"/>
    <col min="40" max="40" width="10.5703125" style="2" customWidth="1"/>
    <col min="41" max="41" width="9.7109375" style="2" customWidth="1"/>
    <col min="42" max="42" width="13" style="2" customWidth="1"/>
    <col min="43" max="43" width="11.140625" style="2" customWidth="1"/>
    <col min="44" max="44" width="9.7109375" style="2" customWidth="1"/>
    <col min="45" max="45" width="13" style="2" customWidth="1"/>
    <col min="46" max="46" width="11.85546875" style="2" customWidth="1"/>
    <col min="47" max="47" width="10" style="2" customWidth="1"/>
    <col min="48" max="48" width="13" style="2" customWidth="1"/>
    <col min="49" max="49" width="11.85546875" style="2" customWidth="1"/>
    <col min="50" max="50" width="9.28515625" style="2" customWidth="1"/>
    <col min="51" max="256" width="13.42578125" style="2"/>
    <col min="257" max="257" width="0" style="2" hidden="1" customWidth="1"/>
    <col min="258" max="258" width="73.28515625" style="2" customWidth="1"/>
    <col min="259" max="259" width="12.5703125" style="2" customWidth="1"/>
    <col min="260" max="260" width="11.42578125" style="2" customWidth="1"/>
    <col min="261" max="261" width="10" style="2" customWidth="1"/>
    <col min="262" max="262" width="12.28515625" style="2" customWidth="1"/>
    <col min="263" max="263" width="11.5703125" style="2" customWidth="1"/>
    <col min="264" max="264" width="9.5703125" style="2" customWidth="1"/>
    <col min="265" max="265" width="12.140625" style="2" customWidth="1"/>
    <col min="266" max="266" width="9.85546875" style="2" customWidth="1"/>
    <col min="267" max="267" width="9.5703125" style="2" customWidth="1"/>
    <col min="268" max="268" width="11.7109375" style="2" customWidth="1"/>
    <col min="269" max="269" width="10.42578125" style="2" customWidth="1"/>
    <col min="270" max="270" width="10.140625" style="2" customWidth="1"/>
    <col min="271" max="271" width="13.5703125" style="2" customWidth="1"/>
    <col min="272" max="272" width="11.42578125" style="2" customWidth="1"/>
    <col min="273" max="273" width="10.5703125" style="2" customWidth="1"/>
    <col min="274" max="274" width="13.42578125" style="2" customWidth="1"/>
    <col min="275" max="275" width="11.42578125" style="2" customWidth="1"/>
    <col min="276" max="276" width="11" style="2" customWidth="1"/>
    <col min="277" max="277" width="13.85546875" style="2" customWidth="1"/>
    <col min="278" max="278" width="11.85546875" style="2" customWidth="1"/>
    <col min="279" max="279" width="9.5703125" style="2" customWidth="1"/>
    <col min="280" max="280" width="14" style="2" customWidth="1"/>
    <col min="281" max="281" width="11.7109375" style="2" customWidth="1"/>
    <col min="282" max="282" width="9.7109375" style="2" customWidth="1"/>
    <col min="283" max="283" width="13.5703125" style="2" customWidth="1"/>
    <col min="284" max="284" width="11.85546875" style="2" customWidth="1"/>
    <col min="285" max="285" width="10.140625" style="2" customWidth="1"/>
    <col min="286" max="286" width="13.140625" style="2" customWidth="1"/>
    <col min="287" max="287" width="10.42578125" style="2" customWidth="1"/>
    <col min="288" max="288" width="11.42578125" style="2" customWidth="1"/>
    <col min="289" max="289" width="13" style="2" customWidth="1"/>
    <col min="290" max="290" width="11.5703125" style="2" customWidth="1"/>
    <col min="291" max="291" width="10.5703125" style="2" customWidth="1"/>
    <col min="292" max="292" width="13" style="2" customWidth="1"/>
    <col min="293" max="293" width="11.5703125" style="2" customWidth="1"/>
    <col min="294" max="294" width="10.5703125" style="2" customWidth="1"/>
    <col min="295" max="295" width="13" style="2" customWidth="1"/>
    <col min="296" max="296" width="12.42578125" style="2" customWidth="1"/>
    <col min="297" max="297" width="10.5703125" style="2" customWidth="1"/>
    <col min="298" max="298" width="13" style="2" customWidth="1"/>
    <col min="299" max="299" width="12.42578125" style="2" customWidth="1"/>
    <col min="300" max="300" width="10.5703125" style="2" customWidth="1"/>
    <col min="301" max="301" width="13" style="2" customWidth="1"/>
    <col min="302" max="302" width="12.42578125" style="2" customWidth="1"/>
    <col min="303" max="303" width="10.5703125" style="2" customWidth="1"/>
    <col min="304" max="304" width="13" style="2" customWidth="1"/>
    <col min="305" max="305" width="12.85546875" style="2" customWidth="1"/>
    <col min="306" max="306" width="10.5703125" style="2" customWidth="1"/>
    <col min="307" max="512" width="13.42578125" style="2"/>
    <col min="513" max="513" width="0" style="2" hidden="1" customWidth="1"/>
    <col min="514" max="514" width="73.28515625" style="2" customWidth="1"/>
    <col min="515" max="515" width="12.5703125" style="2" customWidth="1"/>
    <col min="516" max="516" width="11.42578125" style="2" customWidth="1"/>
    <col min="517" max="517" width="10" style="2" customWidth="1"/>
    <col min="518" max="518" width="12.28515625" style="2" customWidth="1"/>
    <col min="519" max="519" width="11.5703125" style="2" customWidth="1"/>
    <col min="520" max="520" width="9.5703125" style="2" customWidth="1"/>
    <col min="521" max="521" width="12.140625" style="2" customWidth="1"/>
    <col min="522" max="522" width="9.85546875" style="2" customWidth="1"/>
    <col min="523" max="523" width="9.5703125" style="2" customWidth="1"/>
    <col min="524" max="524" width="11.7109375" style="2" customWidth="1"/>
    <col min="525" max="525" width="10.42578125" style="2" customWidth="1"/>
    <col min="526" max="526" width="10.140625" style="2" customWidth="1"/>
    <col min="527" max="527" width="13.5703125" style="2" customWidth="1"/>
    <col min="528" max="528" width="11.42578125" style="2" customWidth="1"/>
    <col min="529" max="529" width="10.5703125" style="2" customWidth="1"/>
    <col min="530" max="530" width="13.42578125" style="2" customWidth="1"/>
    <col min="531" max="531" width="11.42578125" style="2" customWidth="1"/>
    <col min="532" max="532" width="11" style="2" customWidth="1"/>
    <col min="533" max="533" width="13.85546875" style="2" customWidth="1"/>
    <col min="534" max="534" width="11.85546875" style="2" customWidth="1"/>
    <col min="535" max="535" width="9.5703125" style="2" customWidth="1"/>
    <col min="536" max="536" width="14" style="2" customWidth="1"/>
    <col min="537" max="537" width="11.7109375" style="2" customWidth="1"/>
    <col min="538" max="538" width="9.7109375" style="2" customWidth="1"/>
    <col min="539" max="539" width="13.5703125" style="2" customWidth="1"/>
    <col min="540" max="540" width="11.85546875" style="2" customWidth="1"/>
    <col min="541" max="541" width="10.140625" style="2" customWidth="1"/>
    <col min="542" max="542" width="13.140625" style="2" customWidth="1"/>
    <col min="543" max="543" width="10.42578125" style="2" customWidth="1"/>
    <col min="544" max="544" width="11.42578125" style="2" customWidth="1"/>
    <col min="545" max="545" width="13" style="2" customWidth="1"/>
    <col min="546" max="546" width="11.5703125" style="2" customWidth="1"/>
    <col min="547" max="547" width="10.5703125" style="2" customWidth="1"/>
    <col min="548" max="548" width="13" style="2" customWidth="1"/>
    <col min="549" max="549" width="11.5703125" style="2" customWidth="1"/>
    <col min="550" max="550" width="10.5703125" style="2" customWidth="1"/>
    <col min="551" max="551" width="13" style="2" customWidth="1"/>
    <col min="552" max="552" width="12.42578125" style="2" customWidth="1"/>
    <col min="553" max="553" width="10.5703125" style="2" customWidth="1"/>
    <col min="554" max="554" width="13" style="2" customWidth="1"/>
    <col min="555" max="555" width="12.42578125" style="2" customWidth="1"/>
    <col min="556" max="556" width="10.5703125" style="2" customWidth="1"/>
    <col min="557" max="557" width="13" style="2" customWidth="1"/>
    <col min="558" max="558" width="12.42578125" style="2" customWidth="1"/>
    <col min="559" max="559" width="10.5703125" style="2" customWidth="1"/>
    <col min="560" max="560" width="13" style="2" customWidth="1"/>
    <col min="561" max="561" width="12.85546875" style="2" customWidth="1"/>
    <col min="562" max="562" width="10.5703125" style="2" customWidth="1"/>
    <col min="563" max="768" width="13.42578125" style="2"/>
    <col min="769" max="769" width="0" style="2" hidden="1" customWidth="1"/>
    <col min="770" max="770" width="73.28515625" style="2" customWidth="1"/>
    <col min="771" max="771" width="12.5703125" style="2" customWidth="1"/>
    <col min="772" max="772" width="11.42578125" style="2" customWidth="1"/>
    <col min="773" max="773" width="10" style="2" customWidth="1"/>
    <col min="774" max="774" width="12.28515625" style="2" customWidth="1"/>
    <col min="775" max="775" width="11.5703125" style="2" customWidth="1"/>
    <col min="776" max="776" width="9.5703125" style="2" customWidth="1"/>
    <col min="777" max="777" width="12.140625" style="2" customWidth="1"/>
    <col min="778" max="778" width="9.85546875" style="2" customWidth="1"/>
    <col min="779" max="779" width="9.5703125" style="2" customWidth="1"/>
    <col min="780" max="780" width="11.7109375" style="2" customWidth="1"/>
    <col min="781" max="781" width="10.42578125" style="2" customWidth="1"/>
    <col min="782" max="782" width="10.140625" style="2" customWidth="1"/>
    <col min="783" max="783" width="13.5703125" style="2" customWidth="1"/>
    <col min="784" max="784" width="11.42578125" style="2" customWidth="1"/>
    <col min="785" max="785" width="10.5703125" style="2" customWidth="1"/>
    <col min="786" max="786" width="13.42578125" style="2" customWidth="1"/>
    <col min="787" max="787" width="11.42578125" style="2" customWidth="1"/>
    <col min="788" max="788" width="11" style="2" customWidth="1"/>
    <col min="789" max="789" width="13.85546875" style="2" customWidth="1"/>
    <col min="790" max="790" width="11.85546875" style="2" customWidth="1"/>
    <col min="791" max="791" width="9.5703125" style="2" customWidth="1"/>
    <col min="792" max="792" width="14" style="2" customWidth="1"/>
    <col min="793" max="793" width="11.7109375" style="2" customWidth="1"/>
    <col min="794" max="794" width="9.7109375" style="2" customWidth="1"/>
    <col min="795" max="795" width="13.5703125" style="2" customWidth="1"/>
    <col min="796" max="796" width="11.85546875" style="2" customWidth="1"/>
    <col min="797" max="797" width="10.140625" style="2" customWidth="1"/>
    <col min="798" max="798" width="13.140625" style="2" customWidth="1"/>
    <col min="799" max="799" width="10.42578125" style="2" customWidth="1"/>
    <col min="800" max="800" width="11.42578125" style="2" customWidth="1"/>
    <col min="801" max="801" width="13" style="2" customWidth="1"/>
    <col min="802" max="802" width="11.5703125" style="2" customWidth="1"/>
    <col min="803" max="803" width="10.5703125" style="2" customWidth="1"/>
    <col min="804" max="804" width="13" style="2" customWidth="1"/>
    <col min="805" max="805" width="11.5703125" style="2" customWidth="1"/>
    <col min="806" max="806" width="10.5703125" style="2" customWidth="1"/>
    <col min="807" max="807" width="13" style="2" customWidth="1"/>
    <col min="808" max="808" width="12.42578125" style="2" customWidth="1"/>
    <col min="809" max="809" width="10.5703125" style="2" customWidth="1"/>
    <col min="810" max="810" width="13" style="2" customWidth="1"/>
    <col min="811" max="811" width="12.42578125" style="2" customWidth="1"/>
    <col min="812" max="812" width="10.5703125" style="2" customWidth="1"/>
    <col min="813" max="813" width="13" style="2" customWidth="1"/>
    <col min="814" max="814" width="12.42578125" style="2" customWidth="1"/>
    <col min="815" max="815" width="10.5703125" style="2" customWidth="1"/>
    <col min="816" max="816" width="13" style="2" customWidth="1"/>
    <col min="817" max="817" width="12.85546875" style="2" customWidth="1"/>
    <col min="818" max="818" width="10.5703125" style="2" customWidth="1"/>
    <col min="819" max="1024" width="13.42578125" style="2"/>
    <col min="1025" max="1025" width="0" style="2" hidden="1" customWidth="1"/>
    <col min="1026" max="1026" width="73.28515625" style="2" customWidth="1"/>
    <col min="1027" max="1027" width="12.5703125" style="2" customWidth="1"/>
    <col min="1028" max="1028" width="11.42578125" style="2" customWidth="1"/>
    <col min="1029" max="1029" width="10" style="2" customWidth="1"/>
    <col min="1030" max="1030" width="12.28515625" style="2" customWidth="1"/>
    <col min="1031" max="1031" width="11.5703125" style="2" customWidth="1"/>
    <col min="1032" max="1032" width="9.5703125" style="2" customWidth="1"/>
    <col min="1033" max="1033" width="12.140625" style="2" customWidth="1"/>
    <col min="1034" max="1034" width="9.85546875" style="2" customWidth="1"/>
    <col min="1035" max="1035" width="9.5703125" style="2" customWidth="1"/>
    <col min="1036" max="1036" width="11.7109375" style="2" customWidth="1"/>
    <col min="1037" max="1037" width="10.42578125" style="2" customWidth="1"/>
    <col min="1038" max="1038" width="10.140625" style="2" customWidth="1"/>
    <col min="1039" max="1039" width="13.5703125" style="2" customWidth="1"/>
    <col min="1040" max="1040" width="11.42578125" style="2" customWidth="1"/>
    <col min="1041" max="1041" width="10.5703125" style="2" customWidth="1"/>
    <col min="1042" max="1042" width="13.42578125" style="2" customWidth="1"/>
    <col min="1043" max="1043" width="11.42578125" style="2" customWidth="1"/>
    <col min="1044" max="1044" width="11" style="2" customWidth="1"/>
    <col min="1045" max="1045" width="13.85546875" style="2" customWidth="1"/>
    <col min="1046" max="1046" width="11.85546875" style="2" customWidth="1"/>
    <col min="1047" max="1047" width="9.5703125" style="2" customWidth="1"/>
    <col min="1048" max="1048" width="14" style="2" customWidth="1"/>
    <col min="1049" max="1049" width="11.7109375" style="2" customWidth="1"/>
    <col min="1050" max="1050" width="9.7109375" style="2" customWidth="1"/>
    <col min="1051" max="1051" width="13.5703125" style="2" customWidth="1"/>
    <col min="1052" max="1052" width="11.85546875" style="2" customWidth="1"/>
    <col min="1053" max="1053" width="10.140625" style="2" customWidth="1"/>
    <col min="1054" max="1054" width="13.140625" style="2" customWidth="1"/>
    <col min="1055" max="1055" width="10.42578125" style="2" customWidth="1"/>
    <col min="1056" max="1056" width="11.42578125" style="2" customWidth="1"/>
    <col min="1057" max="1057" width="13" style="2" customWidth="1"/>
    <col min="1058" max="1058" width="11.5703125" style="2" customWidth="1"/>
    <col min="1059" max="1059" width="10.5703125" style="2" customWidth="1"/>
    <col min="1060" max="1060" width="13" style="2" customWidth="1"/>
    <col min="1061" max="1061" width="11.5703125" style="2" customWidth="1"/>
    <col min="1062" max="1062" width="10.5703125" style="2" customWidth="1"/>
    <col min="1063" max="1063" width="13" style="2" customWidth="1"/>
    <col min="1064" max="1064" width="12.42578125" style="2" customWidth="1"/>
    <col min="1065" max="1065" width="10.5703125" style="2" customWidth="1"/>
    <col min="1066" max="1066" width="13" style="2" customWidth="1"/>
    <col min="1067" max="1067" width="12.42578125" style="2" customWidth="1"/>
    <col min="1068" max="1068" width="10.5703125" style="2" customWidth="1"/>
    <col min="1069" max="1069" width="13" style="2" customWidth="1"/>
    <col min="1070" max="1070" width="12.42578125" style="2" customWidth="1"/>
    <col min="1071" max="1071" width="10.5703125" style="2" customWidth="1"/>
    <col min="1072" max="1072" width="13" style="2" customWidth="1"/>
    <col min="1073" max="1073" width="12.85546875" style="2" customWidth="1"/>
    <col min="1074" max="1074" width="10.5703125" style="2" customWidth="1"/>
    <col min="1075" max="1280" width="13.42578125" style="2"/>
    <col min="1281" max="1281" width="0" style="2" hidden="1" customWidth="1"/>
    <col min="1282" max="1282" width="73.28515625" style="2" customWidth="1"/>
    <col min="1283" max="1283" width="12.5703125" style="2" customWidth="1"/>
    <col min="1284" max="1284" width="11.42578125" style="2" customWidth="1"/>
    <col min="1285" max="1285" width="10" style="2" customWidth="1"/>
    <col min="1286" max="1286" width="12.28515625" style="2" customWidth="1"/>
    <col min="1287" max="1287" width="11.5703125" style="2" customWidth="1"/>
    <col min="1288" max="1288" width="9.5703125" style="2" customWidth="1"/>
    <col min="1289" max="1289" width="12.140625" style="2" customWidth="1"/>
    <col min="1290" max="1290" width="9.85546875" style="2" customWidth="1"/>
    <col min="1291" max="1291" width="9.5703125" style="2" customWidth="1"/>
    <col min="1292" max="1292" width="11.7109375" style="2" customWidth="1"/>
    <col min="1293" max="1293" width="10.42578125" style="2" customWidth="1"/>
    <col min="1294" max="1294" width="10.140625" style="2" customWidth="1"/>
    <col min="1295" max="1295" width="13.5703125" style="2" customWidth="1"/>
    <col min="1296" max="1296" width="11.42578125" style="2" customWidth="1"/>
    <col min="1297" max="1297" width="10.5703125" style="2" customWidth="1"/>
    <col min="1298" max="1298" width="13.42578125" style="2" customWidth="1"/>
    <col min="1299" max="1299" width="11.42578125" style="2" customWidth="1"/>
    <col min="1300" max="1300" width="11" style="2" customWidth="1"/>
    <col min="1301" max="1301" width="13.85546875" style="2" customWidth="1"/>
    <col min="1302" max="1302" width="11.85546875" style="2" customWidth="1"/>
    <col min="1303" max="1303" width="9.5703125" style="2" customWidth="1"/>
    <col min="1304" max="1304" width="14" style="2" customWidth="1"/>
    <col min="1305" max="1305" width="11.7109375" style="2" customWidth="1"/>
    <col min="1306" max="1306" width="9.7109375" style="2" customWidth="1"/>
    <col min="1307" max="1307" width="13.5703125" style="2" customWidth="1"/>
    <col min="1308" max="1308" width="11.85546875" style="2" customWidth="1"/>
    <col min="1309" max="1309" width="10.140625" style="2" customWidth="1"/>
    <col min="1310" max="1310" width="13.140625" style="2" customWidth="1"/>
    <col min="1311" max="1311" width="10.42578125" style="2" customWidth="1"/>
    <col min="1312" max="1312" width="11.42578125" style="2" customWidth="1"/>
    <col min="1313" max="1313" width="13" style="2" customWidth="1"/>
    <col min="1314" max="1314" width="11.5703125" style="2" customWidth="1"/>
    <col min="1315" max="1315" width="10.5703125" style="2" customWidth="1"/>
    <col min="1316" max="1316" width="13" style="2" customWidth="1"/>
    <col min="1317" max="1317" width="11.5703125" style="2" customWidth="1"/>
    <col min="1318" max="1318" width="10.5703125" style="2" customWidth="1"/>
    <col min="1319" max="1319" width="13" style="2" customWidth="1"/>
    <col min="1320" max="1320" width="12.42578125" style="2" customWidth="1"/>
    <col min="1321" max="1321" width="10.5703125" style="2" customWidth="1"/>
    <col min="1322" max="1322" width="13" style="2" customWidth="1"/>
    <col min="1323" max="1323" width="12.42578125" style="2" customWidth="1"/>
    <col min="1324" max="1324" width="10.5703125" style="2" customWidth="1"/>
    <col min="1325" max="1325" width="13" style="2" customWidth="1"/>
    <col min="1326" max="1326" width="12.42578125" style="2" customWidth="1"/>
    <col min="1327" max="1327" width="10.5703125" style="2" customWidth="1"/>
    <col min="1328" max="1328" width="13" style="2" customWidth="1"/>
    <col min="1329" max="1329" width="12.85546875" style="2" customWidth="1"/>
    <col min="1330" max="1330" width="10.5703125" style="2" customWidth="1"/>
    <col min="1331" max="1536" width="13.42578125" style="2"/>
    <col min="1537" max="1537" width="0" style="2" hidden="1" customWidth="1"/>
    <col min="1538" max="1538" width="73.28515625" style="2" customWidth="1"/>
    <col min="1539" max="1539" width="12.5703125" style="2" customWidth="1"/>
    <col min="1540" max="1540" width="11.42578125" style="2" customWidth="1"/>
    <col min="1541" max="1541" width="10" style="2" customWidth="1"/>
    <col min="1542" max="1542" width="12.28515625" style="2" customWidth="1"/>
    <col min="1543" max="1543" width="11.5703125" style="2" customWidth="1"/>
    <col min="1544" max="1544" width="9.5703125" style="2" customWidth="1"/>
    <col min="1545" max="1545" width="12.140625" style="2" customWidth="1"/>
    <col min="1546" max="1546" width="9.85546875" style="2" customWidth="1"/>
    <col min="1547" max="1547" width="9.5703125" style="2" customWidth="1"/>
    <col min="1548" max="1548" width="11.7109375" style="2" customWidth="1"/>
    <col min="1549" max="1549" width="10.42578125" style="2" customWidth="1"/>
    <col min="1550" max="1550" width="10.140625" style="2" customWidth="1"/>
    <col min="1551" max="1551" width="13.5703125" style="2" customWidth="1"/>
    <col min="1552" max="1552" width="11.42578125" style="2" customWidth="1"/>
    <col min="1553" max="1553" width="10.5703125" style="2" customWidth="1"/>
    <col min="1554" max="1554" width="13.42578125" style="2" customWidth="1"/>
    <col min="1555" max="1555" width="11.42578125" style="2" customWidth="1"/>
    <col min="1556" max="1556" width="11" style="2" customWidth="1"/>
    <col min="1557" max="1557" width="13.85546875" style="2" customWidth="1"/>
    <col min="1558" max="1558" width="11.85546875" style="2" customWidth="1"/>
    <col min="1559" max="1559" width="9.5703125" style="2" customWidth="1"/>
    <col min="1560" max="1560" width="14" style="2" customWidth="1"/>
    <col min="1561" max="1561" width="11.7109375" style="2" customWidth="1"/>
    <col min="1562" max="1562" width="9.7109375" style="2" customWidth="1"/>
    <col min="1563" max="1563" width="13.5703125" style="2" customWidth="1"/>
    <col min="1564" max="1564" width="11.85546875" style="2" customWidth="1"/>
    <col min="1565" max="1565" width="10.140625" style="2" customWidth="1"/>
    <col min="1566" max="1566" width="13.140625" style="2" customWidth="1"/>
    <col min="1567" max="1567" width="10.42578125" style="2" customWidth="1"/>
    <col min="1568" max="1568" width="11.42578125" style="2" customWidth="1"/>
    <col min="1569" max="1569" width="13" style="2" customWidth="1"/>
    <col min="1570" max="1570" width="11.5703125" style="2" customWidth="1"/>
    <col min="1571" max="1571" width="10.5703125" style="2" customWidth="1"/>
    <col min="1572" max="1572" width="13" style="2" customWidth="1"/>
    <col min="1573" max="1573" width="11.5703125" style="2" customWidth="1"/>
    <col min="1574" max="1574" width="10.5703125" style="2" customWidth="1"/>
    <col min="1575" max="1575" width="13" style="2" customWidth="1"/>
    <col min="1576" max="1576" width="12.42578125" style="2" customWidth="1"/>
    <col min="1577" max="1577" width="10.5703125" style="2" customWidth="1"/>
    <col min="1578" max="1578" width="13" style="2" customWidth="1"/>
    <col min="1579" max="1579" width="12.42578125" style="2" customWidth="1"/>
    <col min="1580" max="1580" width="10.5703125" style="2" customWidth="1"/>
    <col min="1581" max="1581" width="13" style="2" customWidth="1"/>
    <col min="1582" max="1582" width="12.42578125" style="2" customWidth="1"/>
    <col min="1583" max="1583" width="10.5703125" style="2" customWidth="1"/>
    <col min="1584" max="1584" width="13" style="2" customWidth="1"/>
    <col min="1585" max="1585" width="12.85546875" style="2" customWidth="1"/>
    <col min="1586" max="1586" width="10.5703125" style="2" customWidth="1"/>
    <col min="1587" max="1792" width="13.42578125" style="2"/>
    <col min="1793" max="1793" width="0" style="2" hidden="1" customWidth="1"/>
    <col min="1794" max="1794" width="73.28515625" style="2" customWidth="1"/>
    <col min="1795" max="1795" width="12.5703125" style="2" customWidth="1"/>
    <col min="1796" max="1796" width="11.42578125" style="2" customWidth="1"/>
    <col min="1797" max="1797" width="10" style="2" customWidth="1"/>
    <col min="1798" max="1798" width="12.28515625" style="2" customWidth="1"/>
    <col min="1799" max="1799" width="11.5703125" style="2" customWidth="1"/>
    <col min="1800" max="1800" width="9.5703125" style="2" customWidth="1"/>
    <col min="1801" max="1801" width="12.140625" style="2" customWidth="1"/>
    <col min="1802" max="1802" width="9.85546875" style="2" customWidth="1"/>
    <col min="1803" max="1803" width="9.5703125" style="2" customWidth="1"/>
    <col min="1804" max="1804" width="11.7109375" style="2" customWidth="1"/>
    <col min="1805" max="1805" width="10.42578125" style="2" customWidth="1"/>
    <col min="1806" max="1806" width="10.140625" style="2" customWidth="1"/>
    <col min="1807" max="1807" width="13.5703125" style="2" customWidth="1"/>
    <col min="1808" max="1808" width="11.42578125" style="2" customWidth="1"/>
    <col min="1809" max="1809" width="10.5703125" style="2" customWidth="1"/>
    <col min="1810" max="1810" width="13.42578125" style="2" customWidth="1"/>
    <col min="1811" max="1811" width="11.42578125" style="2" customWidth="1"/>
    <col min="1812" max="1812" width="11" style="2" customWidth="1"/>
    <col min="1813" max="1813" width="13.85546875" style="2" customWidth="1"/>
    <col min="1814" max="1814" width="11.85546875" style="2" customWidth="1"/>
    <col min="1815" max="1815" width="9.5703125" style="2" customWidth="1"/>
    <col min="1816" max="1816" width="14" style="2" customWidth="1"/>
    <col min="1817" max="1817" width="11.7109375" style="2" customWidth="1"/>
    <col min="1818" max="1818" width="9.7109375" style="2" customWidth="1"/>
    <col min="1819" max="1819" width="13.5703125" style="2" customWidth="1"/>
    <col min="1820" max="1820" width="11.85546875" style="2" customWidth="1"/>
    <col min="1821" max="1821" width="10.140625" style="2" customWidth="1"/>
    <col min="1822" max="1822" width="13.140625" style="2" customWidth="1"/>
    <col min="1823" max="1823" width="10.42578125" style="2" customWidth="1"/>
    <col min="1824" max="1824" width="11.42578125" style="2" customWidth="1"/>
    <col min="1825" max="1825" width="13" style="2" customWidth="1"/>
    <col min="1826" max="1826" width="11.5703125" style="2" customWidth="1"/>
    <col min="1827" max="1827" width="10.5703125" style="2" customWidth="1"/>
    <col min="1828" max="1828" width="13" style="2" customWidth="1"/>
    <col min="1829" max="1829" width="11.5703125" style="2" customWidth="1"/>
    <col min="1830" max="1830" width="10.5703125" style="2" customWidth="1"/>
    <col min="1831" max="1831" width="13" style="2" customWidth="1"/>
    <col min="1832" max="1832" width="12.42578125" style="2" customWidth="1"/>
    <col min="1833" max="1833" width="10.5703125" style="2" customWidth="1"/>
    <col min="1834" max="1834" width="13" style="2" customWidth="1"/>
    <col min="1835" max="1835" width="12.42578125" style="2" customWidth="1"/>
    <col min="1836" max="1836" width="10.5703125" style="2" customWidth="1"/>
    <col min="1837" max="1837" width="13" style="2" customWidth="1"/>
    <col min="1838" max="1838" width="12.42578125" style="2" customWidth="1"/>
    <col min="1839" max="1839" width="10.5703125" style="2" customWidth="1"/>
    <col min="1840" max="1840" width="13" style="2" customWidth="1"/>
    <col min="1841" max="1841" width="12.85546875" style="2" customWidth="1"/>
    <col min="1842" max="1842" width="10.5703125" style="2" customWidth="1"/>
    <col min="1843" max="2048" width="13.42578125" style="2"/>
    <col min="2049" max="2049" width="0" style="2" hidden="1" customWidth="1"/>
    <col min="2050" max="2050" width="73.28515625" style="2" customWidth="1"/>
    <col min="2051" max="2051" width="12.5703125" style="2" customWidth="1"/>
    <col min="2052" max="2052" width="11.42578125" style="2" customWidth="1"/>
    <col min="2053" max="2053" width="10" style="2" customWidth="1"/>
    <col min="2054" max="2054" width="12.28515625" style="2" customWidth="1"/>
    <col min="2055" max="2055" width="11.5703125" style="2" customWidth="1"/>
    <col min="2056" max="2056" width="9.5703125" style="2" customWidth="1"/>
    <col min="2057" max="2057" width="12.140625" style="2" customWidth="1"/>
    <col min="2058" max="2058" width="9.85546875" style="2" customWidth="1"/>
    <col min="2059" max="2059" width="9.5703125" style="2" customWidth="1"/>
    <col min="2060" max="2060" width="11.7109375" style="2" customWidth="1"/>
    <col min="2061" max="2061" width="10.42578125" style="2" customWidth="1"/>
    <col min="2062" max="2062" width="10.140625" style="2" customWidth="1"/>
    <col min="2063" max="2063" width="13.5703125" style="2" customWidth="1"/>
    <col min="2064" max="2064" width="11.42578125" style="2" customWidth="1"/>
    <col min="2065" max="2065" width="10.5703125" style="2" customWidth="1"/>
    <col min="2066" max="2066" width="13.42578125" style="2" customWidth="1"/>
    <col min="2067" max="2067" width="11.42578125" style="2" customWidth="1"/>
    <col min="2068" max="2068" width="11" style="2" customWidth="1"/>
    <col min="2069" max="2069" width="13.85546875" style="2" customWidth="1"/>
    <col min="2070" max="2070" width="11.85546875" style="2" customWidth="1"/>
    <col min="2071" max="2071" width="9.5703125" style="2" customWidth="1"/>
    <col min="2072" max="2072" width="14" style="2" customWidth="1"/>
    <col min="2073" max="2073" width="11.7109375" style="2" customWidth="1"/>
    <col min="2074" max="2074" width="9.7109375" style="2" customWidth="1"/>
    <col min="2075" max="2075" width="13.5703125" style="2" customWidth="1"/>
    <col min="2076" max="2076" width="11.85546875" style="2" customWidth="1"/>
    <col min="2077" max="2077" width="10.140625" style="2" customWidth="1"/>
    <col min="2078" max="2078" width="13.140625" style="2" customWidth="1"/>
    <col min="2079" max="2079" width="10.42578125" style="2" customWidth="1"/>
    <col min="2080" max="2080" width="11.42578125" style="2" customWidth="1"/>
    <col min="2081" max="2081" width="13" style="2" customWidth="1"/>
    <col min="2082" max="2082" width="11.5703125" style="2" customWidth="1"/>
    <col min="2083" max="2083" width="10.5703125" style="2" customWidth="1"/>
    <col min="2084" max="2084" width="13" style="2" customWidth="1"/>
    <col min="2085" max="2085" width="11.5703125" style="2" customWidth="1"/>
    <col min="2086" max="2086" width="10.5703125" style="2" customWidth="1"/>
    <col min="2087" max="2087" width="13" style="2" customWidth="1"/>
    <col min="2088" max="2088" width="12.42578125" style="2" customWidth="1"/>
    <col min="2089" max="2089" width="10.5703125" style="2" customWidth="1"/>
    <col min="2090" max="2090" width="13" style="2" customWidth="1"/>
    <col min="2091" max="2091" width="12.42578125" style="2" customWidth="1"/>
    <col min="2092" max="2092" width="10.5703125" style="2" customWidth="1"/>
    <col min="2093" max="2093" width="13" style="2" customWidth="1"/>
    <col min="2094" max="2094" width="12.42578125" style="2" customWidth="1"/>
    <col min="2095" max="2095" width="10.5703125" style="2" customWidth="1"/>
    <col min="2096" max="2096" width="13" style="2" customWidth="1"/>
    <col min="2097" max="2097" width="12.85546875" style="2" customWidth="1"/>
    <col min="2098" max="2098" width="10.5703125" style="2" customWidth="1"/>
    <col min="2099" max="2304" width="13.42578125" style="2"/>
    <col min="2305" max="2305" width="0" style="2" hidden="1" customWidth="1"/>
    <col min="2306" max="2306" width="73.28515625" style="2" customWidth="1"/>
    <col min="2307" max="2307" width="12.5703125" style="2" customWidth="1"/>
    <col min="2308" max="2308" width="11.42578125" style="2" customWidth="1"/>
    <col min="2309" max="2309" width="10" style="2" customWidth="1"/>
    <col min="2310" max="2310" width="12.28515625" style="2" customWidth="1"/>
    <col min="2311" max="2311" width="11.5703125" style="2" customWidth="1"/>
    <col min="2312" max="2312" width="9.5703125" style="2" customWidth="1"/>
    <col min="2313" max="2313" width="12.140625" style="2" customWidth="1"/>
    <col min="2314" max="2314" width="9.85546875" style="2" customWidth="1"/>
    <col min="2315" max="2315" width="9.5703125" style="2" customWidth="1"/>
    <col min="2316" max="2316" width="11.7109375" style="2" customWidth="1"/>
    <col min="2317" max="2317" width="10.42578125" style="2" customWidth="1"/>
    <col min="2318" max="2318" width="10.140625" style="2" customWidth="1"/>
    <col min="2319" max="2319" width="13.5703125" style="2" customWidth="1"/>
    <col min="2320" max="2320" width="11.42578125" style="2" customWidth="1"/>
    <col min="2321" max="2321" width="10.5703125" style="2" customWidth="1"/>
    <col min="2322" max="2322" width="13.42578125" style="2" customWidth="1"/>
    <col min="2323" max="2323" width="11.42578125" style="2" customWidth="1"/>
    <col min="2324" max="2324" width="11" style="2" customWidth="1"/>
    <col min="2325" max="2325" width="13.85546875" style="2" customWidth="1"/>
    <col min="2326" max="2326" width="11.85546875" style="2" customWidth="1"/>
    <col min="2327" max="2327" width="9.5703125" style="2" customWidth="1"/>
    <col min="2328" max="2328" width="14" style="2" customWidth="1"/>
    <col min="2329" max="2329" width="11.7109375" style="2" customWidth="1"/>
    <col min="2330" max="2330" width="9.7109375" style="2" customWidth="1"/>
    <col min="2331" max="2331" width="13.5703125" style="2" customWidth="1"/>
    <col min="2332" max="2332" width="11.85546875" style="2" customWidth="1"/>
    <col min="2333" max="2333" width="10.140625" style="2" customWidth="1"/>
    <col min="2334" max="2334" width="13.140625" style="2" customWidth="1"/>
    <col min="2335" max="2335" width="10.42578125" style="2" customWidth="1"/>
    <col min="2336" max="2336" width="11.42578125" style="2" customWidth="1"/>
    <col min="2337" max="2337" width="13" style="2" customWidth="1"/>
    <col min="2338" max="2338" width="11.5703125" style="2" customWidth="1"/>
    <col min="2339" max="2339" width="10.5703125" style="2" customWidth="1"/>
    <col min="2340" max="2340" width="13" style="2" customWidth="1"/>
    <col min="2341" max="2341" width="11.5703125" style="2" customWidth="1"/>
    <col min="2342" max="2342" width="10.5703125" style="2" customWidth="1"/>
    <col min="2343" max="2343" width="13" style="2" customWidth="1"/>
    <col min="2344" max="2344" width="12.42578125" style="2" customWidth="1"/>
    <col min="2345" max="2345" width="10.5703125" style="2" customWidth="1"/>
    <col min="2346" max="2346" width="13" style="2" customWidth="1"/>
    <col min="2347" max="2347" width="12.42578125" style="2" customWidth="1"/>
    <col min="2348" max="2348" width="10.5703125" style="2" customWidth="1"/>
    <col min="2349" max="2349" width="13" style="2" customWidth="1"/>
    <col min="2350" max="2350" width="12.42578125" style="2" customWidth="1"/>
    <col min="2351" max="2351" width="10.5703125" style="2" customWidth="1"/>
    <col min="2352" max="2352" width="13" style="2" customWidth="1"/>
    <col min="2353" max="2353" width="12.85546875" style="2" customWidth="1"/>
    <col min="2354" max="2354" width="10.5703125" style="2" customWidth="1"/>
    <col min="2355" max="2560" width="13.42578125" style="2"/>
    <col min="2561" max="2561" width="0" style="2" hidden="1" customWidth="1"/>
    <col min="2562" max="2562" width="73.28515625" style="2" customWidth="1"/>
    <col min="2563" max="2563" width="12.5703125" style="2" customWidth="1"/>
    <col min="2564" max="2564" width="11.42578125" style="2" customWidth="1"/>
    <col min="2565" max="2565" width="10" style="2" customWidth="1"/>
    <col min="2566" max="2566" width="12.28515625" style="2" customWidth="1"/>
    <col min="2567" max="2567" width="11.5703125" style="2" customWidth="1"/>
    <col min="2568" max="2568" width="9.5703125" style="2" customWidth="1"/>
    <col min="2569" max="2569" width="12.140625" style="2" customWidth="1"/>
    <col min="2570" max="2570" width="9.85546875" style="2" customWidth="1"/>
    <col min="2571" max="2571" width="9.5703125" style="2" customWidth="1"/>
    <col min="2572" max="2572" width="11.7109375" style="2" customWidth="1"/>
    <col min="2573" max="2573" width="10.42578125" style="2" customWidth="1"/>
    <col min="2574" max="2574" width="10.140625" style="2" customWidth="1"/>
    <col min="2575" max="2575" width="13.5703125" style="2" customWidth="1"/>
    <col min="2576" max="2576" width="11.42578125" style="2" customWidth="1"/>
    <col min="2577" max="2577" width="10.5703125" style="2" customWidth="1"/>
    <col min="2578" max="2578" width="13.42578125" style="2" customWidth="1"/>
    <col min="2579" max="2579" width="11.42578125" style="2" customWidth="1"/>
    <col min="2580" max="2580" width="11" style="2" customWidth="1"/>
    <col min="2581" max="2581" width="13.85546875" style="2" customWidth="1"/>
    <col min="2582" max="2582" width="11.85546875" style="2" customWidth="1"/>
    <col min="2583" max="2583" width="9.5703125" style="2" customWidth="1"/>
    <col min="2584" max="2584" width="14" style="2" customWidth="1"/>
    <col min="2585" max="2585" width="11.7109375" style="2" customWidth="1"/>
    <col min="2586" max="2586" width="9.7109375" style="2" customWidth="1"/>
    <col min="2587" max="2587" width="13.5703125" style="2" customWidth="1"/>
    <col min="2588" max="2588" width="11.85546875" style="2" customWidth="1"/>
    <col min="2589" max="2589" width="10.140625" style="2" customWidth="1"/>
    <col min="2590" max="2590" width="13.140625" style="2" customWidth="1"/>
    <col min="2591" max="2591" width="10.42578125" style="2" customWidth="1"/>
    <col min="2592" max="2592" width="11.42578125" style="2" customWidth="1"/>
    <col min="2593" max="2593" width="13" style="2" customWidth="1"/>
    <col min="2594" max="2594" width="11.5703125" style="2" customWidth="1"/>
    <col min="2595" max="2595" width="10.5703125" style="2" customWidth="1"/>
    <col min="2596" max="2596" width="13" style="2" customWidth="1"/>
    <col min="2597" max="2597" width="11.5703125" style="2" customWidth="1"/>
    <col min="2598" max="2598" width="10.5703125" style="2" customWidth="1"/>
    <col min="2599" max="2599" width="13" style="2" customWidth="1"/>
    <col min="2600" max="2600" width="12.42578125" style="2" customWidth="1"/>
    <col min="2601" max="2601" width="10.5703125" style="2" customWidth="1"/>
    <col min="2602" max="2602" width="13" style="2" customWidth="1"/>
    <col min="2603" max="2603" width="12.42578125" style="2" customWidth="1"/>
    <col min="2604" max="2604" width="10.5703125" style="2" customWidth="1"/>
    <col min="2605" max="2605" width="13" style="2" customWidth="1"/>
    <col min="2606" max="2606" width="12.42578125" style="2" customWidth="1"/>
    <col min="2607" max="2607" width="10.5703125" style="2" customWidth="1"/>
    <col min="2608" max="2608" width="13" style="2" customWidth="1"/>
    <col min="2609" max="2609" width="12.85546875" style="2" customWidth="1"/>
    <col min="2610" max="2610" width="10.5703125" style="2" customWidth="1"/>
    <col min="2611" max="2816" width="13.42578125" style="2"/>
    <col min="2817" max="2817" width="0" style="2" hidden="1" customWidth="1"/>
    <col min="2818" max="2818" width="73.28515625" style="2" customWidth="1"/>
    <col min="2819" max="2819" width="12.5703125" style="2" customWidth="1"/>
    <col min="2820" max="2820" width="11.42578125" style="2" customWidth="1"/>
    <col min="2821" max="2821" width="10" style="2" customWidth="1"/>
    <col min="2822" max="2822" width="12.28515625" style="2" customWidth="1"/>
    <col min="2823" max="2823" width="11.5703125" style="2" customWidth="1"/>
    <col min="2824" max="2824" width="9.5703125" style="2" customWidth="1"/>
    <col min="2825" max="2825" width="12.140625" style="2" customWidth="1"/>
    <col min="2826" max="2826" width="9.85546875" style="2" customWidth="1"/>
    <col min="2827" max="2827" width="9.5703125" style="2" customWidth="1"/>
    <col min="2828" max="2828" width="11.7109375" style="2" customWidth="1"/>
    <col min="2829" max="2829" width="10.42578125" style="2" customWidth="1"/>
    <col min="2830" max="2830" width="10.140625" style="2" customWidth="1"/>
    <col min="2831" max="2831" width="13.5703125" style="2" customWidth="1"/>
    <col min="2832" max="2832" width="11.42578125" style="2" customWidth="1"/>
    <col min="2833" max="2833" width="10.5703125" style="2" customWidth="1"/>
    <col min="2834" max="2834" width="13.42578125" style="2" customWidth="1"/>
    <col min="2835" max="2835" width="11.42578125" style="2" customWidth="1"/>
    <col min="2836" max="2836" width="11" style="2" customWidth="1"/>
    <col min="2837" max="2837" width="13.85546875" style="2" customWidth="1"/>
    <col min="2838" max="2838" width="11.85546875" style="2" customWidth="1"/>
    <col min="2839" max="2839" width="9.5703125" style="2" customWidth="1"/>
    <col min="2840" max="2840" width="14" style="2" customWidth="1"/>
    <col min="2841" max="2841" width="11.7109375" style="2" customWidth="1"/>
    <col min="2842" max="2842" width="9.7109375" style="2" customWidth="1"/>
    <col min="2843" max="2843" width="13.5703125" style="2" customWidth="1"/>
    <col min="2844" max="2844" width="11.85546875" style="2" customWidth="1"/>
    <col min="2845" max="2845" width="10.140625" style="2" customWidth="1"/>
    <col min="2846" max="2846" width="13.140625" style="2" customWidth="1"/>
    <col min="2847" max="2847" width="10.42578125" style="2" customWidth="1"/>
    <col min="2848" max="2848" width="11.42578125" style="2" customWidth="1"/>
    <col min="2849" max="2849" width="13" style="2" customWidth="1"/>
    <col min="2850" max="2850" width="11.5703125" style="2" customWidth="1"/>
    <col min="2851" max="2851" width="10.5703125" style="2" customWidth="1"/>
    <col min="2852" max="2852" width="13" style="2" customWidth="1"/>
    <col min="2853" max="2853" width="11.5703125" style="2" customWidth="1"/>
    <col min="2854" max="2854" width="10.5703125" style="2" customWidth="1"/>
    <col min="2855" max="2855" width="13" style="2" customWidth="1"/>
    <col min="2856" max="2856" width="12.42578125" style="2" customWidth="1"/>
    <col min="2857" max="2857" width="10.5703125" style="2" customWidth="1"/>
    <col min="2858" max="2858" width="13" style="2" customWidth="1"/>
    <col min="2859" max="2859" width="12.42578125" style="2" customWidth="1"/>
    <col min="2860" max="2860" width="10.5703125" style="2" customWidth="1"/>
    <col min="2861" max="2861" width="13" style="2" customWidth="1"/>
    <col min="2862" max="2862" width="12.42578125" style="2" customWidth="1"/>
    <col min="2863" max="2863" width="10.5703125" style="2" customWidth="1"/>
    <col min="2864" max="2864" width="13" style="2" customWidth="1"/>
    <col min="2865" max="2865" width="12.85546875" style="2" customWidth="1"/>
    <col min="2866" max="2866" width="10.5703125" style="2" customWidth="1"/>
    <col min="2867" max="3072" width="13.42578125" style="2"/>
    <col min="3073" max="3073" width="0" style="2" hidden="1" customWidth="1"/>
    <col min="3074" max="3074" width="73.28515625" style="2" customWidth="1"/>
    <col min="3075" max="3075" width="12.5703125" style="2" customWidth="1"/>
    <col min="3076" max="3076" width="11.42578125" style="2" customWidth="1"/>
    <col min="3077" max="3077" width="10" style="2" customWidth="1"/>
    <col min="3078" max="3078" width="12.28515625" style="2" customWidth="1"/>
    <col min="3079" max="3079" width="11.5703125" style="2" customWidth="1"/>
    <col min="3080" max="3080" width="9.5703125" style="2" customWidth="1"/>
    <col min="3081" max="3081" width="12.140625" style="2" customWidth="1"/>
    <col min="3082" max="3082" width="9.85546875" style="2" customWidth="1"/>
    <col min="3083" max="3083" width="9.5703125" style="2" customWidth="1"/>
    <col min="3084" max="3084" width="11.7109375" style="2" customWidth="1"/>
    <col min="3085" max="3085" width="10.42578125" style="2" customWidth="1"/>
    <col min="3086" max="3086" width="10.140625" style="2" customWidth="1"/>
    <col min="3087" max="3087" width="13.5703125" style="2" customWidth="1"/>
    <col min="3088" max="3088" width="11.42578125" style="2" customWidth="1"/>
    <col min="3089" max="3089" width="10.5703125" style="2" customWidth="1"/>
    <col min="3090" max="3090" width="13.42578125" style="2" customWidth="1"/>
    <col min="3091" max="3091" width="11.42578125" style="2" customWidth="1"/>
    <col min="3092" max="3092" width="11" style="2" customWidth="1"/>
    <col min="3093" max="3093" width="13.85546875" style="2" customWidth="1"/>
    <col min="3094" max="3094" width="11.85546875" style="2" customWidth="1"/>
    <col min="3095" max="3095" width="9.5703125" style="2" customWidth="1"/>
    <col min="3096" max="3096" width="14" style="2" customWidth="1"/>
    <col min="3097" max="3097" width="11.7109375" style="2" customWidth="1"/>
    <col min="3098" max="3098" width="9.7109375" style="2" customWidth="1"/>
    <col min="3099" max="3099" width="13.5703125" style="2" customWidth="1"/>
    <col min="3100" max="3100" width="11.85546875" style="2" customWidth="1"/>
    <col min="3101" max="3101" width="10.140625" style="2" customWidth="1"/>
    <col min="3102" max="3102" width="13.140625" style="2" customWidth="1"/>
    <col min="3103" max="3103" width="10.42578125" style="2" customWidth="1"/>
    <col min="3104" max="3104" width="11.42578125" style="2" customWidth="1"/>
    <col min="3105" max="3105" width="13" style="2" customWidth="1"/>
    <col min="3106" max="3106" width="11.5703125" style="2" customWidth="1"/>
    <col min="3107" max="3107" width="10.5703125" style="2" customWidth="1"/>
    <col min="3108" max="3108" width="13" style="2" customWidth="1"/>
    <col min="3109" max="3109" width="11.5703125" style="2" customWidth="1"/>
    <col min="3110" max="3110" width="10.5703125" style="2" customWidth="1"/>
    <col min="3111" max="3111" width="13" style="2" customWidth="1"/>
    <col min="3112" max="3112" width="12.42578125" style="2" customWidth="1"/>
    <col min="3113" max="3113" width="10.5703125" style="2" customWidth="1"/>
    <col min="3114" max="3114" width="13" style="2" customWidth="1"/>
    <col min="3115" max="3115" width="12.42578125" style="2" customWidth="1"/>
    <col min="3116" max="3116" width="10.5703125" style="2" customWidth="1"/>
    <col min="3117" max="3117" width="13" style="2" customWidth="1"/>
    <col min="3118" max="3118" width="12.42578125" style="2" customWidth="1"/>
    <col min="3119" max="3119" width="10.5703125" style="2" customWidth="1"/>
    <col min="3120" max="3120" width="13" style="2" customWidth="1"/>
    <col min="3121" max="3121" width="12.85546875" style="2" customWidth="1"/>
    <col min="3122" max="3122" width="10.5703125" style="2" customWidth="1"/>
    <col min="3123" max="3328" width="13.42578125" style="2"/>
    <col min="3329" max="3329" width="0" style="2" hidden="1" customWidth="1"/>
    <col min="3330" max="3330" width="73.28515625" style="2" customWidth="1"/>
    <col min="3331" max="3331" width="12.5703125" style="2" customWidth="1"/>
    <col min="3332" max="3332" width="11.42578125" style="2" customWidth="1"/>
    <col min="3333" max="3333" width="10" style="2" customWidth="1"/>
    <col min="3334" max="3334" width="12.28515625" style="2" customWidth="1"/>
    <col min="3335" max="3335" width="11.5703125" style="2" customWidth="1"/>
    <col min="3336" max="3336" width="9.5703125" style="2" customWidth="1"/>
    <col min="3337" max="3337" width="12.140625" style="2" customWidth="1"/>
    <col min="3338" max="3338" width="9.85546875" style="2" customWidth="1"/>
    <col min="3339" max="3339" width="9.5703125" style="2" customWidth="1"/>
    <col min="3340" max="3340" width="11.7109375" style="2" customWidth="1"/>
    <col min="3341" max="3341" width="10.42578125" style="2" customWidth="1"/>
    <col min="3342" max="3342" width="10.140625" style="2" customWidth="1"/>
    <col min="3343" max="3343" width="13.5703125" style="2" customWidth="1"/>
    <col min="3344" max="3344" width="11.42578125" style="2" customWidth="1"/>
    <col min="3345" max="3345" width="10.5703125" style="2" customWidth="1"/>
    <col min="3346" max="3346" width="13.42578125" style="2" customWidth="1"/>
    <col min="3347" max="3347" width="11.42578125" style="2" customWidth="1"/>
    <col min="3348" max="3348" width="11" style="2" customWidth="1"/>
    <col min="3349" max="3349" width="13.85546875" style="2" customWidth="1"/>
    <col min="3350" max="3350" width="11.85546875" style="2" customWidth="1"/>
    <col min="3351" max="3351" width="9.5703125" style="2" customWidth="1"/>
    <col min="3352" max="3352" width="14" style="2" customWidth="1"/>
    <col min="3353" max="3353" width="11.7109375" style="2" customWidth="1"/>
    <col min="3354" max="3354" width="9.7109375" style="2" customWidth="1"/>
    <col min="3355" max="3355" width="13.5703125" style="2" customWidth="1"/>
    <col min="3356" max="3356" width="11.85546875" style="2" customWidth="1"/>
    <col min="3357" max="3357" width="10.140625" style="2" customWidth="1"/>
    <col min="3358" max="3358" width="13.140625" style="2" customWidth="1"/>
    <col min="3359" max="3359" width="10.42578125" style="2" customWidth="1"/>
    <col min="3360" max="3360" width="11.42578125" style="2" customWidth="1"/>
    <col min="3361" max="3361" width="13" style="2" customWidth="1"/>
    <col min="3362" max="3362" width="11.5703125" style="2" customWidth="1"/>
    <col min="3363" max="3363" width="10.5703125" style="2" customWidth="1"/>
    <col min="3364" max="3364" width="13" style="2" customWidth="1"/>
    <col min="3365" max="3365" width="11.5703125" style="2" customWidth="1"/>
    <col min="3366" max="3366" width="10.5703125" style="2" customWidth="1"/>
    <col min="3367" max="3367" width="13" style="2" customWidth="1"/>
    <col min="3368" max="3368" width="12.42578125" style="2" customWidth="1"/>
    <col min="3369" max="3369" width="10.5703125" style="2" customWidth="1"/>
    <col min="3370" max="3370" width="13" style="2" customWidth="1"/>
    <col min="3371" max="3371" width="12.42578125" style="2" customWidth="1"/>
    <col min="3372" max="3372" width="10.5703125" style="2" customWidth="1"/>
    <col min="3373" max="3373" width="13" style="2" customWidth="1"/>
    <col min="3374" max="3374" width="12.42578125" style="2" customWidth="1"/>
    <col min="3375" max="3375" width="10.5703125" style="2" customWidth="1"/>
    <col min="3376" max="3376" width="13" style="2" customWidth="1"/>
    <col min="3377" max="3377" width="12.85546875" style="2" customWidth="1"/>
    <col min="3378" max="3378" width="10.5703125" style="2" customWidth="1"/>
    <col min="3379" max="3584" width="13.42578125" style="2"/>
    <col min="3585" max="3585" width="0" style="2" hidden="1" customWidth="1"/>
    <col min="3586" max="3586" width="73.28515625" style="2" customWidth="1"/>
    <col min="3587" max="3587" width="12.5703125" style="2" customWidth="1"/>
    <col min="3588" max="3588" width="11.42578125" style="2" customWidth="1"/>
    <col min="3589" max="3589" width="10" style="2" customWidth="1"/>
    <col min="3590" max="3590" width="12.28515625" style="2" customWidth="1"/>
    <col min="3591" max="3591" width="11.5703125" style="2" customWidth="1"/>
    <col min="3592" max="3592" width="9.5703125" style="2" customWidth="1"/>
    <col min="3593" max="3593" width="12.140625" style="2" customWidth="1"/>
    <col min="3594" max="3594" width="9.85546875" style="2" customWidth="1"/>
    <col min="3595" max="3595" width="9.5703125" style="2" customWidth="1"/>
    <col min="3596" max="3596" width="11.7109375" style="2" customWidth="1"/>
    <col min="3597" max="3597" width="10.42578125" style="2" customWidth="1"/>
    <col min="3598" max="3598" width="10.140625" style="2" customWidth="1"/>
    <col min="3599" max="3599" width="13.5703125" style="2" customWidth="1"/>
    <col min="3600" max="3600" width="11.42578125" style="2" customWidth="1"/>
    <col min="3601" max="3601" width="10.5703125" style="2" customWidth="1"/>
    <col min="3602" max="3602" width="13.42578125" style="2" customWidth="1"/>
    <col min="3603" max="3603" width="11.42578125" style="2" customWidth="1"/>
    <col min="3604" max="3604" width="11" style="2" customWidth="1"/>
    <col min="3605" max="3605" width="13.85546875" style="2" customWidth="1"/>
    <col min="3606" max="3606" width="11.85546875" style="2" customWidth="1"/>
    <col min="3607" max="3607" width="9.5703125" style="2" customWidth="1"/>
    <col min="3608" max="3608" width="14" style="2" customWidth="1"/>
    <col min="3609" max="3609" width="11.7109375" style="2" customWidth="1"/>
    <col min="3610" max="3610" width="9.7109375" style="2" customWidth="1"/>
    <col min="3611" max="3611" width="13.5703125" style="2" customWidth="1"/>
    <col min="3612" max="3612" width="11.85546875" style="2" customWidth="1"/>
    <col min="3613" max="3613" width="10.140625" style="2" customWidth="1"/>
    <col min="3614" max="3614" width="13.140625" style="2" customWidth="1"/>
    <col min="3615" max="3615" width="10.42578125" style="2" customWidth="1"/>
    <col min="3616" max="3616" width="11.42578125" style="2" customWidth="1"/>
    <col min="3617" max="3617" width="13" style="2" customWidth="1"/>
    <col min="3618" max="3618" width="11.5703125" style="2" customWidth="1"/>
    <col min="3619" max="3619" width="10.5703125" style="2" customWidth="1"/>
    <col min="3620" max="3620" width="13" style="2" customWidth="1"/>
    <col min="3621" max="3621" width="11.5703125" style="2" customWidth="1"/>
    <col min="3622" max="3622" width="10.5703125" style="2" customWidth="1"/>
    <col min="3623" max="3623" width="13" style="2" customWidth="1"/>
    <col min="3624" max="3624" width="12.42578125" style="2" customWidth="1"/>
    <col min="3625" max="3625" width="10.5703125" style="2" customWidth="1"/>
    <col min="3626" max="3626" width="13" style="2" customWidth="1"/>
    <col min="3627" max="3627" width="12.42578125" style="2" customWidth="1"/>
    <col min="3628" max="3628" width="10.5703125" style="2" customWidth="1"/>
    <col min="3629" max="3629" width="13" style="2" customWidth="1"/>
    <col min="3630" max="3630" width="12.42578125" style="2" customWidth="1"/>
    <col min="3631" max="3631" width="10.5703125" style="2" customWidth="1"/>
    <col min="3632" max="3632" width="13" style="2" customWidth="1"/>
    <col min="3633" max="3633" width="12.85546875" style="2" customWidth="1"/>
    <col min="3634" max="3634" width="10.5703125" style="2" customWidth="1"/>
    <col min="3635" max="3840" width="13.42578125" style="2"/>
    <col min="3841" max="3841" width="0" style="2" hidden="1" customWidth="1"/>
    <col min="3842" max="3842" width="73.28515625" style="2" customWidth="1"/>
    <col min="3843" max="3843" width="12.5703125" style="2" customWidth="1"/>
    <col min="3844" max="3844" width="11.42578125" style="2" customWidth="1"/>
    <col min="3845" max="3845" width="10" style="2" customWidth="1"/>
    <col min="3846" max="3846" width="12.28515625" style="2" customWidth="1"/>
    <col min="3847" max="3847" width="11.5703125" style="2" customWidth="1"/>
    <col min="3848" max="3848" width="9.5703125" style="2" customWidth="1"/>
    <col min="3849" max="3849" width="12.140625" style="2" customWidth="1"/>
    <col min="3850" max="3850" width="9.85546875" style="2" customWidth="1"/>
    <col min="3851" max="3851" width="9.5703125" style="2" customWidth="1"/>
    <col min="3852" max="3852" width="11.7109375" style="2" customWidth="1"/>
    <col min="3853" max="3853" width="10.42578125" style="2" customWidth="1"/>
    <col min="3854" max="3854" width="10.140625" style="2" customWidth="1"/>
    <col min="3855" max="3855" width="13.5703125" style="2" customWidth="1"/>
    <col min="3856" max="3856" width="11.42578125" style="2" customWidth="1"/>
    <col min="3857" max="3857" width="10.5703125" style="2" customWidth="1"/>
    <col min="3858" max="3858" width="13.42578125" style="2" customWidth="1"/>
    <col min="3859" max="3859" width="11.42578125" style="2" customWidth="1"/>
    <col min="3860" max="3860" width="11" style="2" customWidth="1"/>
    <col min="3861" max="3861" width="13.85546875" style="2" customWidth="1"/>
    <col min="3862" max="3862" width="11.85546875" style="2" customWidth="1"/>
    <col min="3863" max="3863" width="9.5703125" style="2" customWidth="1"/>
    <col min="3864" max="3864" width="14" style="2" customWidth="1"/>
    <col min="3865" max="3865" width="11.7109375" style="2" customWidth="1"/>
    <col min="3866" max="3866" width="9.7109375" style="2" customWidth="1"/>
    <col min="3867" max="3867" width="13.5703125" style="2" customWidth="1"/>
    <col min="3868" max="3868" width="11.85546875" style="2" customWidth="1"/>
    <col min="3869" max="3869" width="10.140625" style="2" customWidth="1"/>
    <col min="3870" max="3870" width="13.140625" style="2" customWidth="1"/>
    <col min="3871" max="3871" width="10.42578125" style="2" customWidth="1"/>
    <col min="3872" max="3872" width="11.42578125" style="2" customWidth="1"/>
    <col min="3873" max="3873" width="13" style="2" customWidth="1"/>
    <col min="3874" max="3874" width="11.5703125" style="2" customWidth="1"/>
    <col min="3875" max="3875" width="10.5703125" style="2" customWidth="1"/>
    <col min="3876" max="3876" width="13" style="2" customWidth="1"/>
    <col min="3877" max="3877" width="11.5703125" style="2" customWidth="1"/>
    <col min="3878" max="3878" width="10.5703125" style="2" customWidth="1"/>
    <col min="3879" max="3879" width="13" style="2" customWidth="1"/>
    <col min="3880" max="3880" width="12.42578125" style="2" customWidth="1"/>
    <col min="3881" max="3881" width="10.5703125" style="2" customWidth="1"/>
    <col min="3882" max="3882" width="13" style="2" customWidth="1"/>
    <col min="3883" max="3883" width="12.42578125" style="2" customWidth="1"/>
    <col min="3884" max="3884" width="10.5703125" style="2" customWidth="1"/>
    <col min="3885" max="3885" width="13" style="2" customWidth="1"/>
    <col min="3886" max="3886" width="12.42578125" style="2" customWidth="1"/>
    <col min="3887" max="3887" width="10.5703125" style="2" customWidth="1"/>
    <col min="3888" max="3888" width="13" style="2" customWidth="1"/>
    <col min="3889" max="3889" width="12.85546875" style="2" customWidth="1"/>
    <col min="3890" max="3890" width="10.5703125" style="2" customWidth="1"/>
    <col min="3891" max="4096" width="13.42578125" style="2"/>
    <col min="4097" max="4097" width="0" style="2" hidden="1" customWidth="1"/>
    <col min="4098" max="4098" width="73.28515625" style="2" customWidth="1"/>
    <col min="4099" max="4099" width="12.5703125" style="2" customWidth="1"/>
    <col min="4100" max="4100" width="11.42578125" style="2" customWidth="1"/>
    <col min="4101" max="4101" width="10" style="2" customWidth="1"/>
    <col min="4102" max="4102" width="12.28515625" style="2" customWidth="1"/>
    <col min="4103" max="4103" width="11.5703125" style="2" customWidth="1"/>
    <col min="4104" max="4104" width="9.5703125" style="2" customWidth="1"/>
    <col min="4105" max="4105" width="12.140625" style="2" customWidth="1"/>
    <col min="4106" max="4106" width="9.85546875" style="2" customWidth="1"/>
    <col min="4107" max="4107" width="9.5703125" style="2" customWidth="1"/>
    <col min="4108" max="4108" width="11.7109375" style="2" customWidth="1"/>
    <col min="4109" max="4109" width="10.42578125" style="2" customWidth="1"/>
    <col min="4110" max="4110" width="10.140625" style="2" customWidth="1"/>
    <col min="4111" max="4111" width="13.5703125" style="2" customWidth="1"/>
    <col min="4112" max="4112" width="11.42578125" style="2" customWidth="1"/>
    <col min="4113" max="4113" width="10.5703125" style="2" customWidth="1"/>
    <col min="4114" max="4114" width="13.42578125" style="2" customWidth="1"/>
    <col min="4115" max="4115" width="11.42578125" style="2" customWidth="1"/>
    <col min="4116" max="4116" width="11" style="2" customWidth="1"/>
    <col min="4117" max="4117" width="13.85546875" style="2" customWidth="1"/>
    <col min="4118" max="4118" width="11.85546875" style="2" customWidth="1"/>
    <col min="4119" max="4119" width="9.5703125" style="2" customWidth="1"/>
    <col min="4120" max="4120" width="14" style="2" customWidth="1"/>
    <col min="4121" max="4121" width="11.7109375" style="2" customWidth="1"/>
    <col min="4122" max="4122" width="9.7109375" style="2" customWidth="1"/>
    <col min="4123" max="4123" width="13.5703125" style="2" customWidth="1"/>
    <col min="4124" max="4124" width="11.85546875" style="2" customWidth="1"/>
    <col min="4125" max="4125" width="10.140625" style="2" customWidth="1"/>
    <col min="4126" max="4126" width="13.140625" style="2" customWidth="1"/>
    <col min="4127" max="4127" width="10.42578125" style="2" customWidth="1"/>
    <col min="4128" max="4128" width="11.42578125" style="2" customWidth="1"/>
    <col min="4129" max="4129" width="13" style="2" customWidth="1"/>
    <col min="4130" max="4130" width="11.5703125" style="2" customWidth="1"/>
    <col min="4131" max="4131" width="10.5703125" style="2" customWidth="1"/>
    <col min="4132" max="4132" width="13" style="2" customWidth="1"/>
    <col min="4133" max="4133" width="11.5703125" style="2" customWidth="1"/>
    <col min="4134" max="4134" width="10.5703125" style="2" customWidth="1"/>
    <col min="4135" max="4135" width="13" style="2" customWidth="1"/>
    <col min="4136" max="4136" width="12.42578125" style="2" customWidth="1"/>
    <col min="4137" max="4137" width="10.5703125" style="2" customWidth="1"/>
    <col min="4138" max="4138" width="13" style="2" customWidth="1"/>
    <col min="4139" max="4139" width="12.42578125" style="2" customWidth="1"/>
    <col min="4140" max="4140" width="10.5703125" style="2" customWidth="1"/>
    <col min="4141" max="4141" width="13" style="2" customWidth="1"/>
    <col min="4142" max="4142" width="12.42578125" style="2" customWidth="1"/>
    <col min="4143" max="4143" width="10.5703125" style="2" customWidth="1"/>
    <col min="4144" max="4144" width="13" style="2" customWidth="1"/>
    <col min="4145" max="4145" width="12.85546875" style="2" customWidth="1"/>
    <col min="4146" max="4146" width="10.5703125" style="2" customWidth="1"/>
    <col min="4147" max="4352" width="13.42578125" style="2"/>
    <col min="4353" max="4353" width="0" style="2" hidden="1" customWidth="1"/>
    <col min="4354" max="4354" width="73.28515625" style="2" customWidth="1"/>
    <col min="4355" max="4355" width="12.5703125" style="2" customWidth="1"/>
    <col min="4356" max="4356" width="11.42578125" style="2" customWidth="1"/>
    <col min="4357" max="4357" width="10" style="2" customWidth="1"/>
    <col min="4358" max="4358" width="12.28515625" style="2" customWidth="1"/>
    <col min="4359" max="4359" width="11.5703125" style="2" customWidth="1"/>
    <col min="4360" max="4360" width="9.5703125" style="2" customWidth="1"/>
    <col min="4361" max="4361" width="12.140625" style="2" customWidth="1"/>
    <col min="4362" max="4362" width="9.85546875" style="2" customWidth="1"/>
    <col min="4363" max="4363" width="9.5703125" style="2" customWidth="1"/>
    <col min="4364" max="4364" width="11.7109375" style="2" customWidth="1"/>
    <col min="4365" max="4365" width="10.42578125" style="2" customWidth="1"/>
    <col min="4366" max="4366" width="10.140625" style="2" customWidth="1"/>
    <col min="4367" max="4367" width="13.5703125" style="2" customWidth="1"/>
    <col min="4368" max="4368" width="11.42578125" style="2" customWidth="1"/>
    <col min="4369" max="4369" width="10.5703125" style="2" customWidth="1"/>
    <col min="4370" max="4370" width="13.42578125" style="2" customWidth="1"/>
    <col min="4371" max="4371" width="11.42578125" style="2" customWidth="1"/>
    <col min="4372" max="4372" width="11" style="2" customWidth="1"/>
    <col min="4373" max="4373" width="13.85546875" style="2" customWidth="1"/>
    <col min="4374" max="4374" width="11.85546875" style="2" customWidth="1"/>
    <col min="4375" max="4375" width="9.5703125" style="2" customWidth="1"/>
    <col min="4376" max="4376" width="14" style="2" customWidth="1"/>
    <col min="4377" max="4377" width="11.7109375" style="2" customWidth="1"/>
    <col min="4378" max="4378" width="9.7109375" style="2" customWidth="1"/>
    <col min="4379" max="4379" width="13.5703125" style="2" customWidth="1"/>
    <col min="4380" max="4380" width="11.85546875" style="2" customWidth="1"/>
    <col min="4381" max="4381" width="10.140625" style="2" customWidth="1"/>
    <col min="4382" max="4382" width="13.140625" style="2" customWidth="1"/>
    <col min="4383" max="4383" width="10.42578125" style="2" customWidth="1"/>
    <col min="4384" max="4384" width="11.42578125" style="2" customWidth="1"/>
    <col min="4385" max="4385" width="13" style="2" customWidth="1"/>
    <col min="4386" max="4386" width="11.5703125" style="2" customWidth="1"/>
    <col min="4387" max="4387" width="10.5703125" style="2" customWidth="1"/>
    <col min="4388" max="4388" width="13" style="2" customWidth="1"/>
    <col min="4389" max="4389" width="11.5703125" style="2" customWidth="1"/>
    <col min="4390" max="4390" width="10.5703125" style="2" customWidth="1"/>
    <col min="4391" max="4391" width="13" style="2" customWidth="1"/>
    <col min="4392" max="4392" width="12.42578125" style="2" customWidth="1"/>
    <col min="4393" max="4393" width="10.5703125" style="2" customWidth="1"/>
    <col min="4394" max="4394" width="13" style="2" customWidth="1"/>
    <col min="4395" max="4395" width="12.42578125" style="2" customWidth="1"/>
    <col min="4396" max="4396" width="10.5703125" style="2" customWidth="1"/>
    <col min="4397" max="4397" width="13" style="2" customWidth="1"/>
    <col min="4398" max="4398" width="12.42578125" style="2" customWidth="1"/>
    <col min="4399" max="4399" width="10.5703125" style="2" customWidth="1"/>
    <col min="4400" max="4400" width="13" style="2" customWidth="1"/>
    <col min="4401" max="4401" width="12.85546875" style="2" customWidth="1"/>
    <col min="4402" max="4402" width="10.5703125" style="2" customWidth="1"/>
    <col min="4403" max="4608" width="13.42578125" style="2"/>
    <col min="4609" max="4609" width="0" style="2" hidden="1" customWidth="1"/>
    <col min="4610" max="4610" width="73.28515625" style="2" customWidth="1"/>
    <col min="4611" max="4611" width="12.5703125" style="2" customWidth="1"/>
    <col min="4612" max="4612" width="11.42578125" style="2" customWidth="1"/>
    <col min="4613" max="4613" width="10" style="2" customWidth="1"/>
    <col min="4614" max="4614" width="12.28515625" style="2" customWidth="1"/>
    <col min="4615" max="4615" width="11.5703125" style="2" customWidth="1"/>
    <col min="4616" max="4616" width="9.5703125" style="2" customWidth="1"/>
    <col min="4617" max="4617" width="12.140625" style="2" customWidth="1"/>
    <col min="4618" max="4618" width="9.85546875" style="2" customWidth="1"/>
    <col min="4619" max="4619" width="9.5703125" style="2" customWidth="1"/>
    <col min="4620" max="4620" width="11.7109375" style="2" customWidth="1"/>
    <col min="4621" max="4621" width="10.42578125" style="2" customWidth="1"/>
    <col min="4622" max="4622" width="10.140625" style="2" customWidth="1"/>
    <col min="4623" max="4623" width="13.5703125" style="2" customWidth="1"/>
    <col min="4624" max="4624" width="11.42578125" style="2" customWidth="1"/>
    <col min="4625" max="4625" width="10.5703125" style="2" customWidth="1"/>
    <col min="4626" max="4626" width="13.42578125" style="2" customWidth="1"/>
    <col min="4627" max="4627" width="11.42578125" style="2" customWidth="1"/>
    <col min="4628" max="4628" width="11" style="2" customWidth="1"/>
    <col min="4629" max="4629" width="13.85546875" style="2" customWidth="1"/>
    <col min="4630" max="4630" width="11.85546875" style="2" customWidth="1"/>
    <col min="4631" max="4631" width="9.5703125" style="2" customWidth="1"/>
    <col min="4632" max="4632" width="14" style="2" customWidth="1"/>
    <col min="4633" max="4633" width="11.7109375" style="2" customWidth="1"/>
    <col min="4634" max="4634" width="9.7109375" style="2" customWidth="1"/>
    <col min="4635" max="4635" width="13.5703125" style="2" customWidth="1"/>
    <col min="4636" max="4636" width="11.85546875" style="2" customWidth="1"/>
    <col min="4637" max="4637" width="10.140625" style="2" customWidth="1"/>
    <col min="4638" max="4638" width="13.140625" style="2" customWidth="1"/>
    <col min="4639" max="4639" width="10.42578125" style="2" customWidth="1"/>
    <col min="4640" max="4640" width="11.42578125" style="2" customWidth="1"/>
    <col min="4641" max="4641" width="13" style="2" customWidth="1"/>
    <col min="4642" max="4642" width="11.5703125" style="2" customWidth="1"/>
    <col min="4643" max="4643" width="10.5703125" style="2" customWidth="1"/>
    <col min="4644" max="4644" width="13" style="2" customWidth="1"/>
    <col min="4645" max="4645" width="11.5703125" style="2" customWidth="1"/>
    <col min="4646" max="4646" width="10.5703125" style="2" customWidth="1"/>
    <col min="4647" max="4647" width="13" style="2" customWidth="1"/>
    <col min="4648" max="4648" width="12.42578125" style="2" customWidth="1"/>
    <col min="4649" max="4649" width="10.5703125" style="2" customWidth="1"/>
    <col min="4650" max="4650" width="13" style="2" customWidth="1"/>
    <col min="4651" max="4651" width="12.42578125" style="2" customWidth="1"/>
    <col min="4652" max="4652" width="10.5703125" style="2" customWidth="1"/>
    <col min="4653" max="4653" width="13" style="2" customWidth="1"/>
    <col min="4654" max="4654" width="12.42578125" style="2" customWidth="1"/>
    <col min="4655" max="4655" width="10.5703125" style="2" customWidth="1"/>
    <col min="4656" max="4656" width="13" style="2" customWidth="1"/>
    <col min="4657" max="4657" width="12.85546875" style="2" customWidth="1"/>
    <col min="4658" max="4658" width="10.5703125" style="2" customWidth="1"/>
    <col min="4659" max="4864" width="13.42578125" style="2"/>
    <col min="4865" max="4865" width="0" style="2" hidden="1" customWidth="1"/>
    <col min="4866" max="4866" width="73.28515625" style="2" customWidth="1"/>
    <col min="4867" max="4867" width="12.5703125" style="2" customWidth="1"/>
    <col min="4868" max="4868" width="11.42578125" style="2" customWidth="1"/>
    <col min="4869" max="4869" width="10" style="2" customWidth="1"/>
    <col min="4870" max="4870" width="12.28515625" style="2" customWidth="1"/>
    <col min="4871" max="4871" width="11.5703125" style="2" customWidth="1"/>
    <col min="4872" max="4872" width="9.5703125" style="2" customWidth="1"/>
    <col min="4873" max="4873" width="12.140625" style="2" customWidth="1"/>
    <col min="4874" max="4874" width="9.85546875" style="2" customWidth="1"/>
    <col min="4875" max="4875" width="9.5703125" style="2" customWidth="1"/>
    <col min="4876" max="4876" width="11.7109375" style="2" customWidth="1"/>
    <col min="4877" max="4877" width="10.42578125" style="2" customWidth="1"/>
    <col min="4878" max="4878" width="10.140625" style="2" customWidth="1"/>
    <col min="4879" max="4879" width="13.5703125" style="2" customWidth="1"/>
    <col min="4880" max="4880" width="11.42578125" style="2" customWidth="1"/>
    <col min="4881" max="4881" width="10.5703125" style="2" customWidth="1"/>
    <col min="4882" max="4882" width="13.42578125" style="2" customWidth="1"/>
    <col min="4883" max="4883" width="11.42578125" style="2" customWidth="1"/>
    <col min="4884" max="4884" width="11" style="2" customWidth="1"/>
    <col min="4885" max="4885" width="13.85546875" style="2" customWidth="1"/>
    <col min="4886" max="4886" width="11.85546875" style="2" customWidth="1"/>
    <col min="4887" max="4887" width="9.5703125" style="2" customWidth="1"/>
    <col min="4888" max="4888" width="14" style="2" customWidth="1"/>
    <col min="4889" max="4889" width="11.7109375" style="2" customWidth="1"/>
    <col min="4890" max="4890" width="9.7109375" style="2" customWidth="1"/>
    <col min="4891" max="4891" width="13.5703125" style="2" customWidth="1"/>
    <col min="4892" max="4892" width="11.85546875" style="2" customWidth="1"/>
    <col min="4893" max="4893" width="10.140625" style="2" customWidth="1"/>
    <col min="4894" max="4894" width="13.140625" style="2" customWidth="1"/>
    <col min="4895" max="4895" width="10.42578125" style="2" customWidth="1"/>
    <col min="4896" max="4896" width="11.42578125" style="2" customWidth="1"/>
    <col min="4897" max="4897" width="13" style="2" customWidth="1"/>
    <col min="4898" max="4898" width="11.5703125" style="2" customWidth="1"/>
    <col min="4899" max="4899" width="10.5703125" style="2" customWidth="1"/>
    <col min="4900" max="4900" width="13" style="2" customWidth="1"/>
    <col min="4901" max="4901" width="11.5703125" style="2" customWidth="1"/>
    <col min="4902" max="4902" width="10.5703125" style="2" customWidth="1"/>
    <col min="4903" max="4903" width="13" style="2" customWidth="1"/>
    <col min="4904" max="4904" width="12.42578125" style="2" customWidth="1"/>
    <col min="4905" max="4905" width="10.5703125" style="2" customWidth="1"/>
    <col min="4906" max="4906" width="13" style="2" customWidth="1"/>
    <col min="4907" max="4907" width="12.42578125" style="2" customWidth="1"/>
    <col min="4908" max="4908" width="10.5703125" style="2" customWidth="1"/>
    <col min="4909" max="4909" width="13" style="2" customWidth="1"/>
    <col min="4910" max="4910" width="12.42578125" style="2" customWidth="1"/>
    <col min="4911" max="4911" width="10.5703125" style="2" customWidth="1"/>
    <col min="4912" max="4912" width="13" style="2" customWidth="1"/>
    <col min="4913" max="4913" width="12.85546875" style="2" customWidth="1"/>
    <col min="4914" max="4914" width="10.5703125" style="2" customWidth="1"/>
    <col min="4915" max="5120" width="13.42578125" style="2"/>
    <col min="5121" max="5121" width="0" style="2" hidden="1" customWidth="1"/>
    <col min="5122" max="5122" width="73.28515625" style="2" customWidth="1"/>
    <col min="5123" max="5123" width="12.5703125" style="2" customWidth="1"/>
    <col min="5124" max="5124" width="11.42578125" style="2" customWidth="1"/>
    <col min="5125" max="5125" width="10" style="2" customWidth="1"/>
    <col min="5126" max="5126" width="12.28515625" style="2" customWidth="1"/>
    <col min="5127" max="5127" width="11.5703125" style="2" customWidth="1"/>
    <col min="5128" max="5128" width="9.5703125" style="2" customWidth="1"/>
    <col min="5129" max="5129" width="12.140625" style="2" customWidth="1"/>
    <col min="5130" max="5130" width="9.85546875" style="2" customWidth="1"/>
    <col min="5131" max="5131" width="9.5703125" style="2" customWidth="1"/>
    <col min="5132" max="5132" width="11.7109375" style="2" customWidth="1"/>
    <col min="5133" max="5133" width="10.42578125" style="2" customWidth="1"/>
    <col min="5134" max="5134" width="10.140625" style="2" customWidth="1"/>
    <col min="5135" max="5135" width="13.5703125" style="2" customWidth="1"/>
    <col min="5136" max="5136" width="11.42578125" style="2" customWidth="1"/>
    <col min="5137" max="5137" width="10.5703125" style="2" customWidth="1"/>
    <col min="5138" max="5138" width="13.42578125" style="2" customWidth="1"/>
    <col min="5139" max="5139" width="11.42578125" style="2" customWidth="1"/>
    <col min="5140" max="5140" width="11" style="2" customWidth="1"/>
    <col min="5141" max="5141" width="13.85546875" style="2" customWidth="1"/>
    <col min="5142" max="5142" width="11.85546875" style="2" customWidth="1"/>
    <col min="5143" max="5143" width="9.5703125" style="2" customWidth="1"/>
    <col min="5144" max="5144" width="14" style="2" customWidth="1"/>
    <col min="5145" max="5145" width="11.7109375" style="2" customWidth="1"/>
    <col min="5146" max="5146" width="9.7109375" style="2" customWidth="1"/>
    <col min="5147" max="5147" width="13.5703125" style="2" customWidth="1"/>
    <col min="5148" max="5148" width="11.85546875" style="2" customWidth="1"/>
    <col min="5149" max="5149" width="10.140625" style="2" customWidth="1"/>
    <col min="5150" max="5150" width="13.140625" style="2" customWidth="1"/>
    <col min="5151" max="5151" width="10.42578125" style="2" customWidth="1"/>
    <col min="5152" max="5152" width="11.42578125" style="2" customWidth="1"/>
    <col min="5153" max="5153" width="13" style="2" customWidth="1"/>
    <col min="5154" max="5154" width="11.5703125" style="2" customWidth="1"/>
    <col min="5155" max="5155" width="10.5703125" style="2" customWidth="1"/>
    <col min="5156" max="5156" width="13" style="2" customWidth="1"/>
    <col min="5157" max="5157" width="11.5703125" style="2" customWidth="1"/>
    <col min="5158" max="5158" width="10.5703125" style="2" customWidth="1"/>
    <col min="5159" max="5159" width="13" style="2" customWidth="1"/>
    <col min="5160" max="5160" width="12.42578125" style="2" customWidth="1"/>
    <col min="5161" max="5161" width="10.5703125" style="2" customWidth="1"/>
    <col min="5162" max="5162" width="13" style="2" customWidth="1"/>
    <col min="5163" max="5163" width="12.42578125" style="2" customWidth="1"/>
    <col min="5164" max="5164" width="10.5703125" style="2" customWidth="1"/>
    <col min="5165" max="5165" width="13" style="2" customWidth="1"/>
    <col min="5166" max="5166" width="12.42578125" style="2" customWidth="1"/>
    <col min="5167" max="5167" width="10.5703125" style="2" customWidth="1"/>
    <col min="5168" max="5168" width="13" style="2" customWidth="1"/>
    <col min="5169" max="5169" width="12.85546875" style="2" customWidth="1"/>
    <col min="5170" max="5170" width="10.5703125" style="2" customWidth="1"/>
    <col min="5171" max="5376" width="13.42578125" style="2"/>
    <col min="5377" max="5377" width="0" style="2" hidden="1" customWidth="1"/>
    <col min="5378" max="5378" width="73.28515625" style="2" customWidth="1"/>
    <col min="5379" max="5379" width="12.5703125" style="2" customWidth="1"/>
    <col min="5380" max="5380" width="11.42578125" style="2" customWidth="1"/>
    <col min="5381" max="5381" width="10" style="2" customWidth="1"/>
    <col min="5382" max="5382" width="12.28515625" style="2" customWidth="1"/>
    <col min="5383" max="5383" width="11.5703125" style="2" customWidth="1"/>
    <col min="5384" max="5384" width="9.5703125" style="2" customWidth="1"/>
    <col min="5385" max="5385" width="12.140625" style="2" customWidth="1"/>
    <col min="5386" max="5386" width="9.85546875" style="2" customWidth="1"/>
    <col min="5387" max="5387" width="9.5703125" style="2" customWidth="1"/>
    <col min="5388" max="5388" width="11.7109375" style="2" customWidth="1"/>
    <col min="5389" max="5389" width="10.42578125" style="2" customWidth="1"/>
    <col min="5390" max="5390" width="10.140625" style="2" customWidth="1"/>
    <col min="5391" max="5391" width="13.5703125" style="2" customWidth="1"/>
    <col min="5392" max="5392" width="11.42578125" style="2" customWidth="1"/>
    <col min="5393" max="5393" width="10.5703125" style="2" customWidth="1"/>
    <col min="5394" max="5394" width="13.42578125" style="2" customWidth="1"/>
    <col min="5395" max="5395" width="11.42578125" style="2" customWidth="1"/>
    <col min="5396" max="5396" width="11" style="2" customWidth="1"/>
    <col min="5397" max="5397" width="13.85546875" style="2" customWidth="1"/>
    <col min="5398" max="5398" width="11.85546875" style="2" customWidth="1"/>
    <col min="5399" max="5399" width="9.5703125" style="2" customWidth="1"/>
    <col min="5400" max="5400" width="14" style="2" customWidth="1"/>
    <col min="5401" max="5401" width="11.7109375" style="2" customWidth="1"/>
    <col min="5402" max="5402" width="9.7109375" style="2" customWidth="1"/>
    <col min="5403" max="5403" width="13.5703125" style="2" customWidth="1"/>
    <col min="5404" max="5404" width="11.85546875" style="2" customWidth="1"/>
    <col min="5405" max="5405" width="10.140625" style="2" customWidth="1"/>
    <col min="5406" max="5406" width="13.140625" style="2" customWidth="1"/>
    <col min="5407" max="5407" width="10.42578125" style="2" customWidth="1"/>
    <col min="5408" max="5408" width="11.42578125" style="2" customWidth="1"/>
    <col min="5409" max="5409" width="13" style="2" customWidth="1"/>
    <col min="5410" max="5410" width="11.5703125" style="2" customWidth="1"/>
    <col min="5411" max="5411" width="10.5703125" style="2" customWidth="1"/>
    <col min="5412" max="5412" width="13" style="2" customWidth="1"/>
    <col min="5413" max="5413" width="11.5703125" style="2" customWidth="1"/>
    <col min="5414" max="5414" width="10.5703125" style="2" customWidth="1"/>
    <col min="5415" max="5415" width="13" style="2" customWidth="1"/>
    <col min="5416" max="5416" width="12.42578125" style="2" customWidth="1"/>
    <col min="5417" max="5417" width="10.5703125" style="2" customWidth="1"/>
    <col min="5418" max="5418" width="13" style="2" customWidth="1"/>
    <col min="5419" max="5419" width="12.42578125" style="2" customWidth="1"/>
    <col min="5420" max="5420" width="10.5703125" style="2" customWidth="1"/>
    <col min="5421" max="5421" width="13" style="2" customWidth="1"/>
    <col min="5422" max="5422" width="12.42578125" style="2" customWidth="1"/>
    <col min="5423" max="5423" width="10.5703125" style="2" customWidth="1"/>
    <col min="5424" max="5424" width="13" style="2" customWidth="1"/>
    <col min="5425" max="5425" width="12.85546875" style="2" customWidth="1"/>
    <col min="5426" max="5426" width="10.5703125" style="2" customWidth="1"/>
    <col min="5427" max="5632" width="13.42578125" style="2"/>
    <col min="5633" max="5633" width="0" style="2" hidden="1" customWidth="1"/>
    <col min="5634" max="5634" width="73.28515625" style="2" customWidth="1"/>
    <col min="5635" max="5635" width="12.5703125" style="2" customWidth="1"/>
    <col min="5636" max="5636" width="11.42578125" style="2" customWidth="1"/>
    <col min="5637" max="5637" width="10" style="2" customWidth="1"/>
    <col min="5638" max="5638" width="12.28515625" style="2" customWidth="1"/>
    <col min="5639" max="5639" width="11.5703125" style="2" customWidth="1"/>
    <col min="5640" max="5640" width="9.5703125" style="2" customWidth="1"/>
    <col min="5641" max="5641" width="12.140625" style="2" customWidth="1"/>
    <col min="5642" max="5642" width="9.85546875" style="2" customWidth="1"/>
    <col min="5643" max="5643" width="9.5703125" style="2" customWidth="1"/>
    <col min="5644" max="5644" width="11.7109375" style="2" customWidth="1"/>
    <col min="5645" max="5645" width="10.42578125" style="2" customWidth="1"/>
    <col min="5646" max="5646" width="10.140625" style="2" customWidth="1"/>
    <col min="5647" max="5647" width="13.5703125" style="2" customWidth="1"/>
    <col min="5648" max="5648" width="11.42578125" style="2" customWidth="1"/>
    <col min="5649" max="5649" width="10.5703125" style="2" customWidth="1"/>
    <col min="5650" max="5650" width="13.42578125" style="2" customWidth="1"/>
    <col min="5651" max="5651" width="11.42578125" style="2" customWidth="1"/>
    <col min="5652" max="5652" width="11" style="2" customWidth="1"/>
    <col min="5653" max="5653" width="13.85546875" style="2" customWidth="1"/>
    <col min="5654" max="5654" width="11.85546875" style="2" customWidth="1"/>
    <col min="5655" max="5655" width="9.5703125" style="2" customWidth="1"/>
    <col min="5656" max="5656" width="14" style="2" customWidth="1"/>
    <col min="5657" max="5657" width="11.7109375" style="2" customWidth="1"/>
    <col min="5658" max="5658" width="9.7109375" style="2" customWidth="1"/>
    <col min="5659" max="5659" width="13.5703125" style="2" customWidth="1"/>
    <col min="5660" max="5660" width="11.85546875" style="2" customWidth="1"/>
    <col min="5661" max="5661" width="10.140625" style="2" customWidth="1"/>
    <col min="5662" max="5662" width="13.140625" style="2" customWidth="1"/>
    <col min="5663" max="5663" width="10.42578125" style="2" customWidth="1"/>
    <col min="5664" max="5664" width="11.42578125" style="2" customWidth="1"/>
    <col min="5665" max="5665" width="13" style="2" customWidth="1"/>
    <col min="5666" max="5666" width="11.5703125" style="2" customWidth="1"/>
    <col min="5667" max="5667" width="10.5703125" style="2" customWidth="1"/>
    <col min="5668" max="5668" width="13" style="2" customWidth="1"/>
    <col min="5669" max="5669" width="11.5703125" style="2" customWidth="1"/>
    <col min="5670" max="5670" width="10.5703125" style="2" customWidth="1"/>
    <col min="5671" max="5671" width="13" style="2" customWidth="1"/>
    <col min="5672" max="5672" width="12.42578125" style="2" customWidth="1"/>
    <col min="5673" max="5673" width="10.5703125" style="2" customWidth="1"/>
    <col min="5674" max="5674" width="13" style="2" customWidth="1"/>
    <col min="5675" max="5675" width="12.42578125" style="2" customWidth="1"/>
    <col min="5676" max="5676" width="10.5703125" style="2" customWidth="1"/>
    <col min="5677" max="5677" width="13" style="2" customWidth="1"/>
    <col min="5678" max="5678" width="12.42578125" style="2" customWidth="1"/>
    <col min="5679" max="5679" width="10.5703125" style="2" customWidth="1"/>
    <col min="5680" max="5680" width="13" style="2" customWidth="1"/>
    <col min="5681" max="5681" width="12.85546875" style="2" customWidth="1"/>
    <col min="5682" max="5682" width="10.5703125" style="2" customWidth="1"/>
    <col min="5683" max="5888" width="13.42578125" style="2"/>
    <col min="5889" max="5889" width="0" style="2" hidden="1" customWidth="1"/>
    <col min="5890" max="5890" width="73.28515625" style="2" customWidth="1"/>
    <col min="5891" max="5891" width="12.5703125" style="2" customWidth="1"/>
    <col min="5892" max="5892" width="11.42578125" style="2" customWidth="1"/>
    <col min="5893" max="5893" width="10" style="2" customWidth="1"/>
    <col min="5894" max="5894" width="12.28515625" style="2" customWidth="1"/>
    <col min="5895" max="5895" width="11.5703125" style="2" customWidth="1"/>
    <col min="5896" max="5896" width="9.5703125" style="2" customWidth="1"/>
    <col min="5897" max="5897" width="12.140625" style="2" customWidth="1"/>
    <col min="5898" max="5898" width="9.85546875" style="2" customWidth="1"/>
    <col min="5899" max="5899" width="9.5703125" style="2" customWidth="1"/>
    <col min="5900" max="5900" width="11.7109375" style="2" customWidth="1"/>
    <col min="5901" max="5901" width="10.42578125" style="2" customWidth="1"/>
    <col min="5902" max="5902" width="10.140625" style="2" customWidth="1"/>
    <col min="5903" max="5903" width="13.5703125" style="2" customWidth="1"/>
    <col min="5904" max="5904" width="11.42578125" style="2" customWidth="1"/>
    <col min="5905" max="5905" width="10.5703125" style="2" customWidth="1"/>
    <col min="5906" max="5906" width="13.42578125" style="2" customWidth="1"/>
    <col min="5907" max="5907" width="11.42578125" style="2" customWidth="1"/>
    <col min="5908" max="5908" width="11" style="2" customWidth="1"/>
    <col min="5909" max="5909" width="13.85546875" style="2" customWidth="1"/>
    <col min="5910" max="5910" width="11.85546875" style="2" customWidth="1"/>
    <col min="5911" max="5911" width="9.5703125" style="2" customWidth="1"/>
    <col min="5912" max="5912" width="14" style="2" customWidth="1"/>
    <col min="5913" max="5913" width="11.7109375" style="2" customWidth="1"/>
    <col min="5914" max="5914" width="9.7109375" style="2" customWidth="1"/>
    <col min="5915" max="5915" width="13.5703125" style="2" customWidth="1"/>
    <col min="5916" max="5916" width="11.85546875" style="2" customWidth="1"/>
    <col min="5917" max="5917" width="10.140625" style="2" customWidth="1"/>
    <col min="5918" max="5918" width="13.140625" style="2" customWidth="1"/>
    <col min="5919" max="5919" width="10.42578125" style="2" customWidth="1"/>
    <col min="5920" max="5920" width="11.42578125" style="2" customWidth="1"/>
    <col min="5921" max="5921" width="13" style="2" customWidth="1"/>
    <col min="5922" max="5922" width="11.5703125" style="2" customWidth="1"/>
    <col min="5923" max="5923" width="10.5703125" style="2" customWidth="1"/>
    <col min="5924" max="5924" width="13" style="2" customWidth="1"/>
    <col min="5925" max="5925" width="11.5703125" style="2" customWidth="1"/>
    <col min="5926" max="5926" width="10.5703125" style="2" customWidth="1"/>
    <col min="5927" max="5927" width="13" style="2" customWidth="1"/>
    <col min="5928" max="5928" width="12.42578125" style="2" customWidth="1"/>
    <col min="5929" max="5929" width="10.5703125" style="2" customWidth="1"/>
    <col min="5930" max="5930" width="13" style="2" customWidth="1"/>
    <col min="5931" max="5931" width="12.42578125" style="2" customWidth="1"/>
    <col min="5932" max="5932" width="10.5703125" style="2" customWidth="1"/>
    <col min="5933" max="5933" width="13" style="2" customWidth="1"/>
    <col min="5934" max="5934" width="12.42578125" style="2" customWidth="1"/>
    <col min="5935" max="5935" width="10.5703125" style="2" customWidth="1"/>
    <col min="5936" max="5936" width="13" style="2" customWidth="1"/>
    <col min="5937" max="5937" width="12.85546875" style="2" customWidth="1"/>
    <col min="5938" max="5938" width="10.5703125" style="2" customWidth="1"/>
    <col min="5939" max="6144" width="13.42578125" style="2"/>
    <col min="6145" max="6145" width="0" style="2" hidden="1" customWidth="1"/>
    <col min="6146" max="6146" width="73.28515625" style="2" customWidth="1"/>
    <col min="6147" max="6147" width="12.5703125" style="2" customWidth="1"/>
    <col min="6148" max="6148" width="11.42578125" style="2" customWidth="1"/>
    <col min="6149" max="6149" width="10" style="2" customWidth="1"/>
    <col min="6150" max="6150" width="12.28515625" style="2" customWidth="1"/>
    <col min="6151" max="6151" width="11.5703125" style="2" customWidth="1"/>
    <col min="6152" max="6152" width="9.5703125" style="2" customWidth="1"/>
    <col min="6153" max="6153" width="12.140625" style="2" customWidth="1"/>
    <col min="6154" max="6154" width="9.85546875" style="2" customWidth="1"/>
    <col min="6155" max="6155" width="9.5703125" style="2" customWidth="1"/>
    <col min="6156" max="6156" width="11.7109375" style="2" customWidth="1"/>
    <col min="6157" max="6157" width="10.42578125" style="2" customWidth="1"/>
    <col min="6158" max="6158" width="10.140625" style="2" customWidth="1"/>
    <col min="6159" max="6159" width="13.5703125" style="2" customWidth="1"/>
    <col min="6160" max="6160" width="11.42578125" style="2" customWidth="1"/>
    <col min="6161" max="6161" width="10.5703125" style="2" customWidth="1"/>
    <col min="6162" max="6162" width="13.42578125" style="2" customWidth="1"/>
    <col min="6163" max="6163" width="11.42578125" style="2" customWidth="1"/>
    <col min="6164" max="6164" width="11" style="2" customWidth="1"/>
    <col min="6165" max="6165" width="13.85546875" style="2" customWidth="1"/>
    <col min="6166" max="6166" width="11.85546875" style="2" customWidth="1"/>
    <col min="6167" max="6167" width="9.5703125" style="2" customWidth="1"/>
    <col min="6168" max="6168" width="14" style="2" customWidth="1"/>
    <col min="6169" max="6169" width="11.7109375" style="2" customWidth="1"/>
    <col min="6170" max="6170" width="9.7109375" style="2" customWidth="1"/>
    <col min="6171" max="6171" width="13.5703125" style="2" customWidth="1"/>
    <col min="6172" max="6172" width="11.85546875" style="2" customWidth="1"/>
    <col min="6173" max="6173" width="10.140625" style="2" customWidth="1"/>
    <col min="6174" max="6174" width="13.140625" style="2" customWidth="1"/>
    <col min="6175" max="6175" width="10.42578125" style="2" customWidth="1"/>
    <col min="6176" max="6176" width="11.42578125" style="2" customWidth="1"/>
    <col min="6177" max="6177" width="13" style="2" customWidth="1"/>
    <col min="6178" max="6178" width="11.5703125" style="2" customWidth="1"/>
    <col min="6179" max="6179" width="10.5703125" style="2" customWidth="1"/>
    <col min="6180" max="6180" width="13" style="2" customWidth="1"/>
    <col min="6181" max="6181" width="11.5703125" style="2" customWidth="1"/>
    <col min="6182" max="6182" width="10.5703125" style="2" customWidth="1"/>
    <col min="6183" max="6183" width="13" style="2" customWidth="1"/>
    <col min="6184" max="6184" width="12.42578125" style="2" customWidth="1"/>
    <col min="6185" max="6185" width="10.5703125" style="2" customWidth="1"/>
    <col min="6186" max="6186" width="13" style="2" customWidth="1"/>
    <col min="6187" max="6187" width="12.42578125" style="2" customWidth="1"/>
    <col min="6188" max="6188" width="10.5703125" style="2" customWidth="1"/>
    <col min="6189" max="6189" width="13" style="2" customWidth="1"/>
    <col min="6190" max="6190" width="12.42578125" style="2" customWidth="1"/>
    <col min="6191" max="6191" width="10.5703125" style="2" customWidth="1"/>
    <col min="6192" max="6192" width="13" style="2" customWidth="1"/>
    <col min="6193" max="6193" width="12.85546875" style="2" customWidth="1"/>
    <col min="6194" max="6194" width="10.5703125" style="2" customWidth="1"/>
    <col min="6195" max="6400" width="13.42578125" style="2"/>
    <col min="6401" max="6401" width="0" style="2" hidden="1" customWidth="1"/>
    <col min="6402" max="6402" width="73.28515625" style="2" customWidth="1"/>
    <col min="6403" max="6403" width="12.5703125" style="2" customWidth="1"/>
    <col min="6404" max="6404" width="11.42578125" style="2" customWidth="1"/>
    <col min="6405" max="6405" width="10" style="2" customWidth="1"/>
    <col min="6406" max="6406" width="12.28515625" style="2" customWidth="1"/>
    <col min="6407" max="6407" width="11.5703125" style="2" customWidth="1"/>
    <col min="6408" max="6408" width="9.5703125" style="2" customWidth="1"/>
    <col min="6409" max="6409" width="12.140625" style="2" customWidth="1"/>
    <col min="6410" max="6410" width="9.85546875" style="2" customWidth="1"/>
    <col min="6411" max="6411" width="9.5703125" style="2" customWidth="1"/>
    <col min="6412" max="6412" width="11.7109375" style="2" customWidth="1"/>
    <col min="6413" max="6413" width="10.42578125" style="2" customWidth="1"/>
    <col min="6414" max="6414" width="10.140625" style="2" customWidth="1"/>
    <col min="6415" max="6415" width="13.5703125" style="2" customWidth="1"/>
    <col min="6416" max="6416" width="11.42578125" style="2" customWidth="1"/>
    <col min="6417" max="6417" width="10.5703125" style="2" customWidth="1"/>
    <col min="6418" max="6418" width="13.42578125" style="2" customWidth="1"/>
    <col min="6419" max="6419" width="11.42578125" style="2" customWidth="1"/>
    <col min="6420" max="6420" width="11" style="2" customWidth="1"/>
    <col min="6421" max="6421" width="13.85546875" style="2" customWidth="1"/>
    <col min="6422" max="6422" width="11.85546875" style="2" customWidth="1"/>
    <col min="6423" max="6423" width="9.5703125" style="2" customWidth="1"/>
    <col min="6424" max="6424" width="14" style="2" customWidth="1"/>
    <col min="6425" max="6425" width="11.7109375" style="2" customWidth="1"/>
    <col min="6426" max="6426" width="9.7109375" style="2" customWidth="1"/>
    <col min="6427" max="6427" width="13.5703125" style="2" customWidth="1"/>
    <col min="6428" max="6428" width="11.85546875" style="2" customWidth="1"/>
    <col min="6429" max="6429" width="10.140625" style="2" customWidth="1"/>
    <col min="6430" max="6430" width="13.140625" style="2" customWidth="1"/>
    <col min="6431" max="6431" width="10.42578125" style="2" customWidth="1"/>
    <col min="6432" max="6432" width="11.42578125" style="2" customWidth="1"/>
    <col min="6433" max="6433" width="13" style="2" customWidth="1"/>
    <col min="6434" max="6434" width="11.5703125" style="2" customWidth="1"/>
    <col min="6435" max="6435" width="10.5703125" style="2" customWidth="1"/>
    <col min="6436" max="6436" width="13" style="2" customWidth="1"/>
    <col min="6437" max="6437" width="11.5703125" style="2" customWidth="1"/>
    <col min="6438" max="6438" width="10.5703125" style="2" customWidth="1"/>
    <col min="6439" max="6439" width="13" style="2" customWidth="1"/>
    <col min="6440" max="6440" width="12.42578125" style="2" customWidth="1"/>
    <col min="6441" max="6441" width="10.5703125" style="2" customWidth="1"/>
    <col min="6442" max="6442" width="13" style="2" customWidth="1"/>
    <col min="6443" max="6443" width="12.42578125" style="2" customWidth="1"/>
    <col min="6444" max="6444" width="10.5703125" style="2" customWidth="1"/>
    <col min="6445" max="6445" width="13" style="2" customWidth="1"/>
    <col min="6446" max="6446" width="12.42578125" style="2" customWidth="1"/>
    <col min="6447" max="6447" width="10.5703125" style="2" customWidth="1"/>
    <col min="6448" max="6448" width="13" style="2" customWidth="1"/>
    <col min="6449" max="6449" width="12.85546875" style="2" customWidth="1"/>
    <col min="6450" max="6450" width="10.5703125" style="2" customWidth="1"/>
    <col min="6451" max="6656" width="13.42578125" style="2"/>
    <col min="6657" max="6657" width="0" style="2" hidden="1" customWidth="1"/>
    <col min="6658" max="6658" width="73.28515625" style="2" customWidth="1"/>
    <col min="6659" max="6659" width="12.5703125" style="2" customWidth="1"/>
    <col min="6660" max="6660" width="11.42578125" style="2" customWidth="1"/>
    <col min="6661" max="6661" width="10" style="2" customWidth="1"/>
    <col min="6662" max="6662" width="12.28515625" style="2" customWidth="1"/>
    <col min="6663" max="6663" width="11.5703125" style="2" customWidth="1"/>
    <col min="6664" max="6664" width="9.5703125" style="2" customWidth="1"/>
    <col min="6665" max="6665" width="12.140625" style="2" customWidth="1"/>
    <col min="6666" max="6666" width="9.85546875" style="2" customWidth="1"/>
    <col min="6667" max="6667" width="9.5703125" style="2" customWidth="1"/>
    <col min="6668" max="6668" width="11.7109375" style="2" customWidth="1"/>
    <col min="6669" max="6669" width="10.42578125" style="2" customWidth="1"/>
    <col min="6670" max="6670" width="10.140625" style="2" customWidth="1"/>
    <col min="6671" max="6671" width="13.5703125" style="2" customWidth="1"/>
    <col min="6672" max="6672" width="11.42578125" style="2" customWidth="1"/>
    <col min="6673" max="6673" width="10.5703125" style="2" customWidth="1"/>
    <col min="6674" max="6674" width="13.42578125" style="2" customWidth="1"/>
    <col min="6675" max="6675" width="11.42578125" style="2" customWidth="1"/>
    <col min="6676" max="6676" width="11" style="2" customWidth="1"/>
    <col min="6677" max="6677" width="13.85546875" style="2" customWidth="1"/>
    <col min="6678" max="6678" width="11.85546875" style="2" customWidth="1"/>
    <col min="6679" max="6679" width="9.5703125" style="2" customWidth="1"/>
    <col min="6680" max="6680" width="14" style="2" customWidth="1"/>
    <col min="6681" max="6681" width="11.7109375" style="2" customWidth="1"/>
    <col min="6682" max="6682" width="9.7109375" style="2" customWidth="1"/>
    <col min="6683" max="6683" width="13.5703125" style="2" customWidth="1"/>
    <col min="6684" max="6684" width="11.85546875" style="2" customWidth="1"/>
    <col min="6685" max="6685" width="10.140625" style="2" customWidth="1"/>
    <col min="6686" max="6686" width="13.140625" style="2" customWidth="1"/>
    <col min="6687" max="6687" width="10.42578125" style="2" customWidth="1"/>
    <col min="6688" max="6688" width="11.42578125" style="2" customWidth="1"/>
    <col min="6689" max="6689" width="13" style="2" customWidth="1"/>
    <col min="6690" max="6690" width="11.5703125" style="2" customWidth="1"/>
    <col min="6691" max="6691" width="10.5703125" style="2" customWidth="1"/>
    <col min="6692" max="6692" width="13" style="2" customWidth="1"/>
    <col min="6693" max="6693" width="11.5703125" style="2" customWidth="1"/>
    <col min="6694" max="6694" width="10.5703125" style="2" customWidth="1"/>
    <col min="6695" max="6695" width="13" style="2" customWidth="1"/>
    <col min="6696" max="6696" width="12.42578125" style="2" customWidth="1"/>
    <col min="6697" max="6697" width="10.5703125" style="2" customWidth="1"/>
    <col min="6698" max="6698" width="13" style="2" customWidth="1"/>
    <col min="6699" max="6699" width="12.42578125" style="2" customWidth="1"/>
    <col min="6700" max="6700" width="10.5703125" style="2" customWidth="1"/>
    <col min="6701" max="6701" width="13" style="2" customWidth="1"/>
    <col min="6702" max="6702" width="12.42578125" style="2" customWidth="1"/>
    <col min="6703" max="6703" width="10.5703125" style="2" customWidth="1"/>
    <col min="6704" max="6704" width="13" style="2" customWidth="1"/>
    <col min="6705" max="6705" width="12.85546875" style="2" customWidth="1"/>
    <col min="6706" max="6706" width="10.5703125" style="2" customWidth="1"/>
    <col min="6707" max="6912" width="13.42578125" style="2"/>
    <col min="6913" max="6913" width="0" style="2" hidden="1" customWidth="1"/>
    <col min="6914" max="6914" width="73.28515625" style="2" customWidth="1"/>
    <col min="6915" max="6915" width="12.5703125" style="2" customWidth="1"/>
    <col min="6916" max="6916" width="11.42578125" style="2" customWidth="1"/>
    <col min="6917" max="6917" width="10" style="2" customWidth="1"/>
    <col min="6918" max="6918" width="12.28515625" style="2" customWidth="1"/>
    <col min="6919" max="6919" width="11.5703125" style="2" customWidth="1"/>
    <col min="6920" max="6920" width="9.5703125" style="2" customWidth="1"/>
    <col min="6921" max="6921" width="12.140625" style="2" customWidth="1"/>
    <col min="6922" max="6922" width="9.85546875" style="2" customWidth="1"/>
    <col min="6923" max="6923" width="9.5703125" style="2" customWidth="1"/>
    <col min="6924" max="6924" width="11.7109375" style="2" customWidth="1"/>
    <col min="6925" max="6925" width="10.42578125" style="2" customWidth="1"/>
    <col min="6926" max="6926" width="10.140625" style="2" customWidth="1"/>
    <col min="6927" max="6927" width="13.5703125" style="2" customWidth="1"/>
    <col min="6928" max="6928" width="11.42578125" style="2" customWidth="1"/>
    <col min="6929" max="6929" width="10.5703125" style="2" customWidth="1"/>
    <col min="6930" max="6930" width="13.42578125" style="2" customWidth="1"/>
    <col min="6931" max="6931" width="11.42578125" style="2" customWidth="1"/>
    <col min="6932" max="6932" width="11" style="2" customWidth="1"/>
    <col min="6933" max="6933" width="13.85546875" style="2" customWidth="1"/>
    <col min="6934" max="6934" width="11.85546875" style="2" customWidth="1"/>
    <col min="6935" max="6935" width="9.5703125" style="2" customWidth="1"/>
    <col min="6936" max="6936" width="14" style="2" customWidth="1"/>
    <col min="6937" max="6937" width="11.7109375" style="2" customWidth="1"/>
    <col min="6938" max="6938" width="9.7109375" style="2" customWidth="1"/>
    <col min="6939" max="6939" width="13.5703125" style="2" customWidth="1"/>
    <col min="6940" max="6940" width="11.85546875" style="2" customWidth="1"/>
    <col min="6941" max="6941" width="10.140625" style="2" customWidth="1"/>
    <col min="6942" max="6942" width="13.140625" style="2" customWidth="1"/>
    <col min="6943" max="6943" width="10.42578125" style="2" customWidth="1"/>
    <col min="6944" max="6944" width="11.42578125" style="2" customWidth="1"/>
    <col min="6945" max="6945" width="13" style="2" customWidth="1"/>
    <col min="6946" max="6946" width="11.5703125" style="2" customWidth="1"/>
    <col min="6947" max="6947" width="10.5703125" style="2" customWidth="1"/>
    <col min="6948" max="6948" width="13" style="2" customWidth="1"/>
    <col min="6949" max="6949" width="11.5703125" style="2" customWidth="1"/>
    <col min="6950" max="6950" width="10.5703125" style="2" customWidth="1"/>
    <col min="6951" max="6951" width="13" style="2" customWidth="1"/>
    <col min="6952" max="6952" width="12.42578125" style="2" customWidth="1"/>
    <col min="6953" max="6953" width="10.5703125" style="2" customWidth="1"/>
    <col min="6954" max="6954" width="13" style="2" customWidth="1"/>
    <col min="6955" max="6955" width="12.42578125" style="2" customWidth="1"/>
    <col min="6956" max="6956" width="10.5703125" style="2" customWidth="1"/>
    <col min="6957" max="6957" width="13" style="2" customWidth="1"/>
    <col min="6958" max="6958" width="12.42578125" style="2" customWidth="1"/>
    <col min="6959" max="6959" width="10.5703125" style="2" customWidth="1"/>
    <col min="6960" max="6960" width="13" style="2" customWidth="1"/>
    <col min="6961" max="6961" width="12.85546875" style="2" customWidth="1"/>
    <col min="6962" max="6962" width="10.5703125" style="2" customWidth="1"/>
    <col min="6963" max="7168" width="13.42578125" style="2"/>
    <col min="7169" max="7169" width="0" style="2" hidden="1" customWidth="1"/>
    <col min="7170" max="7170" width="73.28515625" style="2" customWidth="1"/>
    <col min="7171" max="7171" width="12.5703125" style="2" customWidth="1"/>
    <col min="7172" max="7172" width="11.42578125" style="2" customWidth="1"/>
    <col min="7173" max="7173" width="10" style="2" customWidth="1"/>
    <col min="7174" max="7174" width="12.28515625" style="2" customWidth="1"/>
    <col min="7175" max="7175" width="11.5703125" style="2" customWidth="1"/>
    <col min="7176" max="7176" width="9.5703125" style="2" customWidth="1"/>
    <col min="7177" max="7177" width="12.140625" style="2" customWidth="1"/>
    <col min="7178" max="7178" width="9.85546875" style="2" customWidth="1"/>
    <col min="7179" max="7179" width="9.5703125" style="2" customWidth="1"/>
    <col min="7180" max="7180" width="11.7109375" style="2" customWidth="1"/>
    <col min="7181" max="7181" width="10.42578125" style="2" customWidth="1"/>
    <col min="7182" max="7182" width="10.140625" style="2" customWidth="1"/>
    <col min="7183" max="7183" width="13.5703125" style="2" customWidth="1"/>
    <col min="7184" max="7184" width="11.42578125" style="2" customWidth="1"/>
    <col min="7185" max="7185" width="10.5703125" style="2" customWidth="1"/>
    <col min="7186" max="7186" width="13.42578125" style="2" customWidth="1"/>
    <col min="7187" max="7187" width="11.42578125" style="2" customWidth="1"/>
    <col min="7188" max="7188" width="11" style="2" customWidth="1"/>
    <col min="7189" max="7189" width="13.85546875" style="2" customWidth="1"/>
    <col min="7190" max="7190" width="11.85546875" style="2" customWidth="1"/>
    <col min="7191" max="7191" width="9.5703125" style="2" customWidth="1"/>
    <col min="7192" max="7192" width="14" style="2" customWidth="1"/>
    <col min="7193" max="7193" width="11.7109375" style="2" customWidth="1"/>
    <col min="7194" max="7194" width="9.7109375" style="2" customWidth="1"/>
    <col min="7195" max="7195" width="13.5703125" style="2" customWidth="1"/>
    <col min="7196" max="7196" width="11.85546875" style="2" customWidth="1"/>
    <col min="7197" max="7197" width="10.140625" style="2" customWidth="1"/>
    <col min="7198" max="7198" width="13.140625" style="2" customWidth="1"/>
    <col min="7199" max="7199" width="10.42578125" style="2" customWidth="1"/>
    <col min="7200" max="7200" width="11.42578125" style="2" customWidth="1"/>
    <col min="7201" max="7201" width="13" style="2" customWidth="1"/>
    <col min="7202" max="7202" width="11.5703125" style="2" customWidth="1"/>
    <col min="7203" max="7203" width="10.5703125" style="2" customWidth="1"/>
    <col min="7204" max="7204" width="13" style="2" customWidth="1"/>
    <col min="7205" max="7205" width="11.5703125" style="2" customWidth="1"/>
    <col min="7206" max="7206" width="10.5703125" style="2" customWidth="1"/>
    <col min="7207" max="7207" width="13" style="2" customWidth="1"/>
    <col min="7208" max="7208" width="12.42578125" style="2" customWidth="1"/>
    <col min="7209" max="7209" width="10.5703125" style="2" customWidth="1"/>
    <col min="7210" max="7210" width="13" style="2" customWidth="1"/>
    <col min="7211" max="7211" width="12.42578125" style="2" customWidth="1"/>
    <col min="7212" max="7212" width="10.5703125" style="2" customWidth="1"/>
    <col min="7213" max="7213" width="13" style="2" customWidth="1"/>
    <col min="7214" max="7214" width="12.42578125" style="2" customWidth="1"/>
    <col min="7215" max="7215" width="10.5703125" style="2" customWidth="1"/>
    <col min="7216" max="7216" width="13" style="2" customWidth="1"/>
    <col min="7217" max="7217" width="12.85546875" style="2" customWidth="1"/>
    <col min="7218" max="7218" width="10.5703125" style="2" customWidth="1"/>
    <col min="7219" max="7424" width="13.42578125" style="2"/>
    <col min="7425" max="7425" width="0" style="2" hidden="1" customWidth="1"/>
    <col min="7426" max="7426" width="73.28515625" style="2" customWidth="1"/>
    <col min="7427" max="7427" width="12.5703125" style="2" customWidth="1"/>
    <col min="7428" max="7428" width="11.42578125" style="2" customWidth="1"/>
    <col min="7429" max="7429" width="10" style="2" customWidth="1"/>
    <col min="7430" max="7430" width="12.28515625" style="2" customWidth="1"/>
    <col min="7431" max="7431" width="11.5703125" style="2" customWidth="1"/>
    <col min="7432" max="7432" width="9.5703125" style="2" customWidth="1"/>
    <col min="7433" max="7433" width="12.140625" style="2" customWidth="1"/>
    <col min="7434" max="7434" width="9.85546875" style="2" customWidth="1"/>
    <col min="7435" max="7435" width="9.5703125" style="2" customWidth="1"/>
    <col min="7436" max="7436" width="11.7109375" style="2" customWidth="1"/>
    <col min="7437" max="7437" width="10.42578125" style="2" customWidth="1"/>
    <col min="7438" max="7438" width="10.140625" style="2" customWidth="1"/>
    <col min="7439" max="7439" width="13.5703125" style="2" customWidth="1"/>
    <col min="7440" max="7440" width="11.42578125" style="2" customWidth="1"/>
    <col min="7441" max="7441" width="10.5703125" style="2" customWidth="1"/>
    <col min="7442" max="7442" width="13.42578125" style="2" customWidth="1"/>
    <col min="7443" max="7443" width="11.42578125" style="2" customWidth="1"/>
    <col min="7444" max="7444" width="11" style="2" customWidth="1"/>
    <col min="7445" max="7445" width="13.85546875" style="2" customWidth="1"/>
    <col min="7446" max="7446" width="11.85546875" style="2" customWidth="1"/>
    <col min="7447" max="7447" width="9.5703125" style="2" customWidth="1"/>
    <col min="7448" max="7448" width="14" style="2" customWidth="1"/>
    <col min="7449" max="7449" width="11.7109375" style="2" customWidth="1"/>
    <col min="7450" max="7450" width="9.7109375" style="2" customWidth="1"/>
    <col min="7451" max="7451" width="13.5703125" style="2" customWidth="1"/>
    <col min="7452" max="7452" width="11.85546875" style="2" customWidth="1"/>
    <col min="7453" max="7453" width="10.140625" style="2" customWidth="1"/>
    <col min="7454" max="7454" width="13.140625" style="2" customWidth="1"/>
    <col min="7455" max="7455" width="10.42578125" style="2" customWidth="1"/>
    <col min="7456" max="7456" width="11.42578125" style="2" customWidth="1"/>
    <col min="7457" max="7457" width="13" style="2" customWidth="1"/>
    <col min="7458" max="7458" width="11.5703125" style="2" customWidth="1"/>
    <col min="7459" max="7459" width="10.5703125" style="2" customWidth="1"/>
    <col min="7460" max="7460" width="13" style="2" customWidth="1"/>
    <col min="7461" max="7461" width="11.5703125" style="2" customWidth="1"/>
    <col min="7462" max="7462" width="10.5703125" style="2" customWidth="1"/>
    <col min="7463" max="7463" width="13" style="2" customWidth="1"/>
    <col min="7464" max="7464" width="12.42578125" style="2" customWidth="1"/>
    <col min="7465" max="7465" width="10.5703125" style="2" customWidth="1"/>
    <col min="7466" max="7466" width="13" style="2" customWidth="1"/>
    <col min="7467" max="7467" width="12.42578125" style="2" customWidth="1"/>
    <col min="7468" max="7468" width="10.5703125" style="2" customWidth="1"/>
    <col min="7469" max="7469" width="13" style="2" customWidth="1"/>
    <col min="7470" max="7470" width="12.42578125" style="2" customWidth="1"/>
    <col min="7471" max="7471" width="10.5703125" style="2" customWidth="1"/>
    <col min="7472" max="7472" width="13" style="2" customWidth="1"/>
    <col min="7473" max="7473" width="12.85546875" style="2" customWidth="1"/>
    <col min="7474" max="7474" width="10.5703125" style="2" customWidth="1"/>
    <col min="7475" max="7680" width="13.42578125" style="2"/>
    <col min="7681" max="7681" width="0" style="2" hidden="1" customWidth="1"/>
    <col min="7682" max="7682" width="73.28515625" style="2" customWidth="1"/>
    <col min="7683" max="7683" width="12.5703125" style="2" customWidth="1"/>
    <col min="7684" max="7684" width="11.42578125" style="2" customWidth="1"/>
    <col min="7685" max="7685" width="10" style="2" customWidth="1"/>
    <col min="7686" max="7686" width="12.28515625" style="2" customWidth="1"/>
    <col min="7687" max="7687" width="11.5703125" style="2" customWidth="1"/>
    <col min="7688" max="7688" width="9.5703125" style="2" customWidth="1"/>
    <col min="7689" max="7689" width="12.140625" style="2" customWidth="1"/>
    <col min="7690" max="7690" width="9.85546875" style="2" customWidth="1"/>
    <col min="7691" max="7691" width="9.5703125" style="2" customWidth="1"/>
    <col min="7692" max="7692" width="11.7109375" style="2" customWidth="1"/>
    <col min="7693" max="7693" width="10.42578125" style="2" customWidth="1"/>
    <col min="7694" max="7694" width="10.140625" style="2" customWidth="1"/>
    <col min="7695" max="7695" width="13.5703125" style="2" customWidth="1"/>
    <col min="7696" max="7696" width="11.42578125" style="2" customWidth="1"/>
    <col min="7697" max="7697" width="10.5703125" style="2" customWidth="1"/>
    <col min="7698" max="7698" width="13.42578125" style="2" customWidth="1"/>
    <col min="7699" max="7699" width="11.42578125" style="2" customWidth="1"/>
    <col min="7700" max="7700" width="11" style="2" customWidth="1"/>
    <col min="7701" max="7701" width="13.85546875" style="2" customWidth="1"/>
    <col min="7702" max="7702" width="11.85546875" style="2" customWidth="1"/>
    <col min="7703" max="7703" width="9.5703125" style="2" customWidth="1"/>
    <col min="7704" max="7704" width="14" style="2" customWidth="1"/>
    <col min="7705" max="7705" width="11.7109375" style="2" customWidth="1"/>
    <col min="7706" max="7706" width="9.7109375" style="2" customWidth="1"/>
    <col min="7707" max="7707" width="13.5703125" style="2" customWidth="1"/>
    <col min="7708" max="7708" width="11.85546875" style="2" customWidth="1"/>
    <col min="7709" max="7709" width="10.140625" style="2" customWidth="1"/>
    <col min="7710" max="7710" width="13.140625" style="2" customWidth="1"/>
    <col min="7711" max="7711" width="10.42578125" style="2" customWidth="1"/>
    <col min="7712" max="7712" width="11.42578125" style="2" customWidth="1"/>
    <col min="7713" max="7713" width="13" style="2" customWidth="1"/>
    <col min="7714" max="7714" width="11.5703125" style="2" customWidth="1"/>
    <col min="7715" max="7715" width="10.5703125" style="2" customWidth="1"/>
    <col min="7716" max="7716" width="13" style="2" customWidth="1"/>
    <col min="7717" max="7717" width="11.5703125" style="2" customWidth="1"/>
    <col min="7718" max="7718" width="10.5703125" style="2" customWidth="1"/>
    <col min="7719" max="7719" width="13" style="2" customWidth="1"/>
    <col min="7720" max="7720" width="12.42578125" style="2" customWidth="1"/>
    <col min="7721" max="7721" width="10.5703125" style="2" customWidth="1"/>
    <col min="7722" max="7722" width="13" style="2" customWidth="1"/>
    <col min="7723" max="7723" width="12.42578125" style="2" customWidth="1"/>
    <col min="7724" max="7724" width="10.5703125" style="2" customWidth="1"/>
    <col min="7725" max="7725" width="13" style="2" customWidth="1"/>
    <col min="7726" max="7726" width="12.42578125" style="2" customWidth="1"/>
    <col min="7727" max="7727" width="10.5703125" style="2" customWidth="1"/>
    <col min="7728" max="7728" width="13" style="2" customWidth="1"/>
    <col min="7729" max="7729" width="12.85546875" style="2" customWidth="1"/>
    <col min="7730" max="7730" width="10.5703125" style="2" customWidth="1"/>
    <col min="7731" max="7936" width="13.42578125" style="2"/>
    <col min="7937" max="7937" width="0" style="2" hidden="1" customWidth="1"/>
    <col min="7938" max="7938" width="73.28515625" style="2" customWidth="1"/>
    <col min="7939" max="7939" width="12.5703125" style="2" customWidth="1"/>
    <col min="7940" max="7940" width="11.42578125" style="2" customWidth="1"/>
    <col min="7941" max="7941" width="10" style="2" customWidth="1"/>
    <col min="7942" max="7942" width="12.28515625" style="2" customWidth="1"/>
    <col min="7943" max="7943" width="11.5703125" style="2" customWidth="1"/>
    <col min="7944" max="7944" width="9.5703125" style="2" customWidth="1"/>
    <col min="7945" max="7945" width="12.140625" style="2" customWidth="1"/>
    <col min="7946" max="7946" width="9.85546875" style="2" customWidth="1"/>
    <col min="7947" max="7947" width="9.5703125" style="2" customWidth="1"/>
    <col min="7948" max="7948" width="11.7109375" style="2" customWidth="1"/>
    <col min="7949" max="7949" width="10.42578125" style="2" customWidth="1"/>
    <col min="7950" max="7950" width="10.140625" style="2" customWidth="1"/>
    <col min="7951" max="7951" width="13.5703125" style="2" customWidth="1"/>
    <col min="7952" max="7952" width="11.42578125" style="2" customWidth="1"/>
    <col min="7953" max="7953" width="10.5703125" style="2" customWidth="1"/>
    <col min="7954" max="7954" width="13.42578125" style="2" customWidth="1"/>
    <col min="7955" max="7955" width="11.42578125" style="2" customWidth="1"/>
    <col min="7956" max="7956" width="11" style="2" customWidth="1"/>
    <col min="7957" max="7957" width="13.85546875" style="2" customWidth="1"/>
    <col min="7958" max="7958" width="11.85546875" style="2" customWidth="1"/>
    <col min="7959" max="7959" width="9.5703125" style="2" customWidth="1"/>
    <col min="7960" max="7960" width="14" style="2" customWidth="1"/>
    <col min="7961" max="7961" width="11.7109375" style="2" customWidth="1"/>
    <col min="7962" max="7962" width="9.7109375" style="2" customWidth="1"/>
    <col min="7963" max="7963" width="13.5703125" style="2" customWidth="1"/>
    <col min="7964" max="7964" width="11.85546875" style="2" customWidth="1"/>
    <col min="7965" max="7965" width="10.140625" style="2" customWidth="1"/>
    <col min="7966" max="7966" width="13.140625" style="2" customWidth="1"/>
    <col min="7967" max="7967" width="10.42578125" style="2" customWidth="1"/>
    <col min="7968" max="7968" width="11.42578125" style="2" customWidth="1"/>
    <col min="7969" max="7969" width="13" style="2" customWidth="1"/>
    <col min="7970" max="7970" width="11.5703125" style="2" customWidth="1"/>
    <col min="7971" max="7971" width="10.5703125" style="2" customWidth="1"/>
    <col min="7972" max="7972" width="13" style="2" customWidth="1"/>
    <col min="7973" max="7973" width="11.5703125" style="2" customWidth="1"/>
    <col min="7974" max="7974" width="10.5703125" style="2" customWidth="1"/>
    <col min="7975" max="7975" width="13" style="2" customWidth="1"/>
    <col min="7976" max="7976" width="12.42578125" style="2" customWidth="1"/>
    <col min="7977" max="7977" width="10.5703125" style="2" customWidth="1"/>
    <col min="7978" max="7978" width="13" style="2" customWidth="1"/>
    <col min="7979" max="7979" width="12.42578125" style="2" customWidth="1"/>
    <col min="7980" max="7980" width="10.5703125" style="2" customWidth="1"/>
    <col min="7981" max="7981" width="13" style="2" customWidth="1"/>
    <col min="7982" max="7982" width="12.42578125" style="2" customWidth="1"/>
    <col min="7983" max="7983" width="10.5703125" style="2" customWidth="1"/>
    <col min="7984" max="7984" width="13" style="2" customWidth="1"/>
    <col min="7985" max="7985" width="12.85546875" style="2" customWidth="1"/>
    <col min="7986" max="7986" width="10.5703125" style="2" customWidth="1"/>
    <col min="7987" max="8192" width="13.42578125" style="2"/>
    <col min="8193" max="8193" width="0" style="2" hidden="1" customWidth="1"/>
    <col min="8194" max="8194" width="73.28515625" style="2" customWidth="1"/>
    <col min="8195" max="8195" width="12.5703125" style="2" customWidth="1"/>
    <col min="8196" max="8196" width="11.42578125" style="2" customWidth="1"/>
    <col min="8197" max="8197" width="10" style="2" customWidth="1"/>
    <col min="8198" max="8198" width="12.28515625" style="2" customWidth="1"/>
    <col min="8199" max="8199" width="11.5703125" style="2" customWidth="1"/>
    <col min="8200" max="8200" width="9.5703125" style="2" customWidth="1"/>
    <col min="8201" max="8201" width="12.140625" style="2" customWidth="1"/>
    <col min="8202" max="8202" width="9.85546875" style="2" customWidth="1"/>
    <col min="8203" max="8203" width="9.5703125" style="2" customWidth="1"/>
    <col min="8204" max="8204" width="11.7109375" style="2" customWidth="1"/>
    <col min="8205" max="8205" width="10.42578125" style="2" customWidth="1"/>
    <col min="8206" max="8206" width="10.140625" style="2" customWidth="1"/>
    <col min="8207" max="8207" width="13.5703125" style="2" customWidth="1"/>
    <col min="8208" max="8208" width="11.42578125" style="2" customWidth="1"/>
    <col min="8209" max="8209" width="10.5703125" style="2" customWidth="1"/>
    <col min="8210" max="8210" width="13.42578125" style="2" customWidth="1"/>
    <col min="8211" max="8211" width="11.42578125" style="2" customWidth="1"/>
    <col min="8212" max="8212" width="11" style="2" customWidth="1"/>
    <col min="8213" max="8213" width="13.85546875" style="2" customWidth="1"/>
    <col min="8214" max="8214" width="11.85546875" style="2" customWidth="1"/>
    <col min="8215" max="8215" width="9.5703125" style="2" customWidth="1"/>
    <col min="8216" max="8216" width="14" style="2" customWidth="1"/>
    <col min="8217" max="8217" width="11.7109375" style="2" customWidth="1"/>
    <col min="8218" max="8218" width="9.7109375" style="2" customWidth="1"/>
    <col min="8219" max="8219" width="13.5703125" style="2" customWidth="1"/>
    <col min="8220" max="8220" width="11.85546875" style="2" customWidth="1"/>
    <col min="8221" max="8221" width="10.140625" style="2" customWidth="1"/>
    <col min="8222" max="8222" width="13.140625" style="2" customWidth="1"/>
    <col min="8223" max="8223" width="10.42578125" style="2" customWidth="1"/>
    <col min="8224" max="8224" width="11.42578125" style="2" customWidth="1"/>
    <col min="8225" max="8225" width="13" style="2" customWidth="1"/>
    <col min="8226" max="8226" width="11.5703125" style="2" customWidth="1"/>
    <col min="8227" max="8227" width="10.5703125" style="2" customWidth="1"/>
    <col min="8228" max="8228" width="13" style="2" customWidth="1"/>
    <col min="8229" max="8229" width="11.5703125" style="2" customWidth="1"/>
    <col min="8230" max="8230" width="10.5703125" style="2" customWidth="1"/>
    <col min="8231" max="8231" width="13" style="2" customWidth="1"/>
    <col min="8232" max="8232" width="12.42578125" style="2" customWidth="1"/>
    <col min="8233" max="8233" width="10.5703125" style="2" customWidth="1"/>
    <col min="8234" max="8234" width="13" style="2" customWidth="1"/>
    <col min="8235" max="8235" width="12.42578125" style="2" customWidth="1"/>
    <col min="8236" max="8236" width="10.5703125" style="2" customWidth="1"/>
    <col min="8237" max="8237" width="13" style="2" customWidth="1"/>
    <col min="8238" max="8238" width="12.42578125" style="2" customWidth="1"/>
    <col min="8239" max="8239" width="10.5703125" style="2" customWidth="1"/>
    <col min="8240" max="8240" width="13" style="2" customWidth="1"/>
    <col min="8241" max="8241" width="12.85546875" style="2" customWidth="1"/>
    <col min="8242" max="8242" width="10.5703125" style="2" customWidth="1"/>
    <col min="8243" max="8448" width="13.42578125" style="2"/>
    <col min="8449" max="8449" width="0" style="2" hidden="1" customWidth="1"/>
    <col min="8450" max="8450" width="73.28515625" style="2" customWidth="1"/>
    <col min="8451" max="8451" width="12.5703125" style="2" customWidth="1"/>
    <col min="8452" max="8452" width="11.42578125" style="2" customWidth="1"/>
    <col min="8453" max="8453" width="10" style="2" customWidth="1"/>
    <col min="8454" max="8454" width="12.28515625" style="2" customWidth="1"/>
    <col min="8455" max="8455" width="11.5703125" style="2" customWidth="1"/>
    <col min="8456" max="8456" width="9.5703125" style="2" customWidth="1"/>
    <col min="8457" max="8457" width="12.140625" style="2" customWidth="1"/>
    <col min="8458" max="8458" width="9.85546875" style="2" customWidth="1"/>
    <col min="8459" max="8459" width="9.5703125" style="2" customWidth="1"/>
    <col min="8460" max="8460" width="11.7109375" style="2" customWidth="1"/>
    <col min="8461" max="8461" width="10.42578125" style="2" customWidth="1"/>
    <col min="8462" max="8462" width="10.140625" style="2" customWidth="1"/>
    <col min="8463" max="8463" width="13.5703125" style="2" customWidth="1"/>
    <col min="8464" max="8464" width="11.42578125" style="2" customWidth="1"/>
    <col min="8465" max="8465" width="10.5703125" style="2" customWidth="1"/>
    <col min="8466" max="8466" width="13.42578125" style="2" customWidth="1"/>
    <col min="8467" max="8467" width="11.42578125" style="2" customWidth="1"/>
    <col min="8468" max="8468" width="11" style="2" customWidth="1"/>
    <col min="8469" max="8469" width="13.85546875" style="2" customWidth="1"/>
    <col min="8470" max="8470" width="11.85546875" style="2" customWidth="1"/>
    <col min="8471" max="8471" width="9.5703125" style="2" customWidth="1"/>
    <col min="8472" max="8472" width="14" style="2" customWidth="1"/>
    <col min="8473" max="8473" width="11.7109375" style="2" customWidth="1"/>
    <col min="8474" max="8474" width="9.7109375" style="2" customWidth="1"/>
    <col min="8475" max="8475" width="13.5703125" style="2" customWidth="1"/>
    <col min="8476" max="8476" width="11.85546875" style="2" customWidth="1"/>
    <col min="8477" max="8477" width="10.140625" style="2" customWidth="1"/>
    <col min="8478" max="8478" width="13.140625" style="2" customWidth="1"/>
    <col min="8479" max="8479" width="10.42578125" style="2" customWidth="1"/>
    <col min="8480" max="8480" width="11.42578125" style="2" customWidth="1"/>
    <col min="8481" max="8481" width="13" style="2" customWidth="1"/>
    <col min="8482" max="8482" width="11.5703125" style="2" customWidth="1"/>
    <col min="8483" max="8483" width="10.5703125" style="2" customWidth="1"/>
    <col min="8484" max="8484" width="13" style="2" customWidth="1"/>
    <col min="8485" max="8485" width="11.5703125" style="2" customWidth="1"/>
    <col min="8486" max="8486" width="10.5703125" style="2" customWidth="1"/>
    <col min="8487" max="8487" width="13" style="2" customWidth="1"/>
    <col min="8488" max="8488" width="12.42578125" style="2" customWidth="1"/>
    <col min="8489" max="8489" width="10.5703125" style="2" customWidth="1"/>
    <col min="8490" max="8490" width="13" style="2" customWidth="1"/>
    <col min="8491" max="8491" width="12.42578125" style="2" customWidth="1"/>
    <col min="8492" max="8492" width="10.5703125" style="2" customWidth="1"/>
    <col min="8493" max="8493" width="13" style="2" customWidth="1"/>
    <col min="8494" max="8494" width="12.42578125" style="2" customWidth="1"/>
    <col min="8495" max="8495" width="10.5703125" style="2" customWidth="1"/>
    <col min="8496" max="8496" width="13" style="2" customWidth="1"/>
    <col min="8497" max="8497" width="12.85546875" style="2" customWidth="1"/>
    <col min="8498" max="8498" width="10.5703125" style="2" customWidth="1"/>
    <col min="8499" max="8704" width="13.42578125" style="2"/>
    <col min="8705" max="8705" width="0" style="2" hidden="1" customWidth="1"/>
    <col min="8706" max="8706" width="73.28515625" style="2" customWidth="1"/>
    <col min="8707" max="8707" width="12.5703125" style="2" customWidth="1"/>
    <col min="8708" max="8708" width="11.42578125" style="2" customWidth="1"/>
    <col min="8709" max="8709" width="10" style="2" customWidth="1"/>
    <col min="8710" max="8710" width="12.28515625" style="2" customWidth="1"/>
    <col min="8711" max="8711" width="11.5703125" style="2" customWidth="1"/>
    <col min="8712" max="8712" width="9.5703125" style="2" customWidth="1"/>
    <col min="8713" max="8713" width="12.140625" style="2" customWidth="1"/>
    <col min="8714" max="8714" width="9.85546875" style="2" customWidth="1"/>
    <col min="8715" max="8715" width="9.5703125" style="2" customWidth="1"/>
    <col min="8716" max="8716" width="11.7109375" style="2" customWidth="1"/>
    <col min="8717" max="8717" width="10.42578125" style="2" customWidth="1"/>
    <col min="8718" max="8718" width="10.140625" style="2" customWidth="1"/>
    <col min="8719" max="8719" width="13.5703125" style="2" customWidth="1"/>
    <col min="8720" max="8720" width="11.42578125" style="2" customWidth="1"/>
    <col min="8721" max="8721" width="10.5703125" style="2" customWidth="1"/>
    <col min="8722" max="8722" width="13.42578125" style="2" customWidth="1"/>
    <col min="8723" max="8723" width="11.42578125" style="2" customWidth="1"/>
    <col min="8724" max="8724" width="11" style="2" customWidth="1"/>
    <col min="8725" max="8725" width="13.85546875" style="2" customWidth="1"/>
    <col min="8726" max="8726" width="11.85546875" style="2" customWidth="1"/>
    <col min="8727" max="8727" width="9.5703125" style="2" customWidth="1"/>
    <col min="8728" max="8728" width="14" style="2" customWidth="1"/>
    <col min="8729" max="8729" width="11.7109375" style="2" customWidth="1"/>
    <col min="8730" max="8730" width="9.7109375" style="2" customWidth="1"/>
    <col min="8731" max="8731" width="13.5703125" style="2" customWidth="1"/>
    <col min="8732" max="8732" width="11.85546875" style="2" customWidth="1"/>
    <col min="8733" max="8733" width="10.140625" style="2" customWidth="1"/>
    <col min="8734" max="8734" width="13.140625" style="2" customWidth="1"/>
    <col min="8735" max="8735" width="10.42578125" style="2" customWidth="1"/>
    <col min="8736" max="8736" width="11.42578125" style="2" customWidth="1"/>
    <col min="8737" max="8737" width="13" style="2" customWidth="1"/>
    <col min="8738" max="8738" width="11.5703125" style="2" customWidth="1"/>
    <col min="8739" max="8739" width="10.5703125" style="2" customWidth="1"/>
    <col min="8740" max="8740" width="13" style="2" customWidth="1"/>
    <col min="8741" max="8741" width="11.5703125" style="2" customWidth="1"/>
    <col min="8742" max="8742" width="10.5703125" style="2" customWidth="1"/>
    <col min="8743" max="8743" width="13" style="2" customWidth="1"/>
    <col min="8744" max="8744" width="12.42578125" style="2" customWidth="1"/>
    <col min="8745" max="8745" width="10.5703125" style="2" customWidth="1"/>
    <col min="8746" max="8746" width="13" style="2" customWidth="1"/>
    <col min="8747" max="8747" width="12.42578125" style="2" customWidth="1"/>
    <col min="8748" max="8748" width="10.5703125" style="2" customWidth="1"/>
    <col min="8749" max="8749" width="13" style="2" customWidth="1"/>
    <col min="8750" max="8750" width="12.42578125" style="2" customWidth="1"/>
    <col min="8751" max="8751" width="10.5703125" style="2" customWidth="1"/>
    <col min="8752" max="8752" width="13" style="2" customWidth="1"/>
    <col min="8753" max="8753" width="12.85546875" style="2" customWidth="1"/>
    <col min="8754" max="8754" width="10.5703125" style="2" customWidth="1"/>
    <col min="8755" max="8960" width="13.42578125" style="2"/>
    <col min="8961" max="8961" width="0" style="2" hidden="1" customWidth="1"/>
    <col min="8962" max="8962" width="73.28515625" style="2" customWidth="1"/>
    <col min="8963" max="8963" width="12.5703125" style="2" customWidth="1"/>
    <col min="8964" max="8964" width="11.42578125" style="2" customWidth="1"/>
    <col min="8965" max="8965" width="10" style="2" customWidth="1"/>
    <col min="8966" max="8966" width="12.28515625" style="2" customWidth="1"/>
    <col min="8967" max="8967" width="11.5703125" style="2" customWidth="1"/>
    <col min="8968" max="8968" width="9.5703125" style="2" customWidth="1"/>
    <col min="8969" max="8969" width="12.140625" style="2" customWidth="1"/>
    <col min="8970" max="8970" width="9.85546875" style="2" customWidth="1"/>
    <col min="8971" max="8971" width="9.5703125" style="2" customWidth="1"/>
    <col min="8972" max="8972" width="11.7109375" style="2" customWidth="1"/>
    <col min="8973" max="8973" width="10.42578125" style="2" customWidth="1"/>
    <col min="8974" max="8974" width="10.140625" style="2" customWidth="1"/>
    <col min="8975" max="8975" width="13.5703125" style="2" customWidth="1"/>
    <col min="8976" max="8976" width="11.42578125" style="2" customWidth="1"/>
    <col min="8977" max="8977" width="10.5703125" style="2" customWidth="1"/>
    <col min="8978" max="8978" width="13.42578125" style="2" customWidth="1"/>
    <col min="8979" max="8979" width="11.42578125" style="2" customWidth="1"/>
    <col min="8980" max="8980" width="11" style="2" customWidth="1"/>
    <col min="8981" max="8981" width="13.85546875" style="2" customWidth="1"/>
    <col min="8982" max="8982" width="11.85546875" style="2" customWidth="1"/>
    <col min="8983" max="8983" width="9.5703125" style="2" customWidth="1"/>
    <col min="8984" max="8984" width="14" style="2" customWidth="1"/>
    <col min="8985" max="8985" width="11.7109375" style="2" customWidth="1"/>
    <col min="8986" max="8986" width="9.7109375" style="2" customWidth="1"/>
    <col min="8987" max="8987" width="13.5703125" style="2" customWidth="1"/>
    <col min="8988" max="8988" width="11.85546875" style="2" customWidth="1"/>
    <col min="8989" max="8989" width="10.140625" style="2" customWidth="1"/>
    <col min="8990" max="8990" width="13.140625" style="2" customWidth="1"/>
    <col min="8991" max="8991" width="10.42578125" style="2" customWidth="1"/>
    <col min="8992" max="8992" width="11.42578125" style="2" customWidth="1"/>
    <col min="8993" max="8993" width="13" style="2" customWidth="1"/>
    <col min="8994" max="8994" width="11.5703125" style="2" customWidth="1"/>
    <col min="8995" max="8995" width="10.5703125" style="2" customWidth="1"/>
    <col min="8996" max="8996" width="13" style="2" customWidth="1"/>
    <col min="8997" max="8997" width="11.5703125" style="2" customWidth="1"/>
    <col min="8998" max="8998" width="10.5703125" style="2" customWidth="1"/>
    <col min="8999" max="8999" width="13" style="2" customWidth="1"/>
    <col min="9000" max="9000" width="12.42578125" style="2" customWidth="1"/>
    <col min="9001" max="9001" width="10.5703125" style="2" customWidth="1"/>
    <col min="9002" max="9002" width="13" style="2" customWidth="1"/>
    <col min="9003" max="9003" width="12.42578125" style="2" customWidth="1"/>
    <col min="9004" max="9004" width="10.5703125" style="2" customWidth="1"/>
    <col min="9005" max="9005" width="13" style="2" customWidth="1"/>
    <col min="9006" max="9006" width="12.42578125" style="2" customWidth="1"/>
    <col min="9007" max="9007" width="10.5703125" style="2" customWidth="1"/>
    <col min="9008" max="9008" width="13" style="2" customWidth="1"/>
    <col min="9009" max="9009" width="12.85546875" style="2" customWidth="1"/>
    <col min="9010" max="9010" width="10.5703125" style="2" customWidth="1"/>
    <col min="9011" max="9216" width="13.42578125" style="2"/>
    <col min="9217" max="9217" width="0" style="2" hidden="1" customWidth="1"/>
    <col min="9218" max="9218" width="73.28515625" style="2" customWidth="1"/>
    <col min="9219" max="9219" width="12.5703125" style="2" customWidth="1"/>
    <col min="9220" max="9220" width="11.42578125" style="2" customWidth="1"/>
    <col min="9221" max="9221" width="10" style="2" customWidth="1"/>
    <col min="9222" max="9222" width="12.28515625" style="2" customWidth="1"/>
    <col min="9223" max="9223" width="11.5703125" style="2" customWidth="1"/>
    <col min="9224" max="9224" width="9.5703125" style="2" customWidth="1"/>
    <col min="9225" max="9225" width="12.140625" style="2" customWidth="1"/>
    <col min="9226" max="9226" width="9.85546875" style="2" customWidth="1"/>
    <col min="9227" max="9227" width="9.5703125" style="2" customWidth="1"/>
    <col min="9228" max="9228" width="11.7109375" style="2" customWidth="1"/>
    <col min="9229" max="9229" width="10.42578125" style="2" customWidth="1"/>
    <col min="9230" max="9230" width="10.140625" style="2" customWidth="1"/>
    <col min="9231" max="9231" width="13.5703125" style="2" customWidth="1"/>
    <col min="9232" max="9232" width="11.42578125" style="2" customWidth="1"/>
    <col min="9233" max="9233" width="10.5703125" style="2" customWidth="1"/>
    <col min="9234" max="9234" width="13.42578125" style="2" customWidth="1"/>
    <col min="9235" max="9235" width="11.42578125" style="2" customWidth="1"/>
    <col min="9236" max="9236" width="11" style="2" customWidth="1"/>
    <col min="9237" max="9237" width="13.85546875" style="2" customWidth="1"/>
    <col min="9238" max="9238" width="11.85546875" style="2" customWidth="1"/>
    <col min="9239" max="9239" width="9.5703125" style="2" customWidth="1"/>
    <col min="9240" max="9240" width="14" style="2" customWidth="1"/>
    <col min="9241" max="9241" width="11.7109375" style="2" customWidth="1"/>
    <col min="9242" max="9242" width="9.7109375" style="2" customWidth="1"/>
    <col min="9243" max="9243" width="13.5703125" style="2" customWidth="1"/>
    <col min="9244" max="9244" width="11.85546875" style="2" customWidth="1"/>
    <col min="9245" max="9245" width="10.140625" style="2" customWidth="1"/>
    <col min="9246" max="9246" width="13.140625" style="2" customWidth="1"/>
    <col min="9247" max="9247" width="10.42578125" style="2" customWidth="1"/>
    <col min="9248" max="9248" width="11.42578125" style="2" customWidth="1"/>
    <col min="9249" max="9249" width="13" style="2" customWidth="1"/>
    <col min="9250" max="9250" width="11.5703125" style="2" customWidth="1"/>
    <col min="9251" max="9251" width="10.5703125" style="2" customWidth="1"/>
    <col min="9252" max="9252" width="13" style="2" customWidth="1"/>
    <col min="9253" max="9253" width="11.5703125" style="2" customWidth="1"/>
    <col min="9254" max="9254" width="10.5703125" style="2" customWidth="1"/>
    <col min="9255" max="9255" width="13" style="2" customWidth="1"/>
    <col min="9256" max="9256" width="12.42578125" style="2" customWidth="1"/>
    <col min="9257" max="9257" width="10.5703125" style="2" customWidth="1"/>
    <col min="9258" max="9258" width="13" style="2" customWidth="1"/>
    <col min="9259" max="9259" width="12.42578125" style="2" customWidth="1"/>
    <col min="9260" max="9260" width="10.5703125" style="2" customWidth="1"/>
    <col min="9261" max="9261" width="13" style="2" customWidth="1"/>
    <col min="9262" max="9262" width="12.42578125" style="2" customWidth="1"/>
    <col min="9263" max="9263" width="10.5703125" style="2" customWidth="1"/>
    <col min="9264" max="9264" width="13" style="2" customWidth="1"/>
    <col min="9265" max="9265" width="12.85546875" style="2" customWidth="1"/>
    <col min="9266" max="9266" width="10.5703125" style="2" customWidth="1"/>
    <col min="9267" max="9472" width="13.42578125" style="2"/>
    <col min="9473" max="9473" width="0" style="2" hidden="1" customWidth="1"/>
    <col min="9474" max="9474" width="73.28515625" style="2" customWidth="1"/>
    <col min="9475" max="9475" width="12.5703125" style="2" customWidth="1"/>
    <col min="9476" max="9476" width="11.42578125" style="2" customWidth="1"/>
    <col min="9477" max="9477" width="10" style="2" customWidth="1"/>
    <col min="9478" max="9478" width="12.28515625" style="2" customWidth="1"/>
    <col min="9479" max="9479" width="11.5703125" style="2" customWidth="1"/>
    <col min="9480" max="9480" width="9.5703125" style="2" customWidth="1"/>
    <col min="9481" max="9481" width="12.140625" style="2" customWidth="1"/>
    <col min="9482" max="9482" width="9.85546875" style="2" customWidth="1"/>
    <col min="9483" max="9483" width="9.5703125" style="2" customWidth="1"/>
    <col min="9484" max="9484" width="11.7109375" style="2" customWidth="1"/>
    <col min="9485" max="9485" width="10.42578125" style="2" customWidth="1"/>
    <col min="9486" max="9486" width="10.140625" style="2" customWidth="1"/>
    <col min="9487" max="9487" width="13.5703125" style="2" customWidth="1"/>
    <col min="9488" max="9488" width="11.42578125" style="2" customWidth="1"/>
    <col min="9489" max="9489" width="10.5703125" style="2" customWidth="1"/>
    <col min="9490" max="9490" width="13.42578125" style="2" customWidth="1"/>
    <col min="9491" max="9491" width="11.42578125" style="2" customWidth="1"/>
    <col min="9492" max="9492" width="11" style="2" customWidth="1"/>
    <col min="9493" max="9493" width="13.85546875" style="2" customWidth="1"/>
    <col min="9494" max="9494" width="11.85546875" style="2" customWidth="1"/>
    <col min="9495" max="9495" width="9.5703125" style="2" customWidth="1"/>
    <col min="9496" max="9496" width="14" style="2" customWidth="1"/>
    <col min="9497" max="9497" width="11.7109375" style="2" customWidth="1"/>
    <col min="9498" max="9498" width="9.7109375" style="2" customWidth="1"/>
    <col min="9499" max="9499" width="13.5703125" style="2" customWidth="1"/>
    <col min="9500" max="9500" width="11.85546875" style="2" customWidth="1"/>
    <col min="9501" max="9501" width="10.140625" style="2" customWidth="1"/>
    <col min="9502" max="9502" width="13.140625" style="2" customWidth="1"/>
    <col min="9503" max="9503" width="10.42578125" style="2" customWidth="1"/>
    <col min="9504" max="9504" width="11.42578125" style="2" customWidth="1"/>
    <col min="9505" max="9505" width="13" style="2" customWidth="1"/>
    <col min="9506" max="9506" width="11.5703125" style="2" customWidth="1"/>
    <col min="9507" max="9507" width="10.5703125" style="2" customWidth="1"/>
    <col min="9508" max="9508" width="13" style="2" customWidth="1"/>
    <col min="9509" max="9509" width="11.5703125" style="2" customWidth="1"/>
    <col min="9510" max="9510" width="10.5703125" style="2" customWidth="1"/>
    <col min="9511" max="9511" width="13" style="2" customWidth="1"/>
    <col min="9512" max="9512" width="12.42578125" style="2" customWidth="1"/>
    <col min="9513" max="9513" width="10.5703125" style="2" customWidth="1"/>
    <col min="9514" max="9514" width="13" style="2" customWidth="1"/>
    <col min="9515" max="9515" width="12.42578125" style="2" customWidth="1"/>
    <col min="9516" max="9516" width="10.5703125" style="2" customWidth="1"/>
    <col min="9517" max="9517" width="13" style="2" customWidth="1"/>
    <col min="9518" max="9518" width="12.42578125" style="2" customWidth="1"/>
    <col min="9519" max="9519" width="10.5703125" style="2" customWidth="1"/>
    <col min="9520" max="9520" width="13" style="2" customWidth="1"/>
    <col min="9521" max="9521" width="12.85546875" style="2" customWidth="1"/>
    <col min="9522" max="9522" width="10.5703125" style="2" customWidth="1"/>
    <col min="9523" max="9728" width="13.42578125" style="2"/>
    <col min="9729" max="9729" width="0" style="2" hidden="1" customWidth="1"/>
    <col min="9730" max="9730" width="73.28515625" style="2" customWidth="1"/>
    <col min="9731" max="9731" width="12.5703125" style="2" customWidth="1"/>
    <col min="9732" max="9732" width="11.42578125" style="2" customWidth="1"/>
    <col min="9733" max="9733" width="10" style="2" customWidth="1"/>
    <col min="9734" max="9734" width="12.28515625" style="2" customWidth="1"/>
    <col min="9735" max="9735" width="11.5703125" style="2" customWidth="1"/>
    <col min="9736" max="9736" width="9.5703125" style="2" customWidth="1"/>
    <col min="9737" max="9737" width="12.140625" style="2" customWidth="1"/>
    <col min="9738" max="9738" width="9.85546875" style="2" customWidth="1"/>
    <col min="9739" max="9739" width="9.5703125" style="2" customWidth="1"/>
    <col min="9740" max="9740" width="11.7109375" style="2" customWidth="1"/>
    <col min="9741" max="9741" width="10.42578125" style="2" customWidth="1"/>
    <col min="9742" max="9742" width="10.140625" style="2" customWidth="1"/>
    <col min="9743" max="9743" width="13.5703125" style="2" customWidth="1"/>
    <col min="9744" max="9744" width="11.42578125" style="2" customWidth="1"/>
    <col min="9745" max="9745" width="10.5703125" style="2" customWidth="1"/>
    <col min="9746" max="9746" width="13.42578125" style="2" customWidth="1"/>
    <col min="9747" max="9747" width="11.42578125" style="2" customWidth="1"/>
    <col min="9748" max="9748" width="11" style="2" customWidth="1"/>
    <col min="9749" max="9749" width="13.85546875" style="2" customWidth="1"/>
    <col min="9750" max="9750" width="11.85546875" style="2" customWidth="1"/>
    <col min="9751" max="9751" width="9.5703125" style="2" customWidth="1"/>
    <col min="9752" max="9752" width="14" style="2" customWidth="1"/>
    <col min="9753" max="9753" width="11.7109375" style="2" customWidth="1"/>
    <col min="9754" max="9754" width="9.7109375" style="2" customWidth="1"/>
    <col min="9755" max="9755" width="13.5703125" style="2" customWidth="1"/>
    <col min="9756" max="9756" width="11.85546875" style="2" customWidth="1"/>
    <col min="9757" max="9757" width="10.140625" style="2" customWidth="1"/>
    <col min="9758" max="9758" width="13.140625" style="2" customWidth="1"/>
    <col min="9759" max="9759" width="10.42578125" style="2" customWidth="1"/>
    <col min="9760" max="9760" width="11.42578125" style="2" customWidth="1"/>
    <col min="9761" max="9761" width="13" style="2" customWidth="1"/>
    <col min="9762" max="9762" width="11.5703125" style="2" customWidth="1"/>
    <col min="9763" max="9763" width="10.5703125" style="2" customWidth="1"/>
    <col min="9764" max="9764" width="13" style="2" customWidth="1"/>
    <col min="9765" max="9765" width="11.5703125" style="2" customWidth="1"/>
    <col min="9766" max="9766" width="10.5703125" style="2" customWidth="1"/>
    <col min="9767" max="9767" width="13" style="2" customWidth="1"/>
    <col min="9768" max="9768" width="12.42578125" style="2" customWidth="1"/>
    <col min="9769" max="9769" width="10.5703125" style="2" customWidth="1"/>
    <col min="9770" max="9770" width="13" style="2" customWidth="1"/>
    <col min="9771" max="9771" width="12.42578125" style="2" customWidth="1"/>
    <col min="9772" max="9772" width="10.5703125" style="2" customWidth="1"/>
    <col min="9773" max="9773" width="13" style="2" customWidth="1"/>
    <col min="9774" max="9774" width="12.42578125" style="2" customWidth="1"/>
    <col min="9775" max="9775" width="10.5703125" style="2" customWidth="1"/>
    <col min="9776" max="9776" width="13" style="2" customWidth="1"/>
    <col min="9777" max="9777" width="12.85546875" style="2" customWidth="1"/>
    <col min="9778" max="9778" width="10.5703125" style="2" customWidth="1"/>
    <col min="9779" max="9984" width="13.42578125" style="2"/>
    <col min="9985" max="9985" width="0" style="2" hidden="1" customWidth="1"/>
    <col min="9986" max="9986" width="73.28515625" style="2" customWidth="1"/>
    <col min="9987" max="9987" width="12.5703125" style="2" customWidth="1"/>
    <col min="9988" max="9988" width="11.42578125" style="2" customWidth="1"/>
    <col min="9989" max="9989" width="10" style="2" customWidth="1"/>
    <col min="9990" max="9990" width="12.28515625" style="2" customWidth="1"/>
    <col min="9991" max="9991" width="11.5703125" style="2" customWidth="1"/>
    <col min="9992" max="9992" width="9.5703125" style="2" customWidth="1"/>
    <col min="9993" max="9993" width="12.140625" style="2" customWidth="1"/>
    <col min="9994" max="9994" width="9.85546875" style="2" customWidth="1"/>
    <col min="9995" max="9995" width="9.5703125" style="2" customWidth="1"/>
    <col min="9996" max="9996" width="11.7109375" style="2" customWidth="1"/>
    <col min="9997" max="9997" width="10.42578125" style="2" customWidth="1"/>
    <col min="9998" max="9998" width="10.140625" style="2" customWidth="1"/>
    <col min="9999" max="9999" width="13.5703125" style="2" customWidth="1"/>
    <col min="10000" max="10000" width="11.42578125" style="2" customWidth="1"/>
    <col min="10001" max="10001" width="10.5703125" style="2" customWidth="1"/>
    <col min="10002" max="10002" width="13.42578125" style="2" customWidth="1"/>
    <col min="10003" max="10003" width="11.42578125" style="2" customWidth="1"/>
    <col min="10004" max="10004" width="11" style="2" customWidth="1"/>
    <col min="10005" max="10005" width="13.85546875" style="2" customWidth="1"/>
    <col min="10006" max="10006" width="11.85546875" style="2" customWidth="1"/>
    <col min="10007" max="10007" width="9.5703125" style="2" customWidth="1"/>
    <col min="10008" max="10008" width="14" style="2" customWidth="1"/>
    <col min="10009" max="10009" width="11.7109375" style="2" customWidth="1"/>
    <col min="10010" max="10010" width="9.7109375" style="2" customWidth="1"/>
    <col min="10011" max="10011" width="13.5703125" style="2" customWidth="1"/>
    <col min="10012" max="10012" width="11.85546875" style="2" customWidth="1"/>
    <col min="10013" max="10013" width="10.140625" style="2" customWidth="1"/>
    <col min="10014" max="10014" width="13.140625" style="2" customWidth="1"/>
    <col min="10015" max="10015" width="10.42578125" style="2" customWidth="1"/>
    <col min="10016" max="10016" width="11.42578125" style="2" customWidth="1"/>
    <col min="10017" max="10017" width="13" style="2" customWidth="1"/>
    <col min="10018" max="10018" width="11.5703125" style="2" customWidth="1"/>
    <col min="10019" max="10019" width="10.5703125" style="2" customWidth="1"/>
    <col min="10020" max="10020" width="13" style="2" customWidth="1"/>
    <col min="10021" max="10021" width="11.5703125" style="2" customWidth="1"/>
    <col min="10022" max="10022" width="10.5703125" style="2" customWidth="1"/>
    <col min="10023" max="10023" width="13" style="2" customWidth="1"/>
    <col min="10024" max="10024" width="12.42578125" style="2" customWidth="1"/>
    <col min="10025" max="10025" width="10.5703125" style="2" customWidth="1"/>
    <col min="10026" max="10026" width="13" style="2" customWidth="1"/>
    <col min="10027" max="10027" width="12.42578125" style="2" customWidth="1"/>
    <col min="10028" max="10028" width="10.5703125" style="2" customWidth="1"/>
    <col min="10029" max="10029" width="13" style="2" customWidth="1"/>
    <col min="10030" max="10030" width="12.42578125" style="2" customWidth="1"/>
    <col min="10031" max="10031" width="10.5703125" style="2" customWidth="1"/>
    <col min="10032" max="10032" width="13" style="2" customWidth="1"/>
    <col min="10033" max="10033" width="12.85546875" style="2" customWidth="1"/>
    <col min="10034" max="10034" width="10.5703125" style="2" customWidth="1"/>
    <col min="10035" max="10240" width="13.42578125" style="2"/>
    <col min="10241" max="10241" width="0" style="2" hidden="1" customWidth="1"/>
    <col min="10242" max="10242" width="73.28515625" style="2" customWidth="1"/>
    <col min="10243" max="10243" width="12.5703125" style="2" customWidth="1"/>
    <col min="10244" max="10244" width="11.42578125" style="2" customWidth="1"/>
    <col min="10245" max="10245" width="10" style="2" customWidth="1"/>
    <col min="10246" max="10246" width="12.28515625" style="2" customWidth="1"/>
    <col min="10247" max="10247" width="11.5703125" style="2" customWidth="1"/>
    <col min="10248" max="10248" width="9.5703125" style="2" customWidth="1"/>
    <col min="10249" max="10249" width="12.140625" style="2" customWidth="1"/>
    <col min="10250" max="10250" width="9.85546875" style="2" customWidth="1"/>
    <col min="10251" max="10251" width="9.5703125" style="2" customWidth="1"/>
    <col min="10252" max="10252" width="11.7109375" style="2" customWidth="1"/>
    <col min="10253" max="10253" width="10.42578125" style="2" customWidth="1"/>
    <col min="10254" max="10254" width="10.140625" style="2" customWidth="1"/>
    <col min="10255" max="10255" width="13.5703125" style="2" customWidth="1"/>
    <col min="10256" max="10256" width="11.42578125" style="2" customWidth="1"/>
    <col min="10257" max="10257" width="10.5703125" style="2" customWidth="1"/>
    <col min="10258" max="10258" width="13.42578125" style="2" customWidth="1"/>
    <col min="10259" max="10259" width="11.42578125" style="2" customWidth="1"/>
    <col min="10260" max="10260" width="11" style="2" customWidth="1"/>
    <col min="10261" max="10261" width="13.85546875" style="2" customWidth="1"/>
    <col min="10262" max="10262" width="11.85546875" style="2" customWidth="1"/>
    <col min="10263" max="10263" width="9.5703125" style="2" customWidth="1"/>
    <col min="10264" max="10264" width="14" style="2" customWidth="1"/>
    <col min="10265" max="10265" width="11.7109375" style="2" customWidth="1"/>
    <col min="10266" max="10266" width="9.7109375" style="2" customWidth="1"/>
    <col min="10267" max="10267" width="13.5703125" style="2" customWidth="1"/>
    <col min="10268" max="10268" width="11.85546875" style="2" customWidth="1"/>
    <col min="10269" max="10269" width="10.140625" style="2" customWidth="1"/>
    <col min="10270" max="10270" width="13.140625" style="2" customWidth="1"/>
    <col min="10271" max="10271" width="10.42578125" style="2" customWidth="1"/>
    <col min="10272" max="10272" width="11.42578125" style="2" customWidth="1"/>
    <col min="10273" max="10273" width="13" style="2" customWidth="1"/>
    <col min="10274" max="10274" width="11.5703125" style="2" customWidth="1"/>
    <col min="10275" max="10275" width="10.5703125" style="2" customWidth="1"/>
    <col min="10276" max="10276" width="13" style="2" customWidth="1"/>
    <col min="10277" max="10277" width="11.5703125" style="2" customWidth="1"/>
    <col min="10278" max="10278" width="10.5703125" style="2" customWidth="1"/>
    <col min="10279" max="10279" width="13" style="2" customWidth="1"/>
    <col min="10280" max="10280" width="12.42578125" style="2" customWidth="1"/>
    <col min="10281" max="10281" width="10.5703125" style="2" customWidth="1"/>
    <col min="10282" max="10282" width="13" style="2" customWidth="1"/>
    <col min="10283" max="10283" width="12.42578125" style="2" customWidth="1"/>
    <col min="10284" max="10284" width="10.5703125" style="2" customWidth="1"/>
    <col min="10285" max="10285" width="13" style="2" customWidth="1"/>
    <col min="10286" max="10286" width="12.42578125" style="2" customWidth="1"/>
    <col min="10287" max="10287" width="10.5703125" style="2" customWidth="1"/>
    <col min="10288" max="10288" width="13" style="2" customWidth="1"/>
    <col min="10289" max="10289" width="12.85546875" style="2" customWidth="1"/>
    <col min="10290" max="10290" width="10.5703125" style="2" customWidth="1"/>
    <col min="10291" max="10496" width="13.42578125" style="2"/>
    <col min="10497" max="10497" width="0" style="2" hidden="1" customWidth="1"/>
    <col min="10498" max="10498" width="73.28515625" style="2" customWidth="1"/>
    <col min="10499" max="10499" width="12.5703125" style="2" customWidth="1"/>
    <col min="10500" max="10500" width="11.42578125" style="2" customWidth="1"/>
    <col min="10501" max="10501" width="10" style="2" customWidth="1"/>
    <col min="10502" max="10502" width="12.28515625" style="2" customWidth="1"/>
    <col min="10503" max="10503" width="11.5703125" style="2" customWidth="1"/>
    <col min="10504" max="10504" width="9.5703125" style="2" customWidth="1"/>
    <col min="10505" max="10505" width="12.140625" style="2" customWidth="1"/>
    <col min="10506" max="10506" width="9.85546875" style="2" customWidth="1"/>
    <col min="10507" max="10507" width="9.5703125" style="2" customWidth="1"/>
    <col min="10508" max="10508" width="11.7109375" style="2" customWidth="1"/>
    <col min="10509" max="10509" width="10.42578125" style="2" customWidth="1"/>
    <col min="10510" max="10510" width="10.140625" style="2" customWidth="1"/>
    <col min="10511" max="10511" width="13.5703125" style="2" customWidth="1"/>
    <col min="10512" max="10512" width="11.42578125" style="2" customWidth="1"/>
    <col min="10513" max="10513" width="10.5703125" style="2" customWidth="1"/>
    <col min="10514" max="10514" width="13.42578125" style="2" customWidth="1"/>
    <col min="10515" max="10515" width="11.42578125" style="2" customWidth="1"/>
    <col min="10516" max="10516" width="11" style="2" customWidth="1"/>
    <col min="10517" max="10517" width="13.85546875" style="2" customWidth="1"/>
    <col min="10518" max="10518" width="11.85546875" style="2" customWidth="1"/>
    <col min="10519" max="10519" width="9.5703125" style="2" customWidth="1"/>
    <col min="10520" max="10520" width="14" style="2" customWidth="1"/>
    <col min="10521" max="10521" width="11.7109375" style="2" customWidth="1"/>
    <col min="10522" max="10522" width="9.7109375" style="2" customWidth="1"/>
    <col min="10523" max="10523" width="13.5703125" style="2" customWidth="1"/>
    <col min="10524" max="10524" width="11.85546875" style="2" customWidth="1"/>
    <col min="10525" max="10525" width="10.140625" style="2" customWidth="1"/>
    <col min="10526" max="10526" width="13.140625" style="2" customWidth="1"/>
    <col min="10527" max="10527" width="10.42578125" style="2" customWidth="1"/>
    <col min="10528" max="10528" width="11.42578125" style="2" customWidth="1"/>
    <col min="10529" max="10529" width="13" style="2" customWidth="1"/>
    <col min="10530" max="10530" width="11.5703125" style="2" customWidth="1"/>
    <col min="10531" max="10531" width="10.5703125" style="2" customWidth="1"/>
    <col min="10532" max="10532" width="13" style="2" customWidth="1"/>
    <col min="10533" max="10533" width="11.5703125" style="2" customWidth="1"/>
    <col min="10534" max="10534" width="10.5703125" style="2" customWidth="1"/>
    <col min="10535" max="10535" width="13" style="2" customWidth="1"/>
    <col min="10536" max="10536" width="12.42578125" style="2" customWidth="1"/>
    <col min="10537" max="10537" width="10.5703125" style="2" customWidth="1"/>
    <col min="10538" max="10538" width="13" style="2" customWidth="1"/>
    <col min="10539" max="10539" width="12.42578125" style="2" customWidth="1"/>
    <col min="10540" max="10540" width="10.5703125" style="2" customWidth="1"/>
    <col min="10541" max="10541" width="13" style="2" customWidth="1"/>
    <col min="10542" max="10542" width="12.42578125" style="2" customWidth="1"/>
    <col min="10543" max="10543" width="10.5703125" style="2" customWidth="1"/>
    <col min="10544" max="10544" width="13" style="2" customWidth="1"/>
    <col min="10545" max="10545" width="12.85546875" style="2" customWidth="1"/>
    <col min="10546" max="10546" width="10.5703125" style="2" customWidth="1"/>
    <col min="10547" max="10752" width="13.42578125" style="2"/>
    <col min="10753" max="10753" width="0" style="2" hidden="1" customWidth="1"/>
    <col min="10754" max="10754" width="73.28515625" style="2" customWidth="1"/>
    <col min="10755" max="10755" width="12.5703125" style="2" customWidth="1"/>
    <col min="10756" max="10756" width="11.42578125" style="2" customWidth="1"/>
    <col min="10757" max="10757" width="10" style="2" customWidth="1"/>
    <col min="10758" max="10758" width="12.28515625" style="2" customWidth="1"/>
    <col min="10759" max="10759" width="11.5703125" style="2" customWidth="1"/>
    <col min="10760" max="10760" width="9.5703125" style="2" customWidth="1"/>
    <col min="10761" max="10761" width="12.140625" style="2" customWidth="1"/>
    <col min="10762" max="10762" width="9.85546875" style="2" customWidth="1"/>
    <col min="10763" max="10763" width="9.5703125" style="2" customWidth="1"/>
    <col min="10764" max="10764" width="11.7109375" style="2" customWidth="1"/>
    <col min="10765" max="10765" width="10.42578125" style="2" customWidth="1"/>
    <col min="10766" max="10766" width="10.140625" style="2" customWidth="1"/>
    <col min="10767" max="10767" width="13.5703125" style="2" customWidth="1"/>
    <col min="10768" max="10768" width="11.42578125" style="2" customWidth="1"/>
    <col min="10769" max="10769" width="10.5703125" style="2" customWidth="1"/>
    <col min="10770" max="10770" width="13.42578125" style="2" customWidth="1"/>
    <col min="10771" max="10771" width="11.42578125" style="2" customWidth="1"/>
    <col min="10772" max="10772" width="11" style="2" customWidth="1"/>
    <col min="10773" max="10773" width="13.85546875" style="2" customWidth="1"/>
    <col min="10774" max="10774" width="11.85546875" style="2" customWidth="1"/>
    <col min="10775" max="10775" width="9.5703125" style="2" customWidth="1"/>
    <col min="10776" max="10776" width="14" style="2" customWidth="1"/>
    <col min="10777" max="10777" width="11.7109375" style="2" customWidth="1"/>
    <col min="10778" max="10778" width="9.7109375" style="2" customWidth="1"/>
    <col min="10779" max="10779" width="13.5703125" style="2" customWidth="1"/>
    <col min="10780" max="10780" width="11.85546875" style="2" customWidth="1"/>
    <col min="10781" max="10781" width="10.140625" style="2" customWidth="1"/>
    <col min="10782" max="10782" width="13.140625" style="2" customWidth="1"/>
    <col min="10783" max="10783" width="10.42578125" style="2" customWidth="1"/>
    <col min="10784" max="10784" width="11.42578125" style="2" customWidth="1"/>
    <col min="10785" max="10785" width="13" style="2" customWidth="1"/>
    <col min="10786" max="10786" width="11.5703125" style="2" customWidth="1"/>
    <col min="10787" max="10787" width="10.5703125" style="2" customWidth="1"/>
    <col min="10788" max="10788" width="13" style="2" customWidth="1"/>
    <col min="10789" max="10789" width="11.5703125" style="2" customWidth="1"/>
    <col min="10790" max="10790" width="10.5703125" style="2" customWidth="1"/>
    <col min="10791" max="10791" width="13" style="2" customWidth="1"/>
    <col min="10792" max="10792" width="12.42578125" style="2" customWidth="1"/>
    <col min="10793" max="10793" width="10.5703125" style="2" customWidth="1"/>
    <col min="10794" max="10794" width="13" style="2" customWidth="1"/>
    <col min="10795" max="10795" width="12.42578125" style="2" customWidth="1"/>
    <col min="10796" max="10796" width="10.5703125" style="2" customWidth="1"/>
    <col min="10797" max="10797" width="13" style="2" customWidth="1"/>
    <col min="10798" max="10798" width="12.42578125" style="2" customWidth="1"/>
    <col min="10799" max="10799" width="10.5703125" style="2" customWidth="1"/>
    <col min="10800" max="10800" width="13" style="2" customWidth="1"/>
    <col min="10801" max="10801" width="12.85546875" style="2" customWidth="1"/>
    <col min="10802" max="10802" width="10.5703125" style="2" customWidth="1"/>
    <col min="10803" max="11008" width="13.42578125" style="2"/>
    <col min="11009" max="11009" width="0" style="2" hidden="1" customWidth="1"/>
    <col min="11010" max="11010" width="73.28515625" style="2" customWidth="1"/>
    <col min="11011" max="11011" width="12.5703125" style="2" customWidth="1"/>
    <col min="11012" max="11012" width="11.42578125" style="2" customWidth="1"/>
    <col min="11013" max="11013" width="10" style="2" customWidth="1"/>
    <col min="11014" max="11014" width="12.28515625" style="2" customWidth="1"/>
    <col min="11015" max="11015" width="11.5703125" style="2" customWidth="1"/>
    <col min="11016" max="11016" width="9.5703125" style="2" customWidth="1"/>
    <col min="11017" max="11017" width="12.140625" style="2" customWidth="1"/>
    <col min="11018" max="11018" width="9.85546875" style="2" customWidth="1"/>
    <col min="11019" max="11019" width="9.5703125" style="2" customWidth="1"/>
    <col min="11020" max="11020" width="11.7109375" style="2" customWidth="1"/>
    <col min="11021" max="11021" width="10.42578125" style="2" customWidth="1"/>
    <col min="11022" max="11022" width="10.140625" style="2" customWidth="1"/>
    <col min="11023" max="11023" width="13.5703125" style="2" customWidth="1"/>
    <col min="11024" max="11024" width="11.42578125" style="2" customWidth="1"/>
    <col min="11025" max="11025" width="10.5703125" style="2" customWidth="1"/>
    <col min="11026" max="11026" width="13.42578125" style="2" customWidth="1"/>
    <col min="11027" max="11027" width="11.42578125" style="2" customWidth="1"/>
    <col min="11028" max="11028" width="11" style="2" customWidth="1"/>
    <col min="11029" max="11029" width="13.85546875" style="2" customWidth="1"/>
    <col min="11030" max="11030" width="11.85546875" style="2" customWidth="1"/>
    <col min="11031" max="11031" width="9.5703125" style="2" customWidth="1"/>
    <col min="11032" max="11032" width="14" style="2" customWidth="1"/>
    <col min="11033" max="11033" width="11.7109375" style="2" customWidth="1"/>
    <col min="11034" max="11034" width="9.7109375" style="2" customWidth="1"/>
    <col min="11035" max="11035" width="13.5703125" style="2" customWidth="1"/>
    <col min="11036" max="11036" width="11.85546875" style="2" customWidth="1"/>
    <col min="11037" max="11037" width="10.140625" style="2" customWidth="1"/>
    <col min="11038" max="11038" width="13.140625" style="2" customWidth="1"/>
    <col min="11039" max="11039" width="10.42578125" style="2" customWidth="1"/>
    <col min="11040" max="11040" width="11.42578125" style="2" customWidth="1"/>
    <col min="11041" max="11041" width="13" style="2" customWidth="1"/>
    <col min="11042" max="11042" width="11.5703125" style="2" customWidth="1"/>
    <col min="11043" max="11043" width="10.5703125" style="2" customWidth="1"/>
    <col min="11044" max="11044" width="13" style="2" customWidth="1"/>
    <col min="11045" max="11045" width="11.5703125" style="2" customWidth="1"/>
    <col min="11046" max="11046" width="10.5703125" style="2" customWidth="1"/>
    <col min="11047" max="11047" width="13" style="2" customWidth="1"/>
    <col min="11048" max="11048" width="12.42578125" style="2" customWidth="1"/>
    <col min="11049" max="11049" width="10.5703125" style="2" customWidth="1"/>
    <col min="11050" max="11050" width="13" style="2" customWidth="1"/>
    <col min="11051" max="11051" width="12.42578125" style="2" customWidth="1"/>
    <col min="11052" max="11052" width="10.5703125" style="2" customWidth="1"/>
    <col min="11053" max="11053" width="13" style="2" customWidth="1"/>
    <col min="11054" max="11054" width="12.42578125" style="2" customWidth="1"/>
    <col min="11055" max="11055" width="10.5703125" style="2" customWidth="1"/>
    <col min="11056" max="11056" width="13" style="2" customWidth="1"/>
    <col min="11057" max="11057" width="12.85546875" style="2" customWidth="1"/>
    <col min="11058" max="11058" width="10.5703125" style="2" customWidth="1"/>
    <col min="11059" max="11264" width="13.42578125" style="2"/>
    <col min="11265" max="11265" width="0" style="2" hidden="1" customWidth="1"/>
    <col min="11266" max="11266" width="73.28515625" style="2" customWidth="1"/>
    <col min="11267" max="11267" width="12.5703125" style="2" customWidth="1"/>
    <col min="11268" max="11268" width="11.42578125" style="2" customWidth="1"/>
    <col min="11269" max="11269" width="10" style="2" customWidth="1"/>
    <col min="11270" max="11270" width="12.28515625" style="2" customWidth="1"/>
    <col min="11271" max="11271" width="11.5703125" style="2" customWidth="1"/>
    <col min="11272" max="11272" width="9.5703125" style="2" customWidth="1"/>
    <col min="11273" max="11273" width="12.140625" style="2" customWidth="1"/>
    <col min="11274" max="11274" width="9.85546875" style="2" customWidth="1"/>
    <col min="11275" max="11275" width="9.5703125" style="2" customWidth="1"/>
    <col min="11276" max="11276" width="11.7109375" style="2" customWidth="1"/>
    <col min="11277" max="11277" width="10.42578125" style="2" customWidth="1"/>
    <col min="11278" max="11278" width="10.140625" style="2" customWidth="1"/>
    <col min="11279" max="11279" width="13.5703125" style="2" customWidth="1"/>
    <col min="11280" max="11280" width="11.42578125" style="2" customWidth="1"/>
    <col min="11281" max="11281" width="10.5703125" style="2" customWidth="1"/>
    <col min="11282" max="11282" width="13.42578125" style="2" customWidth="1"/>
    <col min="11283" max="11283" width="11.42578125" style="2" customWidth="1"/>
    <col min="11284" max="11284" width="11" style="2" customWidth="1"/>
    <col min="11285" max="11285" width="13.85546875" style="2" customWidth="1"/>
    <col min="11286" max="11286" width="11.85546875" style="2" customWidth="1"/>
    <col min="11287" max="11287" width="9.5703125" style="2" customWidth="1"/>
    <col min="11288" max="11288" width="14" style="2" customWidth="1"/>
    <col min="11289" max="11289" width="11.7109375" style="2" customWidth="1"/>
    <col min="11290" max="11290" width="9.7109375" style="2" customWidth="1"/>
    <col min="11291" max="11291" width="13.5703125" style="2" customWidth="1"/>
    <col min="11292" max="11292" width="11.85546875" style="2" customWidth="1"/>
    <col min="11293" max="11293" width="10.140625" style="2" customWidth="1"/>
    <col min="11294" max="11294" width="13.140625" style="2" customWidth="1"/>
    <col min="11295" max="11295" width="10.42578125" style="2" customWidth="1"/>
    <col min="11296" max="11296" width="11.42578125" style="2" customWidth="1"/>
    <col min="11297" max="11297" width="13" style="2" customWidth="1"/>
    <col min="11298" max="11298" width="11.5703125" style="2" customWidth="1"/>
    <col min="11299" max="11299" width="10.5703125" style="2" customWidth="1"/>
    <col min="11300" max="11300" width="13" style="2" customWidth="1"/>
    <col min="11301" max="11301" width="11.5703125" style="2" customWidth="1"/>
    <col min="11302" max="11302" width="10.5703125" style="2" customWidth="1"/>
    <col min="11303" max="11303" width="13" style="2" customWidth="1"/>
    <col min="11304" max="11304" width="12.42578125" style="2" customWidth="1"/>
    <col min="11305" max="11305" width="10.5703125" style="2" customWidth="1"/>
    <col min="11306" max="11306" width="13" style="2" customWidth="1"/>
    <col min="11307" max="11307" width="12.42578125" style="2" customWidth="1"/>
    <col min="11308" max="11308" width="10.5703125" style="2" customWidth="1"/>
    <col min="11309" max="11309" width="13" style="2" customWidth="1"/>
    <col min="11310" max="11310" width="12.42578125" style="2" customWidth="1"/>
    <col min="11311" max="11311" width="10.5703125" style="2" customWidth="1"/>
    <col min="11312" max="11312" width="13" style="2" customWidth="1"/>
    <col min="11313" max="11313" width="12.85546875" style="2" customWidth="1"/>
    <col min="11314" max="11314" width="10.5703125" style="2" customWidth="1"/>
    <col min="11315" max="11520" width="13.42578125" style="2"/>
    <col min="11521" max="11521" width="0" style="2" hidden="1" customWidth="1"/>
    <col min="11522" max="11522" width="73.28515625" style="2" customWidth="1"/>
    <col min="11523" max="11523" width="12.5703125" style="2" customWidth="1"/>
    <col min="11524" max="11524" width="11.42578125" style="2" customWidth="1"/>
    <col min="11525" max="11525" width="10" style="2" customWidth="1"/>
    <col min="11526" max="11526" width="12.28515625" style="2" customWidth="1"/>
    <col min="11527" max="11527" width="11.5703125" style="2" customWidth="1"/>
    <col min="11528" max="11528" width="9.5703125" style="2" customWidth="1"/>
    <col min="11529" max="11529" width="12.140625" style="2" customWidth="1"/>
    <col min="11530" max="11530" width="9.85546875" style="2" customWidth="1"/>
    <col min="11531" max="11531" width="9.5703125" style="2" customWidth="1"/>
    <col min="11532" max="11532" width="11.7109375" style="2" customWidth="1"/>
    <col min="11533" max="11533" width="10.42578125" style="2" customWidth="1"/>
    <col min="11534" max="11534" width="10.140625" style="2" customWidth="1"/>
    <col min="11535" max="11535" width="13.5703125" style="2" customWidth="1"/>
    <col min="11536" max="11536" width="11.42578125" style="2" customWidth="1"/>
    <col min="11537" max="11537" width="10.5703125" style="2" customWidth="1"/>
    <col min="11538" max="11538" width="13.42578125" style="2" customWidth="1"/>
    <col min="11539" max="11539" width="11.42578125" style="2" customWidth="1"/>
    <col min="11540" max="11540" width="11" style="2" customWidth="1"/>
    <col min="11541" max="11541" width="13.85546875" style="2" customWidth="1"/>
    <col min="11542" max="11542" width="11.85546875" style="2" customWidth="1"/>
    <col min="11543" max="11543" width="9.5703125" style="2" customWidth="1"/>
    <col min="11544" max="11544" width="14" style="2" customWidth="1"/>
    <col min="11545" max="11545" width="11.7109375" style="2" customWidth="1"/>
    <col min="11546" max="11546" width="9.7109375" style="2" customWidth="1"/>
    <col min="11547" max="11547" width="13.5703125" style="2" customWidth="1"/>
    <col min="11548" max="11548" width="11.85546875" style="2" customWidth="1"/>
    <col min="11549" max="11549" width="10.140625" style="2" customWidth="1"/>
    <col min="11550" max="11550" width="13.140625" style="2" customWidth="1"/>
    <col min="11551" max="11551" width="10.42578125" style="2" customWidth="1"/>
    <col min="11552" max="11552" width="11.42578125" style="2" customWidth="1"/>
    <col min="11553" max="11553" width="13" style="2" customWidth="1"/>
    <col min="11554" max="11554" width="11.5703125" style="2" customWidth="1"/>
    <col min="11555" max="11555" width="10.5703125" style="2" customWidth="1"/>
    <col min="11556" max="11556" width="13" style="2" customWidth="1"/>
    <col min="11557" max="11557" width="11.5703125" style="2" customWidth="1"/>
    <col min="11558" max="11558" width="10.5703125" style="2" customWidth="1"/>
    <col min="11559" max="11559" width="13" style="2" customWidth="1"/>
    <col min="11560" max="11560" width="12.42578125" style="2" customWidth="1"/>
    <col min="11561" max="11561" width="10.5703125" style="2" customWidth="1"/>
    <col min="11562" max="11562" width="13" style="2" customWidth="1"/>
    <col min="11563" max="11563" width="12.42578125" style="2" customWidth="1"/>
    <col min="11564" max="11564" width="10.5703125" style="2" customWidth="1"/>
    <col min="11565" max="11565" width="13" style="2" customWidth="1"/>
    <col min="11566" max="11566" width="12.42578125" style="2" customWidth="1"/>
    <col min="11567" max="11567" width="10.5703125" style="2" customWidth="1"/>
    <col min="11568" max="11568" width="13" style="2" customWidth="1"/>
    <col min="11569" max="11569" width="12.85546875" style="2" customWidth="1"/>
    <col min="11570" max="11570" width="10.5703125" style="2" customWidth="1"/>
    <col min="11571" max="11776" width="13.42578125" style="2"/>
    <col min="11777" max="11777" width="0" style="2" hidden="1" customWidth="1"/>
    <col min="11778" max="11778" width="73.28515625" style="2" customWidth="1"/>
    <col min="11779" max="11779" width="12.5703125" style="2" customWidth="1"/>
    <col min="11780" max="11780" width="11.42578125" style="2" customWidth="1"/>
    <col min="11781" max="11781" width="10" style="2" customWidth="1"/>
    <col min="11782" max="11782" width="12.28515625" style="2" customWidth="1"/>
    <col min="11783" max="11783" width="11.5703125" style="2" customWidth="1"/>
    <col min="11784" max="11784" width="9.5703125" style="2" customWidth="1"/>
    <col min="11785" max="11785" width="12.140625" style="2" customWidth="1"/>
    <col min="11786" max="11786" width="9.85546875" style="2" customWidth="1"/>
    <col min="11787" max="11787" width="9.5703125" style="2" customWidth="1"/>
    <col min="11788" max="11788" width="11.7109375" style="2" customWidth="1"/>
    <col min="11789" max="11789" width="10.42578125" style="2" customWidth="1"/>
    <col min="11790" max="11790" width="10.140625" style="2" customWidth="1"/>
    <col min="11791" max="11791" width="13.5703125" style="2" customWidth="1"/>
    <col min="11792" max="11792" width="11.42578125" style="2" customWidth="1"/>
    <col min="11793" max="11793" width="10.5703125" style="2" customWidth="1"/>
    <col min="11794" max="11794" width="13.42578125" style="2" customWidth="1"/>
    <col min="11795" max="11795" width="11.42578125" style="2" customWidth="1"/>
    <col min="11796" max="11796" width="11" style="2" customWidth="1"/>
    <col min="11797" max="11797" width="13.85546875" style="2" customWidth="1"/>
    <col min="11798" max="11798" width="11.85546875" style="2" customWidth="1"/>
    <col min="11799" max="11799" width="9.5703125" style="2" customWidth="1"/>
    <col min="11800" max="11800" width="14" style="2" customWidth="1"/>
    <col min="11801" max="11801" width="11.7109375" style="2" customWidth="1"/>
    <col min="11802" max="11802" width="9.7109375" style="2" customWidth="1"/>
    <col min="11803" max="11803" width="13.5703125" style="2" customWidth="1"/>
    <col min="11804" max="11804" width="11.85546875" style="2" customWidth="1"/>
    <col min="11805" max="11805" width="10.140625" style="2" customWidth="1"/>
    <col min="11806" max="11806" width="13.140625" style="2" customWidth="1"/>
    <col min="11807" max="11807" width="10.42578125" style="2" customWidth="1"/>
    <col min="11808" max="11808" width="11.42578125" style="2" customWidth="1"/>
    <col min="11809" max="11809" width="13" style="2" customWidth="1"/>
    <col min="11810" max="11810" width="11.5703125" style="2" customWidth="1"/>
    <col min="11811" max="11811" width="10.5703125" style="2" customWidth="1"/>
    <col min="11812" max="11812" width="13" style="2" customWidth="1"/>
    <col min="11813" max="11813" width="11.5703125" style="2" customWidth="1"/>
    <col min="11814" max="11814" width="10.5703125" style="2" customWidth="1"/>
    <col min="11815" max="11815" width="13" style="2" customWidth="1"/>
    <col min="11816" max="11816" width="12.42578125" style="2" customWidth="1"/>
    <col min="11817" max="11817" width="10.5703125" style="2" customWidth="1"/>
    <col min="11818" max="11818" width="13" style="2" customWidth="1"/>
    <col min="11819" max="11819" width="12.42578125" style="2" customWidth="1"/>
    <col min="11820" max="11820" width="10.5703125" style="2" customWidth="1"/>
    <col min="11821" max="11821" width="13" style="2" customWidth="1"/>
    <col min="11822" max="11822" width="12.42578125" style="2" customWidth="1"/>
    <col min="11823" max="11823" width="10.5703125" style="2" customWidth="1"/>
    <col min="11824" max="11824" width="13" style="2" customWidth="1"/>
    <col min="11825" max="11825" width="12.85546875" style="2" customWidth="1"/>
    <col min="11826" max="11826" width="10.5703125" style="2" customWidth="1"/>
    <col min="11827" max="12032" width="13.42578125" style="2"/>
    <col min="12033" max="12033" width="0" style="2" hidden="1" customWidth="1"/>
    <col min="12034" max="12034" width="73.28515625" style="2" customWidth="1"/>
    <col min="12035" max="12035" width="12.5703125" style="2" customWidth="1"/>
    <col min="12036" max="12036" width="11.42578125" style="2" customWidth="1"/>
    <col min="12037" max="12037" width="10" style="2" customWidth="1"/>
    <col min="12038" max="12038" width="12.28515625" style="2" customWidth="1"/>
    <col min="12039" max="12039" width="11.5703125" style="2" customWidth="1"/>
    <col min="12040" max="12040" width="9.5703125" style="2" customWidth="1"/>
    <col min="12041" max="12041" width="12.140625" style="2" customWidth="1"/>
    <col min="12042" max="12042" width="9.85546875" style="2" customWidth="1"/>
    <col min="12043" max="12043" width="9.5703125" style="2" customWidth="1"/>
    <col min="12044" max="12044" width="11.7109375" style="2" customWidth="1"/>
    <col min="12045" max="12045" width="10.42578125" style="2" customWidth="1"/>
    <col min="12046" max="12046" width="10.140625" style="2" customWidth="1"/>
    <col min="12047" max="12047" width="13.5703125" style="2" customWidth="1"/>
    <col min="12048" max="12048" width="11.42578125" style="2" customWidth="1"/>
    <col min="12049" max="12049" width="10.5703125" style="2" customWidth="1"/>
    <col min="12050" max="12050" width="13.42578125" style="2" customWidth="1"/>
    <col min="12051" max="12051" width="11.42578125" style="2" customWidth="1"/>
    <col min="12052" max="12052" width="11" style="2" customWidth="1"/>
    <col min="12053" max="12053" width="13.85546875" style="2" customWidth="1"/>
    <col min="12054" max="12054" width="11.85546875" style="2" customWidth="1"/>
    <col min="12055" max="12055" width="9.5703125" style="2" customWidth="1"/>
    <col min="12056" max="12056" width="14" style="2" customWidth="1"/>
    <col min="12057" max="12057" width="11.7109375" style="2" customWidth="1"/>
    <col min="12058" max="12058" width="9.7109375" style="2" customWidth="1"/>
    <col min="12059" max="12059" width="13.5703125" style="2" customWidth="1"/>
    <col min="12060" max="12060" width="11.85546875" style="2" customWidth="1"/>
    <col min="12061" max="12061" width="10.140625" style="2" customWidth="1"/>
    <col min="12062" max="12062" width="13.140625" style="2" customWidth="1"/>
    <col min="12063" max="12063" width="10.42578125" style="2" customWidth="1"/>
    <col min="12064" max="12064" width="11.42578125" style="2" customWidth="1"/>
    <col min="12065" max="12065" width="13" style="2" customWidth="1"/>
    <col min="12066" max="12066" width="11.5703125" style="2" customWidth="1"/>
    <col min="12067" max="12067" width="10.5703125" style="2" customWidth="1"/>
    <col min="12068" max="12068" width="13" style="2" customWidth="1"/>
    <col min="12069" max="12069" width="11.5703125" style="2" customWidth="1"/>
    <col min="12070" max="12070" width="10.5703125" style="2" customWidth="1"/>
    <col min="12071" max="12071" width="13" style="2" customWidth="1"/>
    <col min="12072" max="12072" width="12.42578125" style="2" customWidth="1"/>
    <col min="12073" max="12073" width="10.5703125" style="2" customWidth="1"/>
    <col min="12074" max="12074" width="13" style="2" customWidth="1"/>
    <col min="12075" max="12075" width="12.42578125" style="2" customWidth="1"/>
    <col min="12076" max="12076" width="10.5703125" style="2" customWidth="1"/>
    <col min="12077" max="12077" width="13" style="2" customWidth="1"/>
    <col min="12078" max="12078" width="12.42578125" style="2" customWidth="1"/>
    <col min="12079" max="12079" width="10.5703125" style="2" customWidth="1"/>
    <col min="12080" max="12080" width="13" style="2" customWidth="1"/>
    <col min="12081" max="12081" width="12.85546875" style="2" customWidth="1"/>
    <col min="12082" max="12082" width="10.5703125" style="2" customWidth="1"/>
    <col min="12083" max="12288" width="13.42578125" style="2"/>
    <col min="12289" max="12289" width="0" style="2" hidden="1" customWidth="1"/>
    <col min="12290" max="12290" width="73.28515625" style="2" customWidth="1"/>
    <col min="12291" max="12291" width="12.5703125" style="2" customWidth="1"/>
    <col min="12292" max="12292" width="11.42578125" style="2" customWidth="1"/>
    <col min="12293" max="12293" width="10" style="2" customWidth="1"/>
    <col min="12294" max="12294" width="12.28515625" style="2" customWidth="1"/>
    <col min="12295" max="12295" width="11.5703125" style="2" customWidth="1"/>
    <col min="12296" max="12296" width="9.5703125" style="2" customWidth="1"/>
    <col min="12297" max="12297" width="12.140625" style="2" customWidth="1"/>
    <col min="12298" max="12298" width="9.85546875" style="2" customWidth="1"/>
    <col min="12299" max="12299" width="9.5703125" style="2" customWidth="1"/>
    <col min="12300" max="12300" width="11.7109375" style="2" customWidth="1"/>
    <col min="12301" max="12301" width="10.42578125" style="2" customWidth="1"/>
    <col min="12302" max="12302" width="10.140625" style="2" customWidth="1"/>
    <col min="12303" max="12303" width="13.5703125" style="2" customWidth="1"/>
    <col min="12304" max="12304" width="11.42578125" style="2" customWidth="1"/>
    <col min="12305" max="12305" width="10.5703125" style="2" customWidth="1"/>
    <col min="12306" max="12306" width="13.42578125" style="2" customWidth="1"/>
    <col min="12307" max="12307" width="11.42578125" style="2" customWidth="1"/>
    <col min="12308" max="12308" width="11" style="2" customWidth="1"/>
    <col min="12309" max="12309" width="13.85546875" style="2" customWidth="1"/>
    <col min="12310" max="12310" width="11.85546875" style="2" customWidth="1"/>
    <col min="12311" max="12311" width="9.5703125" style="2" customWidth="1"/>
    <col min="12312" max="12312" width="14" style="2" customWidth="1"/>
    <col min="12313" max="12313" width="11.7109375" style="2" customWidth="1"/>
    <col min="12314" max="12314" width="9.7109375" style="2" customWidth="1"/>
    <col min="12315" max="12315" width="13.5703125" style="2" customWidth="1"/>
    <col min="12316" max="12316" width="11.85546875" style="2" customWidth="1"/>
    <col min="12317" max="12317" width="10.140625" style="2" customWidth="1"/>
    <col min="12318" max="12318" width="13.140625" style="2" customWidth="1"/>
    <col min="12319" max="12319" width="10.42578125" style="2" customWidth="1"/>
    <col min="12320" max="12320" width="11.42578125" style="2" customWidth="1"/>
    <col min="12321" max="12321" width="13" style="2" customWidth="1"/>
    <col min="12322" max="12322" width="11.5703125" style="2" customWidth="1"/>
    <col min="12323" max="12323" width="10.5703125" style="2" customWidth="1"/>
    <col min="12324" max="12324" width="13" style="2" customWidth="1"/>
    <col min="12325" max="12325" width="11.5703125" style="2" customWidth="1"/>
    <col min="12326" max="12326" width="10.5703125" style="2" customWidth="1"/>
    <col min="12327" max="12327" width="13" style="2" customWidth="1"/>
    <col min="12328" max="12328" width="12.42578125" style="2" customWidth="1"/>
    <col min="12329" max="12329" width="10.5703125" style="2" customWidth="1"/>
    <col min="12330" max="12330" width="13" style="2" customWidth="1"/>
    <col min="12331" max="12331" width="12.42578125" style="2" customWidth="1"/>
    <col min="12332" max="12332" width="10.5703125" style="2" customWidth="1"/>
    <col min="12333" max="12333" width="13" style="2" customWidth="1"/>
    <col min="12334" max="12334" width="12.42578125" style="2" customWidth="1"/>
    <col min="12335" max="12335" width="10.5703125" style="2" customWidth="1"/>
    <col min="12336" max="12336" width="13" style="2" customWidth="1"/>
    <col min="12337" max="12337" width="12.85546875" style="2" customWidth="1"/>
    <col min="12338" max="12338" width="10.5703125" style="2" customWidth="1"/>
    <col min="12339" max="12544" width="13.42578125" style="2"/>
    <col min="12545" max="12545" width="0" style="2" hidden="1" customWidth="1"/>
    <col min="12546" max="12546" width="73.28515625" style="2" customWidth="1"/>
    <col min="12547" max="12547" width="12.5703125" style="2" customWidth="1"/>
    <col min="12548" max="12548" width="11.42578125" style="2" customWidth="1"/>
    <col min="12549" max="12549" width="10" style="2" customWidth="1"/>
    <col min="12550" max="12550" width="12.28515625" style="2" customWidth="1"/>
    <col min="12551" max="12551" width="11.5703125" style="2" customWidth="1"/>
    <col min="12552" max="12552" width="9.5703125" style="2" customWidth="1"/>
    <col min="12553" max="12553" width="12.140625" style="2" customWidth="1"/>
    <col min="12554" max="12554" width="9.85546875" style="2" customWidth="1"/>
    <col min="12555" max="12555" width="9.5703125" style="2" customWidth="1"/>
    <col min="12556" max="12556" width="11.7109375" style="2" customWidth="1"/>
    <col min="12557" max="12557" width="10.42578125" style="2" customWidth="1"/>
    <col min="12558" max="12558" width="10.140625" style="2" customWidth="1"/>
    <col min="12559" max="12559" width="13.5703125" style="2" customWidth="1"/>
    <col min="12560" max="12560" width="11.42578125" style="2" customWidth="1"/>
    <col min="12561" max="12561" width="10.5703125" style="2" customWidth="1"/>
    <col min="12562" max="12562" width="13.42578125" style="2" customWidth="1"/>
    <col min="12563" max="12563" width="11.42578125" style="2" customWidth="1"/>
    <col min="12564" max="12564" width="11" style="2" customWidth="1"/>
    <col min="12565" max="12565" width="13.85546875" style="2" customWidth="1"/>
    <col min="12566" max="12566" width="11.85546875" style="2" customWidth="1"/>
    <col min="12567" max="12567" width="9.5703125" style="2" customWidth="1"/>
    <col min="12568" max="12568" width="14" style="2" customWidth="1"/>
    <col min="12569" max="12569" width="11.7109375" style="2" customWidth="1"/>
    <col min="12570" max="12570" width="9.7109375" style="2" customWidth="1"/>
    <col min="12571" max="12571" width="13.5703125" style="2" customWidth="1"/>
    <col min="12572" max="12572" width="11.85546875" style="2" customWidth="1"/>
    <col min="12573" max="12573" width="10.140625" style="2" customWidth="1"/>
    <col min="12574" max="12574" width="13.140625" style="2" customWidth="1"/>
    <col min="12575" max="12575" width="10.42578125" style="2" customWidth="1"/>
    <col min="12576" max="12576" width="11.42578125" style="2" customWidth="1"/>
    <col min="12577" max="12577" width="13" style="2" customWidth="1"/>
    <col min="12578" max="12578" width="11.5703125" style="2" customWidth="1"/>
    <col min="12579" max="12579" width="10.5703125" style="2" customWidth="1"/>
    <col min="12580" max="12580" width="13" style="2" customWidth="1"/>
    <col min="12581" max="12581" width="11.5703125" style="2" customWidth="1"/>
    <col min="12582" max="12582" width="10.5703125" style="2" customWidth="1"/>
    <col min="12583" max="12583" width="13" style="2" customWidth="1"/>
    <col min="12584" max="12584" width="12.42578125" style="2" customWidth="1"/>
    <col min="12585" max="12585" width="10.5703125" style="2" customWidth="1"/>
    <col min="12586" max="12586" width="13" style="2" customWidth="1"/>
    <col min="12587" max="12587" width="12.42578125" style="2" customWidth="1"/>
    <col min="12588" max="12588" width="10.5703125" style="2" customWidth="1"/>
    <col min="12589" max="12589" width="13" style="2" customWidth="1"/>
    <col min="12590" max="12590" width="12.42578125" style="2" customWidth="1"/>
    <col min="12591" max="12591" width="10.5703125" style="2" customWidth="1"/>
    <col min="12592" max="12592" width="13" style="2" customWidth="1"/>
    <col min="12593" max="12593" width="12.85546875" style="2" customWidth="1"/>
    <col min="12594" max="12594" width="10.5703125" style="2" customWidth="1"/>
    <col min="12595" max="12800" width="13.42578125" style="2"/>
    <col min="12801" max="12801" width="0" style="2" hidden="1" customWidth="1"/>
    <col min="12802" max="12802" width="73.28515625" style="2" customWidth="1"/>
    <col min="12803" max="12803" width="12.5703125" style="2" customWidth="1"/>
    <col min="12804" max="12804" width="11.42578125" style="2" customWidth="1"/>
    <col min="12805" max="12805" width="10" style="2" customWidth="1"/>
    <col min="12806" max="12806" width="12.28515625" style="2" customWidth="1"/>
    <col min="12807" max="12807" width="11.5703125" style="2" customWidth="1"/>
    <col min="12808" max="12808" width="9.5703125" style="2" customWidth="1"/>
    <col min="12809" max="12809" width="12.140625" style="2" customWidth="1"/>
    <col min="12810" max="12810" width="9.85546875" style="2" customWidth="1"/>
    <col min="12811" max="12811" width="9.5703125" style="2" customWidth="1"/>
    <col min="12812" max="12812" width="11.7109375" style="2" customWidth="1"/>
    <col min="12813" max="12813" width="10.42578125" style="2" customWidth="1"/>
    <col min="12814" max="12814" width="10.140625" style="2" customWidth="1"/>
    <col min="12815" max="12815" width="13.5703125" style="2" customWidth="1"/>
    <col min="12816" max="12816" width="11.42578125" style="2" customWidth="1"/>
    <col min="12817" max="12817" width="10.5703125" style="2" customWidth="1"/>
    <col min="12818" max="12818" width="13.42578125" style="2" customWidth="1"/>
    <col min="12819" max="12819" width="11.42578125" style="2" customWidth="1"/>
    <col min="12820" max="12820" width="11" style="2" customWidth="1"/>
    <col min="12821" max="12821" width="13.85546875" style="2" customWidth="1"/>
    <col min="12822" max="12822" width="11.85546875" style="2" customWidth="1"/>
    <col min="12823" max="12823" width="9.5703125" style="2" customWidth="1"/>
    <col min="12824" max="12824" width="14" style="2" customWidth="1"/>
    <col min="12825" max="12825" width="11.7109375" style="2" customWidth="1"/>
    <col min="12826" max="12826" width="9.7109375" style="2" customWidth="1"/>
    <col min="12827" max="12827" width="13.5703125" style="2" customWidth="1"/>
    <col min="12828" max="12828" width="11.85546875" style="2" customWidth="1"/>
    <col min="12829" max="12829" width="10.140625" style="2" customWidth="1"/>
    <col min="12830" max="12830" width="13.140625" style="2" customWidth="1"/>
    <col min="12831" max="12831" width="10.42578125" style="2" customWidth="1"/>
    <col min="12832" max="12832" width="11.42578125" style="2" customWidth="1"/>
    <col min="12833" max="12833" width="13" style="2" customWidth="1"/>
    <col min="12834" max="12834" width="11.5703125" style="2" customWidth="1"/>
    <col min="12835" max="12835" width="10.5703125" style="2" customWidth="1"/>
    <col min="12836" max="12836" width="13" style="2" customWidth="1"/>
    <col min="12837" max="12837" width="11.5703125" style="2" customWidth="1"/>
    <col min="12838" max="12838" width="10.5703125" style="2" customWidth="1"/>
    <col min="12839" max="12839" width="13" style="2" customWidth="1"/>
    <col min="12840" max="12840" width="12.42578125" style="2" customWidth="1"/>
    <col min="12841" max="12841" width="10.5703125" style="2" customWidth="1"/>
    <col min="12842" max="12842" width="13" style="2" customWidth="1"/>
    <col min="12843" max="12843" width="12.42578125" style="2" customWidth="1"/>
    <col min="12844" max="12844" width="10.5703125" style="2" customWidth="1"/>
    <col min="12845" max="12845" width="13" style="2" customWidth="1"/>
    <col min="12846" max="12846" width="12.42578125" style="2" customWidth="1"/>
    <col min="12847" max="12847" width="10.5703125" style="2" customWidth="1"/>
    <col min="12848" max="12848" width="13" style="2" customWidth="1"/>
    <col min="12849" max="12849" width="12.85546875" style="2" customWidth="1"/>
    <col min="12850" max="12850" width="10.5703125" style="2" customWidth="1"/>
    <col min="12851" max="13056" width="13.42578125" style="2"/>
    <col min="13057" max="13057" width="0" style="2" hidden="1" customWidth="1"/>
    <col min="13058" max="13058" width="73.28515625" style="2" customWidth="1"/>
    <col min="13059" max="13059" width="12.5703125" style="2" customWidth="1"/>
    <col min="13060" max="13060" width="11.42578125" style="2" customWidth="1"/>
    <col min="13061" max="13061" width="10" style="2" customWidth="1"/>
    <col min="13062" max="13062" width="12.28515625" style="2" customWidth="1"/>
    <col min="13063" max="13063" width="11.5703125" style="2" customWidth="1"/>
    <col min="13064" max="13064" width="9.5703125" style="2" customWidth="1"/>
    <col min="13065" max="13065" width="12.140625" style="2" customWidth="1"/>
    <col min="13066" max="13066" width="9.85546875" style="2" customWidth="1"/>
    <col min="13067" max="13067" width="9.5703125" style="2" customWidth="1"/>
    <col min="13068" max="13068" width="11.7109375" style="2" customWidth="1"/>
    <col min="13069" max="13069" width="10.42578125" style="2" customWidth="1"/>
    <col min="13070" max="13070" width="10.140625" style="2" customWidth="1"/>
    <col min="13071" max="13071" width="13.5703125" style="2" customWidth="1"/>
    <col min="13072" max="13072" width="11.42578125" style="2" customWidth="1"/>
    <col min="13073" max="13073" width="10.5703125" style="2" customWidth="1"/>
    <col min="13074" max="13074" width="13.42578125" style="2" customWidth="1"/>
    <col min="13075" max="13075" width="11.42578125" style="2" customWidth="1"/>
    <col min="13076" max="13076" width="11" style="2" customWidth="1"/>
    <col min="13077" max="13077" width="13.85546875" style="2" customWidth="1"/>
    <col min="13078" max="13078" width="11.85546875" style="2" customWidth="1"/>
    <col min="13079" max="13079" width="9.5703125" style="2" customWidth="1"/>
    <col min="13080" max="13080" width="14" style="2" customWidth="1"/>
    <col min="13081" max="13081" width="11.7109375" style="2" customWidth="1"/>
    <col min="13082" max="13082" width="9.7109375" style="2" customWidth="1"/>
    <col min="13083" max="13083" width="13.5703125" style="2" customWidth="1"/>
    <col min="13084" max="13084" width="11.85546875" style="2" customWidth="1"/>
    <col min="13085" max="13085" width="10.140625" style="2" customWidth="1"/>
    <col min="13086" max="13086" width="13.140625" style="2" customWidth="1"/>
    <col min="13087" max="13087" width="10.42578125" style="2" customWidth="1"/>
    <col min="13088" max="13088" width="11.42578125" style="2" customWidth="1"/>
    <col min="13089" max="13089" width="13" style="2" customWidth="1"/>
    <col min="13090" max="13090" width="11.5703125" style="2" customWidth="1"/>
    <col min="13091" max="13091" width="10.5703125" style="2" customWidth="1"/>
    <col min="13092" max="13092" width="13" style="2" customWidth="1"/>
    <col min="13093" max="13093" width="11.5703125" style="2" customWidth="1"/>
    <col min="13094" max="13094" width="10.5703125" style="2" customWidth="1"/>
    <col min="13095" max="13095" width="13" style="2" customWidth="1"/>
    <col min="13096" max="13096" width="12.42578125" style="2" customWidth="1"/>
    <col min="13097" max="13097" width="10.5703125" style="2" customWidth="1"/>
    <col min="13098" max="13098" width="13" style="2" customWidth="1"/>
    <col min="13099" max="13099" width="12.42578125" style="2" customWidth="1"/>
    <col min="13100" max="13100" width="10.5703125" style="2" customWidth="1"/>
    <col min="13101" max="13101" width="13" style="2" customWidth="1"/>
    <col min="13102" max="13102" width="12.42578125" style="2" customWidth="1"/>
    <col min="13103" max="13103" width="10.5703125" style="2" customWidth="1"/>
    <col min="13104" max="13104" width="13" style="2" customWidth="1"/>
    <col min="13105" max="13105" width="12.85546875" style="2" customWidth="1"/>
    <col min="13106" max="13106" width="10.5703125" style="2" customWidth="1"/>
    <col min="13107" max="13312" width="13.42578125" style="2"/>
    <col min="13313" max="13313" width="0" style="2" hidden="1" customWidth="1"/>
    <col min="13314" max="13314" width="73.28515625" style="2" customWidth="1"/>
    <col min="13315" max="13315" width="12.5703125" style="2" customWidth="1"/>
    <col min="13316" max="13316" width="11.42578125" style="2" customWidth="1"/>
    <col min="13317" max="13317" width="10" style="2" customWidth="1"/>
    <col min="13318" max="13318" width="12.28515625" style="2" customWidth="1"/>
    <col min="13319" max="13319" width="11.5703125" style="2" customWidth="1"/>
    <col min="13320" max="13320" width="9.5703125" style="2" customWidth="1"/>
    <col min="13321" max="13321" width="12.140625" style="2" customWidth="1"/>
    <col min="13322" max="13322" width="9.85546875" style="2" customWidth="1"/>
    <col min="13323" max="13323" width="9.5703125" style="2" customWidth="1"/>
    <col min="13324" max="13324" width="11.7109375" style="2" customWidth="1"/>
    <col min="13325" max="13325" width="10.42578125" style="2" customWidth="1"/>
    <col min="13326" max="13326" width="10.140625" style="2" customWidth="1"/>
    <col min="13327" max="13327" width="13.5703125" style="2" customWidth="1"/>
    <col min="13328" max="13328" width="11.42578125" style="2" customWidth="1"/>
    <col min="13329" max="13329" width="10.5703125" style="2" customWidth="1"/>
    <col min="13330" max="13330" width="13.42578125" style="2" customWidth="1"/>
    <col min="13331" max="13331" width="11.42578125" style="2" customWidth="1"/>
    <col min="13332" max="13332" width="11" style="2" customWidth="1"/>
    <col min="13333" max="13333" width="13.85546875" style="2" customWidth="1"/>
    <col min="13334" max="13334" width="11.85546875" style="2" customWidth="1"/>
    <col min="13335" max="13335" width="9.5703125" style="2" customWidth="1"/>
    <col min="13336" max="13336" width="14" style="2" customWidth="1"/>
    <col min="13337" max="13337" width="11.7109375" style="2" customWidth="1"/>
    <col min="13338" max="13338" width="9.7109375" style="2" customWidth="1"/>
    <col min="13339" max="13339" width="13.5703125" style="2" customWidth="1"/>
    <col min="13340" max="13340" width="11.85546875" style="2" customWidth="1"/>
    <col min="13341" max="13341" width="10.140625" style="2" customWidth="1"/>
    <col min="13342" max="13342" width="13.140625" style="2" customWidth="1"/>
    <col min="13343" max="13343" width="10.42578125" style="2" customWidth="1"/>
    <col min="13344" max="13344" width="11.42578125" style="2" customWidth="1"/>
    <col min="13345" max="13345" width="13" style="2" customWidth="1"/>
    <col min="13346" max="13346" width="11.5703125" style="2" customWidth="1"/>
    <col min="13347" max="13347" width="10.5703125" style="2" customWidth="1"/>
    <col min="13348" max="13348" width="13" style="2" customWidth="1"/>
    <col min="13349" max="13349" width="11.5703125" style="2" customWidth="1"/>
    <col min="13350" max="13350" width="10.5703125" style="2" customWidth="1"/>
    <col min="13351" max="13351" width="13" style="2" customWidth="1"/>
    <col min="13352" max="13352" width="12.42578125" style="2" customWidth="1"/>
    <col min="13353" max="13353" width="10.5703125" style="2" customWidth="1"/>
    <col min="13354" max="13354" width="13" style="2" customWidth="1"/>
    <col min="13355" max="13355" width="12.42578125" style="2" customWidth="1"/>
    <col min="13356" max="13356" width="10.5703125" style="2" customWidth="1"/>
    <col min="13357" max="13357" width="13" style="2" customWidth="1"/>
    <col min="13358" max="13358" width="12.42578125" style="2" customWidth="1"/>
    <col min="13359" max="13359" width="10.5703125" style="2" customWidth="1"/>
    <col min="13360" max="13360" width="13" style="2" customWidth="1"/>
    <col min="13361" max="13361" width="12.85546875" style="2" customWidth="1"/>
    <col min="13362" max="13362" width="10.5703125" style="2" customWidth="1"/>
    <col min="13363" max="13568" width="13.42578125" style="2"/>
    <col min="13569" max="13569" width="0" style="2" hidden="1" customWidth="1"/>
    <col min="13570" max="13570" width="73.28515625" style="2" customWidth="1"/>
    <col min="13571" max="13571" width="12.5703125" style="2" customWidth="1"/>
    <col min="13572" max="13572" width="11.42578125" style="2" customWidth="1"/>
    <col min="13573" max="13573" width="10" style="2" customWidth="1"/>
    <col min="13574" max="13574" width="12.28515625" style="2" customWidth="1"/>
    <col min="13575" max="13575" width="11.5703125" style="2" customWidth="1"/>
    <col min="13576" max="13576" width="9.5703125" style="2" customWidth="1"/>
    <col min="13577" max="13577" width="12.140625" style="2" customWidth="1"/>
    <col min="13578" max="13578" width="9.85546875" style="2" customWidth="1"/>
    <col min="13579" max="13579" width="9.5703125" style="2" customWidth="1"/>
    <col min="13580" max="13580" width="11.7109375" style="2" customWidth="1"/>
    <col min="13581" max="13581" width="10.42578125" style="2" customWidth="1"/>
    <col min="13582" max="13582" width="10.140625" style="2" customWidth="1"/>
    <col min="13583" max="13583" width="13.5703125" style="2" customWidth="1"/>
    <col min="13584" max="13584" width="11.42578125" style="2" customWidth="1"/>
    <col min="13585" max="13585" width="10.5703125" style="2" customWidth="1"/>
    <col min="13586" max="13586" width="13.42578125" style="2" customWidth="1"/>
    <col min="13587" max="13587" width="11.42578125" style="2" customWidth="1"/>
    <col min="13588" max="13588" width="11" style="2" customWidth="1"/>
    <col min="13589" max="13589" width="13.85546875" style="2" customWidth="1"/>
    <col min="13590" max="13590" width="11.85546875" style="2" customWidth="1"/>
    <col min="13591" max="13591" width="9.5703125" style="2" customWidth="1"/>
    <col min="13592" max="13592" width="14" style="2" customWidth="1"/>
    <col min="13593" max="13593" width="11.7109375" style="2" customWidth="1"/>
    <col min="13594" max="13594" width="9.7109375" style="2" customWidth="1"/>
    <col min="13595" max="13595" width="13.5703125" style="2" customWidth="1"/>
    <col min="13596" max="13596" width="11.85546875" style="2" customWidth="1"/>
    <col min="13597" max="13597" width="10.140625" style="2" customWidth="1"/>
    <col min="13598" max="13598" width="13.140625" style="2" customWidth="1"/>
    <col min="13599" max="13599" width="10.42578125" style="2" customWidth="1"/>
    <col min="13600" max="13600" width="11.42578125" style="2" customWidth="1"/>
    <col min="13601" max="13601" width="13" style="2" customWidth="1"/>
    <col min="13602" max="13602" width="11.5703125" style="2" customWidth="1"/>
    <col min="13603" max="13603" width="10.5703125" style="2" customWidth="1"/>
    <col min="13604" max="13604" width="13" style="2" customWidth="1"/>
    <col min="13605" max="13605" width="11.5703125" style="2" customWidth="1"/>
    <col min="13606" max="13606" width="10.5703125" style="2" customWidth="1"/>
    <col min="13607" max="13607" width="13" style="2" customWidth="1"/>
    <col min="13608" max="13608" width="12.42578125" style="2" customWidth="1"/>
    <col min="13609" max="13609" width="10.5703125" style="2" customWidth="1"/>
    <col min="13610" max="13610" width="13" style="2" customWidth="1"/>
    <col min="13611" max="13611" width="12.42578125" style="2" customWidth="1"/>
    <col min="13612" max="13612" width="10.5703125" style="2" customWidth="1"/>
    <col min="13613" max="13613" width="13" style="2" customWidth="1"/>
    <col min="13614" max="13614" width="12.42578125" style="2" customWidth="1"/>
    <col min="13615" max="13615" width="10.5703125" style="2" customWidth="1"/>
    <col min="13616" max="13616" width="13" style="2" customWidth="1"/>
    <col min="13617" max="13617" width="12.85546875" style="2" customWidth="1"/>
    <col min="13618" max="13618" width="10.5703125" style="2" customWidth="1"/>
    <col min="13619" max="13824" width="13.42578125" style="2"/>
    <col min="13825" max="13825" width="0" style="2" hidden="1" customWidth="1"/>
    <col min="13826" max="13826" width="73.28515625" style="2" customWidth="1"/>
    <col min="13827" max="13827" width="12.5703125" style="2" customWidth="1"/>
    <col min="13828" max="13828" width="11.42578125" style="2" customWidth="1"/>
    <col min="13829" max="13829" width="10" style="2" customWidth="1"/>
    <col min="13830" max="13830" width="12.28515625" style="2" customWidth="1"/>
    <col min="13831" max="13831" width="11.5703125" style="2" customWidth="1"/>
    <col min="13832" max="13832" width="9.5703125" style="2" customWidth="1"/>
    <col min="13833" max="13833" width="12.140625" style="2" customWidth="1"/>
    <col min="13834" max="13834" width="9.85546875" style="2" customWidth="1"/>
    <col min="13835" max="13835" width="9.5703125" style="2" customWidth="1"/>
    <col min="13836" max="13836" width="11.7109375" style="2" customWidth="1"/>
    <col min="13837" max="13837" width="10.42578125" style="2" customWidth="1"/>
    <col min="13838" max="13838" width="10.140625" style="2" customWidth="1"/>
    <col min="13839" max="13839" width="13.5703125" style="2" customWidth="1"/>
    <col min="13840" max="13840" width="11.42578125" style="2" customWidth="1"/>
    <col min="13841" max="13841" width="10.5703125" style="2" customWidth="1"/>
    <col min="13842" max="13842" width="13.42578125" style="2" customWidth="1"/>
    <col min="13843" max="13843" width="11.42578125" style="2" customWidth="1"/>
    <col min="13844" max="13844" width="11" style="2" customWidth="1"/>
    <col min="13845" max="13845" width="13.85546875" style="2" customWidth="1"/>
    <col min="13846" max="13846" width="11.85546875" style="2" customWidth="1"/>
    <col min="13847" max="13847" width="9.5703125" style="2" customWidth="1"/>
    <col min="13848" max="13848" width="14" style="2" customWidth="1"/>
    <col min="13849" max="13849" width="11.7109375" style="2" customWidth="1"/>
    <col min="13850" max="13850" width="9.7109375" style="2" customWidth="1"/>
    <col min="13851" max="13851" width="13.5703125" style="2" customWidth="1"/>
    <col min="13852" max="13852" width="11.85546875" style="2" customWidth="1"/>
    <col min="13853" max="13853" width="10.140625" style="2" customWidth="1"/>
    <col min="13854" max="13854" width="13.140625" style="2" customWidth="1"/>
    <col min="13855" max="13855" width="10.42578125" style="2" customWidth="1"/>
    <col min="13856" max="13856" width="11.42578125" style="2" customWidth="1"/>
    <col min="13857" max="13857" width="13" style="2" customWidth="1"/>
    <col min="13858" max="13858" width="11.5703125" style="2" customWidth="1"/>
    <col min="13859" max="13859" width="10.5703125" style="2" customWidth="1"/>
    <col min="13860" max="13860" width="13" style="2" customWidth="1"/>
    <col min="13861" max="13861" width="11.5703125" style="2" customWidth="1"/>
    <col min="13862" max="13862" width="10.5703125" style="2" customWidth="1"/>
    <col min="13863" max="13863" width="13" style="2" customWidth="1"/>
    <col min="13864" max="13864" width="12.42578125" style="2" customWidth="1"/>
    <col min="13865" max="13865" width="10.5703125" style="2" customWidth="1"/>
    <col min="13866" max="13866" width="13" style="2" customWidth="1"/>
    <col min="13867" max="13867" width="12.42578125" style="2" customWidth="1"/>
    <col min="13868" max="13868" width="10.5703125" style="2" customWidth="1"/>
    <col min="13869" max="13869" width="13" style="2" customWidth="1"/>
    <col min="13870" max="13870" width="12.42578125" style="2" customWidth="1"/>
    <col min="13871" max="13871" width="10.5703125" style="2" customWidth="1"/>
    <col min="13872" max="13872" width="13" style="2" customWidth="1"/>
    <col min="13873" max="13873" width="12.85546875" style="2" customWidth="1"/>
    <col min="13874" max="13874" width="10.5703125" style="2" customWidth="1"/>
    <col min="13875" max="14080" width="13.42578125" style="2"/>
    <col min="14081" max="14081" width="0" style="2" hidden="1" customWidth="1"/>
    <col min="14082" max="14082" width="73.28515625" style="2" customWidth="1"/>
    <col min="14083" max="14083" width="12.5703125" style="2" customWidth="1"/>
    <col min="14084" max="14084" width="11.42578125" style="2" customWidth="1"/>
    <col min="14085" max="14085" width="10" style="2" customWidth="1"/>
    <col min="14086" max="14086" width="12.28515625" style="2" customWidth="1"/>
    <col min="14087" max="14087" width="11.5703125" style="2" customWidth="1"/>
    <col min="14088" max="14088" width="9.5703125" style="2" customWidth="1"/>
    <col min="14089" max="14089" width="12.140625" style="2" customWidth="1"/>
    <col min="14090" max="14090" width="9.85546875" style="2" customWidth="1"/>
    <col min="14091" max="14091" width="9.5703125" style="2" customWidth="1"/>
    <col min="14092" max="14092" width="11.7109375" style="2" customWidth="1"/>
    <col min="14093" max="14093" width="10.42578125" style="2" customWidth="1"/>
    <col min="14094" max="14094" width="10.140625" style="2" customWidth="1"/>
    <col min="14095" max="14095" width="13.5703125" style="2" customWidth="1"/>
    <col min="14096" max="14096" width="11.42578125" style="2" customWidth="1"/>
    <col min="14097" max="14097" width="10.5703125" style="2" customWidth="1"/>
    <col min="14098" max="14098" width="13.42578125" style="2" customWidth="1"/>
    <col min="14099" max="14099" width="11.42578125" style="2" customWidth="1"/>
    <col min="14100" max="14100" width="11" style="2" customWidth="1"/>
    <col min="14101" max="14101" width="13.85546875" style="2" customWidth="1"/>
    <col min="14102" max="14102" width="11.85546875" style="2" customWidth="1"/>
    <col min="14103" max="14103" width="9.5703125" style="2" customWidth="1"/>
    <col min="14104" max="14104" width="14" style="2" customWidth="1"/>
    <col min="14105" max="14105" width="11.7109375" style="2" customWidth="1"/>
    <col min="14106" max="14106" width="9.7109375" style="2" customWidth="1"/>
    <col min="14107" max="14107" width="13.5703125" style="2" customWidth="1"/>
    <col min="14108" max="14108" width="11.85546875" style="2" customWidth="1"/>
    <col min="14109" max="14109" width="10.140625" style="2" customWidth="1"/>
    <col min="14110" max="14110" width="13.140625" style="2" customWidth="1"/>
    <col min="14111" max="14111" width="10.42578125" style="2" customWidth="1"/>
    <col min="14112" max="14112" width="11.42578125" style="2" customWidth="1"/>
    <col min="14113" max="14113" width="13" style="2" customWidth="1"/>
    <col min="14114" max="14114" width="11.5703125" style="2" customWidth="1"/>
    <col min="14115" max="14115" width="10.5703125" style="2" customWidth="1"/>
    <col min="14116" max="14116" width="13" style="2" customWidth="1"/>
    <col min="14117" max="14117" width="11.5703125" style="2" customWidth="1"/>
    <col min="14118" max="14118" width="10.5703125" style="2" customWidth="1"/>
    <col min="14119" max="14119" width="13" style="2" customWidth="1"/>
    <col min="14120" max="14120" width="12.42578125" style="2" customWidth="1"/>
    <col min="14121" max="14121" width="10.5703125" style="2" customWidth="1"/>
    <col min="14122" max="14122" width="13" style="2" customWidth="1"/>
    <col min="14123" max="14123" width="12.42578125" style="2" customWidth="1"/>
    <col min="14124" max="14124" width="10.5703125" style="2" customWidth="1"/>
    <col min="14125" max="14125" width="13" style="2" customWidth="1"/>
    <col min="14126" max="14126" width="12.42578125" style="2" customWidth="1"/>
    <col min="14127" max="14127" width="10.5703125" style="2" customWidth="1"/>
    <col min="14128" max="14128" width="13" style="2" customWidth="1"/>
    <col min="14129" max="14129" width="12.85546875" style="2" customWidth="1"/>
    <col min="14130" max="14130" width="10.5703125" style="2" customWidth="1"/>
    <col min="14131" max="14336" width="13.42578125" style="2"/>
    <col min="14337" max="14337" width="0" style="2" hidden="1" customWidth="1"/>
    <col min="14338" max="14338" width="73.28515625" style="2" customWidth="1"/>
    <col min="14339" max="14339" width="12.5703125" style="2" customWidth="1"/>
    <col min="14340" max="14340" width="11.42578125" style="2" customWidth="1"/>
    <col min="14341" max="14341" width="10" style="2" customWidth="1"/>
    <col min="14342" max="14342" width="12.28515625" style="2" customWidth="1"/>
    <col min="14343" max="14343" width="11.5703125" style="2" customWidth="1"/>
    <col min="14344" max="14344" width="9.5703125" style="2" customWidth="1"/>
    <col min="14345" max="14345" width="12.140625" style="2" customWidth="1"/>
    <col min="14346" max="14346" width="9.85546875" style="2" customWidth="1"/>
    <col min="14347" max="14347" width="9.5703125" style="2" customWidth="1"/>
    <col min="14348" max="14348" width="11.7109375" style="2" customWidth="1"/>
    <col min="14349" max="14349" width="10.42578125" style="2" customWidth="1"/>
    <col min="14350" max="14350" width="10.140625" style="2" customWidth="1"/>
    <col min="14351" max="14351" width="13.5703125" style="2" customWidth="1"/>
    <col min="14352" max="14352" width="11.42578125" style="2" customWidth="1"/>
    <col min="14353" max="14353" width="10.5703125" style="2" customWidth="1"/>
    <col min="14354" max="14354" width="13.42578125" style="2" customWidth="1"/>
    <col min="14355" max="14355" width="11.42578125" style="2" customWidth="1"/>
    <col min="14356" max="14356" width="11" style="2" customWidth="1"/>
    <col min="14357" max="14357" width="13.85546875" style="2" customWidth="1"/>
    <col min="14358" max="14358" width="11.85546875" style="2" customWidth="1"/>
    <col min="14359" max="14359" width="9.5703125" style="2" customWidth="1"/>
    <col min="14360" max="14360" width="14" style="2" customWidth="1"/>
    <col min="14361" max="14361" width="11.7109375" style="2" customWidth="1"/>
    <col min="14362" max="14362" width="9.7109375" style="2" customWidth="1"/>
    <col min="14363" max="14363" width="13.5703125" style="2" customWidth="1"/>
    <col min="14364" max="14364" width="11.85546875" style="2" customWidth="1"/>
    <col min="14365" max="14365" width="10.140625" style="2" customWidth="1"/>
    <col min="14366" max="14366" width="13.140625" style="2" customWidth="1"/>
    <col min="14367" max="14367" width="10.42578125" style="2" customWidth="1"/>
    <col min="14368" max="14368" width="11.42578125" style="2" customWidth="1"/>
    <col min="14369" max="14369" width="13" style="2" customWidth="1"/>
    <col min="14370" max="14370" width="11.5703125" style="2" customWidth="1"/>
    <col min="14371" max="14371" width="10.5703125" style="2" customWidth="1"/>
    <col min="14372" max="14372" width="13" style="2" customWidth="1"/>
    <col min="14373" max="14373" width="11.5703125" style="2" customWidth="1"/>
    <col min="14374" max="14374" width="10.5703125" style="2" customWidth="1"/>
    <col min="14375" max="14375" width="13" style="2" customWidth="1"/>
    <col min="14376" max="14376" width="12.42578125" style="2" customWidth="1"/>
    <col min="14377" max="14377" width="10.5703125" style="2" customWidth="1"/>
    <col min="14378" max="14378" width="13" style="2" customWidth="1"/>
    <col min="14379" max="14379" width="12.42578125" style="2" customWidth="1"/>
    <col min="14380" max="14380" width="10.5703125" style="2" customWidth="1"/>
    <col min="14381" max="14381" width="13" style="2" customWidth="1"/>
    <col min="14382" max="14382" width="12.42578125" style="2" customWidth="1"/>
    <col min="14383" max="14383" width="10.5703125" style="2" customWidth="1"/>
    <col min="14384" max="14384" width="13" style="2" customWidth="1"/>
    <col min="14385" max="14385" width="12.85546875" style="2" customWidth="1"/>
    <col min="14386" max="14386" width="10.5703125" style="2" customWidth="1"/>
    <col min="14387" max="14592" width="13.42578125" style="2"/>
    <col min="14593" max="14593" width="0" style="2" hidden="1" customWidth="1"/>
    <col min="14594" max="14594" width="73.28515625" style="2" customWidth="1"/>
    <col min="14595" max="14595" width="12.5703125" style="2" customWidth="1"/>
    <col min="14596" max="14596" width="11.42578125" style="2" customWidth="1"/>
    <col min="14597" max="14597" width="10" style="2" customWidth="1"/>
    <col min="14598" max="14598" width="12.28515625" style="2" customWidth="1"/>
    <col min="14599" max="14599" width="11.5703125" style="2" customWidth="1"/>
    <col min="14600" max="14600" width="9.5703125" style="2" customWidth="1"/>
    <col min="14601" max="14601" width="12.140625" style="2" customWidth="1"/>
    <col min="14602" max="14602" width="9.85546875" style="2" customWidth="1"/>
    <col min="14603" max="14603" width="9.5703125" style="2" customWidth="1"/>
    <col min="14604" max="14604" width="11.7109375" style="2" customWidth="1"/>
    <col min="14605" max="14605" width="10.42578125" style="2" customWidth="1"/>
    <col min="14606" max="14606" width="10.140625" style="2" customWidth="1"/>
    <col min="14607" max="14607" width="13.5703125" style="2" customWidth="1"/>
    <col min="14608" max="14608" width="11.42578125" style="2" customWidth="1"/>
    <col min="14609" max="14609" width="10.5703125" style="2" customWidth="1"/>
    <col min="14610" max="14610" width="13.42578125" style="2" customWidth="1"/>
    <col min="14611" max="14611" width="11.42578125" style="2" customWidth="1"/>
    <col min="14612" max="14612" width="11" style="2" customWidth="1"/>
    <col min="14613" max="14613" width="13.85546875" style="2" customWidth="1"/>
    <col min="14614" max="14614" width="11.85546875" style="2" customWidth="1"/>
    <col min="14615" max="14615" width="9.5703125" style="2" customWidth="1"/>
    <col min="14616" max="14616" width="14" style="2" customWidth="1"/>
    <col min="14617" max="14617" width="11.7109375" style="2" customWidth="1"/>
    <col min="14618" max="14618" width="9.7109375" style="2" customWidth="1"/>
    <col min="14619" max="14619" width="13.5703125" style="2" customWidth="1"/>
    <col min="14620" max="14620" width="11.85546875" style="2" customWidth="1"/>
    <col min="14621" max="14621" width="10.140625" style="2" customWidth="1"/>
    <col min="14622" max="14622" width="13.140625" style="2" customWidth="1"/>
    <col min="14623" max="14623" width="10.42578125" style="2" customWidth="1"/>
    <col min="14624" max="14624" width="11.42578125" style="2" customWidth="1"/>
    <col min="14625" max="14625" width="13" style="2" customWidth="1"/>
    <col min="14626" max="14626" width="11.5703125" style="2" customWidth="1"/>
    <col min="14627" max="14627" width="10.5703125" style="2" customWidth="1"/>
    <col min="14628" max="14628" width="13" style="2" customWidth="1"/>
    <col min="14629" max="14629" width="11.5703125" style="2" customWidth="1"/>
    <col min="14630" max="14630" width="10.5703125" style="2" customWidth="1"/>
    <col min="14631" max="14631" width="13" style="2" customWidth="1"/>
    <col min="14632" max="14632" width="12.42578125" style="2" customWidth="1"/>
    <col min="14633" max="14633" width="10.5703125" style="2" customWidth="1"/>
    <col min="14634" max="14634" width="13" style="2" customWidth="1"/>
    <col min="14635" max="14635" width="12.42578125" style="2" customWidth="1"/>
    <col min="14636" max="14636" width="10.5703125" style="2" customWidth="1"/>
    <col min="14637" max="14637" width="13" style="2" customWidth="1"/>
    <col min="14638" max="14638" width="12.42578125" style="2" customWidth="1"/>
    <col min="14639" max="14639" width="10.5703125" style="2" customWidth="1"/>
    <col min="14640" max="14640" width="13" style="2" customWidth="1"/>
    <col min="14641" max="14641" width="12.85546875" style="2" customWidth="1"/>
    <col min="14642" max="14642" width="10.5703125" style="2" customWidth="1"/>
    <col min="14643" max="14848" width="13.42578125" style="2"/>
    <col min="14849" max="14849" width="0" style="2" hidden="1" customWidth="1"/>
    <col min="14850" max="14850" width="73.28515625" style="2" customWidth="1"/>
    <col min="14851" max="14851" width="12.5703125" style="2" customWidth="1"/>
    <col min="14852" max="14852" width="11.42578125" style="2" customWidth="1"/>
    <col min="14853" max="14853" width="10" style="2" customWidth="1"/>
    <col min="14854" max="14854" width="12.28515625" style="2" customWidth="1"/>
    <col min="14855" max="14855" width="11.5703125" style="2" customWidth="1"/>
    <col min="14856" max="14856" width="9.5703125" style="2" customWidth="1"/>
    <col min="14857" max="14857" width="12.140625" style="2" customWidth="1"/>
    <col min="14858" max="14858" width="9.85546875" style="2" customWidth="1"/>
    <col min="14859" max="14859" width="9.5703125" style="2" customWidth="1"/>
    <col min="14860" max="14860" width="11.7109375" style="2" customWidth="1"/>
    <col min="14861" max="14861" width="10.42578125" style="2" customWidth="1"/>
    <col min="14862" max="14862" width="10.140625" style="2" customWidth="1"/>
    <col min="14863" max="14863" width="13.5703125" style="2" customWidth="1"/>
    <col min="14864" max="14864" width="11.42578125" style="2" customWidth="1"/>
    <col min="14865" max="14865" width="10.5703125" style="2" customWidth="1"/>
    <col min="14866" max="14866" width="13.42578125" style="2" customWidth="1"/>
    <col min="14867" max="14867" width="11.42578125" style="2" customWidth="1"/>
    <col min="14868" max="14868" width="11" style="2" customWidth="1"/>
    <col min="14869" max="14869" width="13.85546875" style="2" customWidth="1"/>
    <col min="14870" max="14870" width="11.85546875" style="2" customWidth="1"/>
    <col min="14871" max="14871" width="9.5703125" style="2" customWidth="1"/>
    <col min="14872" max="14872" width="14" style="2" customWidth="1"/>
    <col min="14873" max="14873" width="11.7109375" style="2" customWidth="1"/>
    <col min="14874" max="14874" width="9.7109375" style="2" customWidth="1"/>
    <col min="14875" max="14875" width="13.5703125" style="2" customWidth="1"/>
    <col min="14876" max="14876" width="11.85546875" style="2" customWidth="1"/>
    <col min="14877" max="14877" width="10.140625" style="2" customWidth="1"/>
    <col min="14878" max="14878" width="13.140625" style="2" customWidth="1"/>
    <col min="14879" max="14879" width="10.42578125" style="2" customWidth="1"/>
    <col min="14880" max="14880" width="11.42578125" style="2" customWidth="1"/>
    <col min="14881" max="14881" width="13" style="2" customWidth="1"/>
    <col min="14882" max="14882" width="11.5703125" style="2" customWidth="1"/>
    <col min="14883" max="14883" width="10.5703125" style="2" customWidth="1"/>
    <col min="14884" max="14884" width="13" style="2" customWidth="1"/>
    <col min="14885" max="14885" width="11.5703125" style="2" customWidth="1"/>
    <col min="14886" max="14886" width="10.5703125" style="2" customWidth="1"/>
    <col min="14887" max="14887" width="13" style="2" customWidth="1"/>
    <col min="14888" max="14888" width="12.42578125" style="2" customWidth="1"/>
    <col min="14889" max="14889" width="10.5703125" style="2" customWidth="1"/>
    <col min="14890" max="14890" width="13" style="2" customWidth="1"/>
    <col min="14891" max="14891" width="12.42578125" style="2" customWidth="1"/>
    <col min="14892" max="14892" width="10.5703125" style="2" customWidth="1"/>
    <col min="14893" max="14893" width="13" style="2" customWidth="1"/>
    <col min="14894" max="14894" width="12.42578125" style="2" customWidth="1"/>
    <col min="14895" max="14895" width="10.5703125" style="2" customWidth="1"/>
    <col min="14896" max="14896" width="13" style="2" customWidth="1"/>
    <col min="14897" max="14897" width="12.85546875" style="2" customWidth="1"/>
    <col min="14898" max="14898" width="10.5703125" style="2" customWidth="1"/>
    <col min="14899" max="15104" width="13.42578125" style="2"/>
    <col min="15105" max="15105" width="0" style="2" hidden="1" customWidth="1"/>
    <col min="15106" max="15106" width="73.28515625" style="2" customWidth="1"/>
    <col min="15107" max="15107" width="12.5703125" style="2" customWidth="1"/>
    <col min="15108" max="15108" width="11.42578125" style="2" customWidth="1"/>
    <col min="15109" max="15109" width="10" style="2" customWidth="1"/>
    <col min="15110" max="15110" width="12.28515625" style="2" customWidth="1"/>
    <col min="15111" max="15111" width="11.5703125" style="2" customWidth="1"/>
    <col min="15112" max="15112" width="9.5703125" style="2" customWidth="1"/>
    <col min="15113" max="15113" width="12.140625" style="2" customWidth="1"/>
    <col min="15114" max="15114" width="9.85546875" style="2" customWidth="1"/>
    <col min="15115" max="15115" width="9.5703125" style="2" customWidth="1"/>
    <col min="15116" max="15116" width="11.7109375" style="2" customWidth="1"/>
    <col min="15117" max="15117" width="10.42578125" style="2" customWidth="1"/>
    <col min="15118" max="15118" width="10.140625" style="2" customWidth="1"/>
    <col min="15119" max="15119" width="13.5703125" style="2" customWidth="1"/>
    <col min="15120" max="15120" width="11.42578125" style="2" customWidth="1"/>
    <col min="15121" max="15121" width="10.5703125" style="2" customWidth="1"/>
    <col min="15122" max="15122" width="13.42578125" style="2" customWidth="1"/>
    <col min="15123" max="15123" width="11.42578125" style="2" customWidth="1"/>
    <col min="15124" max="15124" width="11" style="2" customWidth="1"/>
    <col min="15125" max="15125" width="13.85546875" style="2" customWidth="1"/>
    <col min="15126" max="15126" width="11.85546875" style="2" customWidth="1"/>
    <col min="15127" max="15127" width="9.5703125" style="2" customWidth="1"/>
    <col min="15128" max="15128" width="14" style="2" customWidth="1"/>
    <col min="15129" max="15129" width="11.7109375" style="2" customWidth="1"/>
    <col min="15130" max="15130" width="9.7109375" style="2" customWidth="1"/>
    <col min="15131" max="15131" width="13.5703125" style="2" customWidth="1"/>
    <col min="15132" max="15132" width="11.85546875" style="2" customWidth="1"/>
    <col min="15133" max="15133" width="10.140625" style="2" customWidth="1"/>
    <col min="15134" max="15134" width="13.140625" style="2" customWidth="1"/>
    <col min="15135" max="15135" width="10.42578125" style="2" customWidth="1"/>
    <col min="15136" max="15136" width="11.42578125" style="2" customWidth="1"/>
    <col min="15137" max="15137" width="13" style="2" customWidth="1"/>
    <col min="15138" max="15138" width="11.5703125" style="2" customWidth="1"/>
    <col min="15139" max="15139" width="10.5703125" style="2" customWidth="1"/>
    <col min="15140" max="15140" width="13" style="2" customWidth="1"/>
    <col min="15141" max="15141" width="11.5703125" style="2" customWidth="1"/>
    <col min="15142" max="15142" width="10.5703125" style="2" customWidth="1"/>
    <col min="15143" max="15143" width="13" style="2" customWidth="1"/>
    <col min="15144" max="15144" width="12.42578125" style="2" customWidth="1"/>
    <col min="15145" max="15145" width="10.5703125" style="2" customWidth="1"/>
    <col min="15146" max="15146" width="13" style="2" customWidth="1"/>
    <col min="15147" max="15147" width="12.42578125" style="2" customWidth="1"/>
    <col min="15148" max="15148" width="10.5703125" style="2" customWidth="1"/>
    <col min="15149" max="15149" width="13" style="2" customWidth="1"/>
    <col min="15150" max="15150" width="12.42578125" style="2" customWidth="1"/>
    <col min="15151" max="15151" width="10.5703125" style="2" customWidth="1"/>
    <col min="15152" max="15152" width="13" style="2" customWidth="1"/>
    <col min="15153" max="15153" width="12.85546875" style="2" customWidth="1"/>
    <col min="15154" max="15154" width="10.5703125" style="2" customWidth="1"/>
    <col min="15155" max="15360" width="13.42578125" style="2"/>
    <col min="15361" max="15361" width="0" style="2" hidden="1" customWidth="1"/>
    <col min="15362" max="15362" width="73.28515625" style="2" customWidth="1"/>
    <col min="15363" max="15363" width="12.5703125" style="2" customWidth="1"/>
    <col min="15364" max="15364" width="11.42578125" style="2" customWidth="1"/>
    <col min="15365" max="15365" width="10" style="2" customWidth="1"/>
    <col min="15366" max="15366" width="12.28515625" style="2" customWidth="1"/>
    <col min="15367" max="15367" width="11.5703125" style="2" customWidth="1"/>
    <col min="15368" max="15368" width="9.5703125" style="2" customWidth="1"/>
    <col min="15369" max="15369" width="12.140625" style="2" customWidth="1"/>
    <col min="15370" max="15370" width="9.85546875" style="2" customWidth="1"/>
    <col min="15371" max="15371" width="9.5703125" style="2" customWidth="1"/>
    <col min="15372" max="15372" width="11.7109375" style="2" customWidth="1"/>
    <col min="15373" max="15373" width="10.42578125" style="2" customWidth="1"/>
    <col min="15374" max="15374" width="10.140625" style="2" customWidth="1"/>
    <col min="15375" max="15375" width="13.5703125" style="2" customWidth="1"/>
    <col min="15376" max="15376" width="11.42578125" style="2" customWidth="1"/>
    <col min="15377" max="15377" width="10.5703125" style="2" customWidth="1"/>
    <col min="15378" max="15378" width="13.42578125" style="2" customWidth="1"/>
    <col min="15379" max="15379" width="11.42578125" style="2" customWidth="1"/>
    <col min="15380" max="15380" width="11" style="2" customWidth="1"/>
    <col min="15381" max="15381" width="13.85546875" style="2" customWidth="1"/>
    <col min="15382" max="15382" width="11.85546875" style="2" customWidth="1"/>
    <col min="15383" max="15383" width="9.5703125" style="2" customWidth="1"/>
    <col min="15384" max="15384" width="14" style="2" customWidth="1"/>
    <col min="15385" max="15385" width="11.7109375" style="2" customWidth="1"/>
    <col min="15386" max="15386" width="9.7109375" style="2" customWidth="1"/>
    <col min="15387" max="15387" width="13.5703125" style="2" customWidth="1"/>
    <col min="15388" max="15388" width="11.85546875" style="2" customWidth="1"/>
    <col min="15389" max="15389" width="10.140625" style="2" customWidth="1"/>
    <col min="15390" max="15390" width="13.140625" style="2" customWidth="1"/>
    <col min="15391" max="15391" width="10.42578125" style="2" customWidth="1"/>
    <col min="15392" max="15392" width="11.42578125" style="2" customWidth="1"/>
    <col min="15393" max="15393" width="13" style="2" customWidth="1"/>
    <col min="15394" max="15394" width="11.5703125" style="2" customWidth="1"/>
    <col min="15395" max="15395" width="10.5703125" style="2" customWidth="1"/>
    <col min="15396" max="15396" width="13" style="2" customWidth="1"/>
    <col min="15397" max="15397" width="11.5703125" style="2" customWidth="1"/>
    <col min="15398" max="15398" width="10.5703125" style="2" customWidth="1"/>
    <col min="15399" max="15399" width="13" style="2" customWidth="1"/>
    <col min="15400" max="15400" width="12.42578125" style="2" customWidth="1"/>
    <col min="15401" max="15401" width="10.5703125" style="2" customWidth="1"/>
    <col min="15402" max="15402" width="13" style="2" customWidth="1"/>
    <col min="15403" max="15403" width="12.42578125" style="2" customWidth="1"/>
    <col min="15404" max="15404" width="10.5703125" style="2" customWidth="1"/>
    <col min="15405" max="15405" width="13" style="2" customWidth="1"/>
    <col min="15406" max="15406" width="12.42578125" style="2" customWidth="1"/>
    <col min="15407" max="15407" width="10.5703125" style="2" customWidth="1"/>
    <col min="15408" max="15408" width="13" style="2" customWidth="1"/>
    <col min="15409" max="15409" width="12.85546875" style="2" customWidth="1"/>
    <col min="15410" max="15410" width="10.5703125" style="2" customWidth="1"/>
    <col min="15411" max="15616" width="13.42578125" style="2"/>
    <col min="15617" max="15617" width="0" style="2" hidden="1" customWidth="1"/>
    <col min="15618" max="15618" width="73.28515625" style="2" customWidth="1"/>
    <col min="15619" max="15619" width="12.5703125" style="2" customWidth="1"/>
    <col min="15620" max="15620" width="11.42578125" style="2" customWidth="1"/>
    <col min="15621" max="15621" width="10" style="2" customWidth="1"/>
    <col min="15622" max="15622" width="12.28515625" style="2" customWidth="1"/>
    <col min="15623" max="15623" width="11.5703125" style="2" customWidth="1"/>
    <col min="15624" max="15624" width="9.5703125" style="2" customWidth="1"/>
    <col min="15625" max="15625" width="12.140625" style="2" customWidth="1"/>
    <col min="15626" max="15626" width="9.85546875" style="2" customWidth="1"/>
    <col min="15627" max="15627" width="9.5703125" style="2" customWidth="1"/>
    <col min="15628" max="15628" width="11.7109375" style="2" customWidth="1"/>
    <col min="15629" max="15629" width="10.42578125" style="2" customWidth="1"/>
    <col min="15630" max="15630" width="10.140625" style="2" customWidth="1"/>
    <col min="15631" max="15631" width="13.5703125" style="2" customWidth="1"/>
    <col min="15632" max="15632" width="11.42578125" style="2" customWidth="1"/>
    <col min="15633" max="15633" width="10.5703125" style="2" customWidth="1"/>
    <col min="15634" max="15634" width="13.42578125" style="2" customWidth="1"/>
    <col min="15635" max="15635" width="11.42578125" style="2" customWidth="1"/>
    <col min="15636" max="15636" width="11" style="2" customWidth="1"/>
    <col min="15637" max="15637" width="13.85546875" style="2" customWidth="1"/>
    <col min="15638" max="15638" width="11.85546875" style="2" customWidth="1"/>
    <col min="15639" max="15639" width="9.5703125" style="2" customWidth="1"/>
    <col min="15640" max="15640" width="14" style="2" customWidth="1"/>
    <col min="15641" max="15641" width="11.7109375" style="2" customWidth="1"/>
    <col min="15642" max="15642" width="9.7109375" style="2" customWidth="1"/>
    <col min="15643" max="15643" width="13.5703125" style="2" customWidth="1"/>
    <col min="15644" max="15644" width="11.85546875" style="2" customWidth="1"/>
    <col min="15645" max="15645" width="10.140625" style="2" customWidth="1"/>
    <col min="15646" max="15646" width="13.140625" style="2" customWidth="1"/>
    <col min="15647" max="15647" width="10.42578125" style="2" customWidth="1"/>
    <col min="15648" max="15648" width="11.42578125" style="2" customWidth="1"/>
    <col min="15649" max="15649" width="13" style="2" customWidth="1"/>
    <col min="15650" max="15650" width="11.5703125" style="2" customWidth="1"/>
    <col min="15651" max="15651" width="10.5703125" style="2" customWidth="1"/>
    <col min="15652" max="15652" width="13" style="2" customWidth="1"/>
    <col min="15653" max="15653" width="11.5703125" style="2" customWidth="1"/>
    <col min="15654" max="15654" width="10.5703125" style="2" customWidth="1"/>
    <col min="15655" max="15655" width="13" style="2" customWidth="1"/>
    <col min="15656" max="15656" width="12.42578125" style="2" customWidth="1"/>
    <col min="15657" max="15657" width="10.5703125" style="2" customWidth="1"/>
    <col min="15658" max="15658" width="13" style="2" customWidth="1"/>
    <col min="15659" max="15659" width="12.42578125" style="2" customWidth="1"/>
    <col min="15660" max="15660" width="10.5703125" style="2" customWidth="1"/>
    <col min="15661" max="15661" width="13" style="2" customWidth="1"/>
    <col min="15662" max="15662" width="12.42578125" style="2" customWidth="1"/>
    <col min="15663" max="15663" width="10.5703125" style="2" customWidth="1"/>
    <col min="15664" max="15664" width="13" style="2" customWidth="1"/>
    <col min="15665" max="15665" width="12.85546875" style="2" customWidth="1"/>
    <col min="15666" max="15666" width="10.5703125" style="2" customWidth="1"/>
    <col min="15667" max="15872" width="13.42578125" style="2"/>
    <col min="15873" max="15873" width="0" style="2" hidden="1" customWidth="1"/>
    <col min="15874" max="15874" width="73.28515625" style="2" customWidth="1"/>
    <col min="15875" max="15875" width="12.5703125" style="2" customWidth="1"/>
    <col min="15876" max="15876" width="11.42578125" style="2" customWidth="1"/>
    <col min="15877" max="15877" width="10" style="2" customWidth="1"/>
    <col min="15878" max="15878" width="12.28515625" style="2" customWidth="1"/>
    <col min="15879" max="15879" width="11.5703125" style="2" customWidth="1"/>
    <col min="15880" max="15880" width="9.5703125" style="2" customWidth="1"/>
    <col min="15881" max="15881" width="12.140625" style="2" customWidth="1"/>
    <col min="15882" max="15882" width="9.85546875" style="2" customWidth="1"/>
    <col min="15883" max="15883" width="9.5703125" style="2" customWidth="1"/>
    <col min="15884" max="15884" width="11.7109375" style="2" customWidth="1"/>
    <col min="15885" max="15885" width="10.42578125" style="2" customWidth="1"/>
    <col min="15886" max="15886" width="10.140625" style="2" customWidth="1"/>
    <col min="15887" max="15887" width="13.5703125" style="2" customWidth="1"/>
    <col min="15888" max="15888" width="11.42578125" style="2" customWidth="1"/>
    <col min="15889" max="15889" width="10.5703125" style="2" customWidth="1"/>
    <col min="15890" max="15890" width="13.42578125" style="2" customWidth="1"/>
    <col min="15891" max="15891" width="11.42578125" style="2" customWidth="1"/>
    <col min="15892" max="15892" width="11" style="2" customWidth="1"/>
    <col min="15893" max="15893" width="13.85546875" style="2" customWidth="1"/>
    <col min="15894" max="15894" width="11.85546875" style="2" customWidth="1"/>
    <col min="15895" max="15895" width="9.5703125" style="2" customWidth="1"/>
    <col min="15896" max="15896" width="14" style="2" customWidth="1"/>
    <col min="15897" max="15897" width="11.7109375" style="2" customWidth="1"/>
    <col min="15898" max="15898" width="9.7109375" style="2" customWidth="1"/>
    <col min="15899" max="15899" width="13.5703125" style="2" customWidth="1"/>
    <col min="15900" max="15900" width="11.85546875" style="2" customWidth="1"/>
    <col min="15901" max="15901" width="10.140625" style="2" customWidth="1"/>
    <col min="15902" max="15902" width="13.140625" style="2" customWidth="1"/>
    <col min="15903" max="15903" width="10.42578125" style="2" customWidth="1"/>
    <col min="15904" max="15904" width="11.42578125" style="2" customWidth="1"/>
    <col min="15905" max="15905" width="13" style="2" customWidth="1"/>
    <col min="15906" max="15906" width="11.5703125" style="2" customWidth="1"/>
    <col min="15907" max="15907" width="10.5703125" style="2" customWidth="1"/>
    <col min="15908" max="15908" width="13" style="2" customWidth="1"/>
    <col min="15909" max="15909" width="11.5703125" style="2" customWidth="1"/>
    <col min="15910" max="15910" width="10.5703125" style="2" customWidth="1"/>
    <col min="15911" max="15911" width="13" style="2" customWidth="1"/>
    <col min="15912" max="15912" width="12.42578125" style="2" customWidth="1"/>
    <col min="15913" max="15913" width="10.5703125" style="2" customWidth="1"/>
    <col min="15914" max="15914" width="13" style="2" customWidth="1"/>
    <col min="15915" max="15915" width="12.42578125" style="2" customWidth="1"/>
    <col min="15916" max="15916" width="10.5703125" style="2" customWidth="1"/>
    <col min="15917" max="15917" width="13" style="2" customWidth="1"/>
    <col min="15918" max="15918" width="12.42578125" style="2" customWidth="1"/>
    <col min="15919" max="15919" width="10.5703125" style="2" customWidth="1"/>
    <col min="15920" max="15920" width="13" style="2" customWidth="1"/>
    <col min="15921" max="15921" width="12.85546875" style="2" customWidth="1"/>
    <col min="15922" max="15922" width="10.5703125" style="2" customWidth="1"/>
    <col min="15923" max="16128" width="13.42578125" style="2"/>
    <col min="16129" max="16129" width="0" style="2" hidden="1" customWidth="1"/>
    <col min="16130" max="16130" width="73.28515625" style="2" customWidth="1"/>
    <col min="16131" max="16131" width="12.5703125" style="2" customWidth="1"/>
    <col min="16132" max="16132" width="11.42578125" style="2" customWidth="1"/>
    <col min="16133" max="16133" width="10" style="2" customWidth="1"/>
    <col min="16134" max="16134" width="12.28515625" style="2" customWidth="1"/>
    <col min="16135" max="16135" width="11.5703125" style="2" customWidth="1"/>
    <col min="16136" max="16136" width="9.5703125" style="2" customWidth="1"/>
    <col min="16137" max="16137" width="12.140625" style="2" customWidth="1"/>
    <col min="16138" max="16138" width="9.85546875" style="2" customWidth="1"/>
    <col min="16139" max="16139" width="9.5703125" style="2" customWidth="1"/>
    <col min="16140" max="16140" width="11.7109375" style="2" customWidth="1"/>
    <col min="16141" max="16141" width="10.42578125" style="2" customWidth="1"/>
    <col min="16142" max="16142" width="10.140625" style="2" customWidth="1"/>
    <col min="16143" max="16143" width="13.5703125" style="2" customWidth="1"/>
    <col min="16144" max="16144" width="11.42578125" style="2" customWidth="1"/>
    <col min="16145" max="16145" width="10.5703125" style="2" customWidth="1"/>
    <col min="16146" max="16146" width="13.42578125" style="2" customWidth="1"/>
    <col min="16147" max="16147" width="11.42578125" style="2" customWidth="1"/>
    <col min="16148" max="16148" width="11" style="2" customWidth="1"/>
    <col min="16149" max="16149" width="13.85546875" style="2" customWidth="1"/>
    <col min="16150" max="16150" width="11.85546875" style="2" customWidth="1"/>
    <col min="16151" max="16151" width="9.5703125" style="2" customWidth="1"/>
    <col min="16152" max="16152" width="14" style="2" customWidth="1"/>
    <col min="16153" max="16153" width="11.7109375" style="2" customWidth="1"/>
    <col min="16154" max="16154" width="9.7109375" style="2" customWidth="1"/>
    <col min="16155" max="16155" width="13.5703125" style="2" customWidth="1"/>
    <col min="16156" max="16156" width="11.85546875" style="2" customWidth="1"/>
    <col min="16157" max="16157" width="10.140625" style="2" customWidth="1"/>
    <col min="16158" max="16158" width="13.140625" style="2" customWidth="1"/>
    <col min="16159" max="16159" width="10.42578125" style="2" customWidth="1"/>
    <col min="16160" max="16160" width="11.42578125" style="2" customWidth="1"/>
    <col min="16161" max="16161" width="13" style="2" customWidth="1"/>
    <col min="16162" max="16162" width="11.5703125" style="2" customWidth="1"/>
    <col min="16163" max="16163" width="10.5703125" style="2" customWidth="1"/>
    <col min="16164" max="16164" width="13" style="2" customWidth="1"/>
    <col min="16165" max="16165" width="11.5703125" style="2" customWidth="1"/>
    <col min="16166" max="16166" width="10.5703125" style="2" customWidth="1"/>
    <col min="16167" max="16167" width="13" style="2" customWidth="1"/>
    <col min="16168" max="16168" width="12.42578125" style="2" customWidth="1"/>
    <col min="16169" max="16169" width="10.5703125" style="2" customWidth="1"/>
    <col min="16170" max="16170" width="13" style="2" customWidth="1"/>
    <col min="16171" max="16171" width="12.42578125" style="2" customWidth="1"/>
    <col min="16172" max="16172" width="10.5703125" style="2" customWidth="1"/>
    <col min="16173" max="16173" width="13" style="2" customWidth="1"/>
    <col min="16174" max="16174" width="12.42578125" style="2" customWidth="1"/>
    <col min="16175" max="16175" width="10.5703125" style="2" customWidth="1"/>
    <col min="16176" max="16176" width="13" style="2" customWidth="1"/>
    <col min="16177" max="16177" width="12.85546875" style="2" customWidth="1"/>
    <col min="16178" max="16178" width="10.5703125" style="2" customWidth="1"/>
    <col min="16179" max="16384" width="13.42578125" style="2"/>
  </cols>
  <sheetData>
    <row r="2" spans="1:50" ht="29.25" customHeight="1">
      <c r="A2" s="1" t="s">
        <v>0</v>
      </c>
      <c r="B2" s="637" t="s">
        <v>1</v>
      </c>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row>
    <row r="3" spans="1:50" ht="29.25" customHeight="1" thickBot="1">
      <c r="A3" s="1"/>
      <c r="B3" s="638" t="s">
        <v>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X3" s="3" t="s">
        <v>3</v>
      </c>
    </row>
    <row r="4" spans="1:50" s="4" customFormat="1" ht="8.25" customHeight="1" thickBot="1">
      <c r="A4" s="640"/>
      <c r="B4" s="642" t="s">
        <v>4</v>
      </c>
      <c r="C4" s="641">
        <v>2000</v>
      </c>
      <c r="D4" s="639"/>
      <c r="E4" s="639"/>
      <c r="F4" s="641">
        <v>2001</v>
      </c>
      <c r="G4" s="639"/>
      <c r="H4" s="639"/>
      <c r="I4" s="639">
        <v>2002</v>
      </c>
      <c r="J4" s="639"/>
      <c r="K4" s="639"/>
      <c r="L4" s="639">
        <v>2003</v>
      </c>
      <c r="M4" s="639"/>
      <c r="N4" s="639"/>
      <c r="O4" s="639">
        <v>2004</v>
      </c>
      <c r="P4" s="639"/>
      <c r="Q4" s="639"/>
      <c r="R4" s="639">
        <v>2005</v>
      </c>
      <c r="S4" s="639"/>
      <c r="T4" s="639"/>
      <c r="U4" s="639">
        <v>2006</v>
      </c>
      <c r="V4" s="639"/>
      <c r="W4" s="639"/>
      <c r="X4" s="639">
        <v>2007</v>
      </c>
      <c r="Y4" s="639"/>
      <c r="Z4" s="639"/>
      <c r="AA4" s="639">
        <v>2008</v>
      </c>
      <c r="AB4" s="639"/>
      <c r="AC4" s="639"/>
      <c r="AD4" s="639">
        <v>2009</v>
      </c>
      <c r="AE4" s="639"/>
      <c r="AF4" s="639"/>
      <c r="AG4" s="628">
        <v>2010</v>
      </c>
      <c r="AH4" s="629"/>
      <c r="AI4" s="630"/>
      <c r="AJ4" s="628">
        <v>2011</v>
      </c>
      <c r="AK4" s="629"/>
      <c r="AL4" s="630"/>
      <c r="AM4" s="628">
        <v>2012</v>
      </c>
      <c r="AN4" s="629"/>
      <c r="AO4" s="630"/>
      <c r="AP4" s="628">
        <v>2013</v>
      </c>
      <c r="AQ4" s="629"/>
      <c r="AR4" s="630"/>
      <c r="AS4" s="628">
        <v>2014</v>
      </c>
      <c r="AT4" s="629"/>
      <c r="AU4" s="630"/>
      <c r="AV4" s="628">
        <v>2015</v>
      </c>
      <c r="AW4" s="629"/>
      <c r="AX4" s="630"/>
    </row>
    <row r="5" spans="1:50" s="4" customFormat="1" ht="6.75" customHeight="1" thickBot="1">
      <c r="A5" s="640"/>
      <c r="B5" s="643"/>
      <c r="C5" s="641"/>
      <c r="D5" s="639"/>
      <c r="E5" s="639"/>
      <c r="F5" s="641"/>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1"/>
      <c r="AH5" s="632"/>
      <c r="AI5" s="633"/>
      <c r="AJ5" s="631"/>
      <c r="AK5" s="632"/>
      <c r="AL5" s="633"/>
      <c r="AM5" s="631"/>
      <c r="AN5" s="632"/>
      <c r="AO5" s="633"/>
      <c r="AP5" s="631"/>
      <c r="AQ5" s="632"/>
      <c r="AR5" s="633"/>
      <c r="AS5" s="631"/>
      <c r="AT5" s="632"/>
      <c r="AU5" s="633"/>
      <c r="AV5" s="631"/>
      <c r="AW5" s="632"/>
      <c r="AX5" s="633"/>
    </row>
    <row r="6" spans="1:50" s="5" customFormat="1" ht="14.25" customHeight="1" thickBot="1">
      <c r="A6" s="640"/>
      <c r="B6" s="643"/>
      <c r="C6" s="641"/>
      <c r="D6" s="639"/>
      <c r="E6" s="639"/>
      <c r="F6" s="641"/>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4"/>
      <c r="AH6" s="635"/>
      <c r="AI6" s="636"/>
      <c r="AJ6" s="634"/>
      <c r="AK6" s="635"/>
      <c r="AL6" s="636"/>
      <c r="AM6" s="634"/>
      <c r="AN6" s="635"/>
      <c r="AO6" s="636"/>
      <c r="AP6" s="634"/>
      <c r="AQ6" s="635"/>
      <c r="AR6" s="636"/>
      <c r="AS6" s="634"/>
      <c r="AT6" s="635"/>
      <c r="AU6" s="636"/>
      <c r="AV6" s="634"/>
      <c r="AW6" s="635"/>
      <c r="AX6" s="636"/>
    </row>
    <row r="7" spans="1:50" s="5" customFormat="1" ht="17.25" customHeight="1" thickBot="1">
      <c r="A7" s="640"/>
      <c r="B7" s="643"/>
      <c r="C7" s="645" t="s">
        <v>6</v>
      </c>
      <c r="D7" s="626" t="s">
        <v>353</v>
      </c>
      <c r="E7" s="624" t="s">
        <v>162</v>
      </c>
      <c r="F7" s="625" t="s">
        <v>6</v>
      </c>
      <c r="G7" s="626" t="s">
        <v>354</v>
      </c>
      <c r="H7" s="624" t="s">
        <v>162</v>
      </c>
      <c r="I7" s="625" t="s">
        <v>6</v>
      </c>
      <c r="J7" s="626" t="s">
        <v>355</v>
      </c>
      <c r="K7" s="624" t="s">
        <v>162</v>
      </c>
      <c r="L7" s="625" t="s">
        <v>6</v>
      </c>
      <c r="M7" s="626" t="s">
        <v>356</v>
      </c>
      <c r="N7" s="624" t="s">
        <v>162</v>
      </c>
      <c r="O7" s="625" t="s">
        <v>6</v>
      </c>
      <c r="P7" s="626" t="s">
        <v>357</v>
      </c>
      <c r="Q7" s="624" t="s">
        <v>162</v>
      </c>
      <c r="R7" s="625" t="s">
        <v>6</v>
      </c>
      <c r="S7" s="626" t="s">
        <v>358</v>
      </c>
      <c r="T7" s="624" t="s">
        <v>162</v>
      </c>
      <c r="U7" s="625" t="s">
        <v>6</v>
      </c>
      <c r="V7" s="626" t="s">
        <v>359</v>
      </c>
      <c r="W7" s="627" t="s">
        <v>162</v>
      </c>
      <c r="X7" s="625" t="s">
        <v>6</v>
      </c>
      <c r="Y7" s="626" t="s">
        <v>360</v>
      </c>
      <c r="Z7" s="624" t="s">
        <v>162</v>
      </c>
      <c r="AA7" s="625" t="s">
        <v>6</v>
      </c>
      <c r="AB7" s="626" t="s">
        <v>361</v>
      </c>
      <c r="AC7" s="624" t="s">
        <v>162</v>
      </c>
      <c r="AD7" s="625" t="s">
        <v>6</v>
      </c>
      <c r="AE7" s="626" t="s">
        <v>349</v>
      </c>
      <c r="AF7" s="624" t="s">
        <v>162</v>
      </c>
      <c r="AG7" s="625" t="s">
        <v>6</v>
      </c>
      <c r="AH7" s="626" t="s">
        <v>350</v>
      </c>
      <c r="AI7" s="624" t="s">
        <v>162</v>
      </c>
      <c r="AJ7" s="625" t="s">
        <v>6</v>
      </c>
      <c r="AK7" s="626" t="s">
        <v>351</v>
      </c>
      <c r="AL7" s="624" t="s">
        <v>162</v>
      </c>
      <c r="AM7" s="625" t="s">
        <v>6</v>
      </c>
      <c r="AN7" s="626" t="s">
        <v>352</v>
      </c>
      <c r="AO7" s="624" t="s">
        <v>162</v>
      </c>
      <c r="AP7" s="625" t="s">
        <v>6</v>
      </c>
      <c r="AQ7" s="626" t="s">
        <v>362</v>
      </c>
      <c r="AR7" s="624" t="s">
        <v>162</v>
      </c>
      <c r="AS7" s="625" t="s">
        <v>6</v>
      </c>
      <c r="AT7" s="626" t="s">
        <v>363</v>
      </c>
      <c r="AU7" s="624" t="s">
        <v>162</v>
      </c>
      <c r="AV7" s="625" t="s">
        <v>6</v>
      </c>
      <c r="AW7" s="626" t="s">
        <v>364</v>
      </c>
      <c r="AX7" s="624" t="s">
        <v>162</v>
      </c>
    </row>
    <row r="8" spans="1:50" s="5" customFormat="1" ht="27.75" customHeight="1" thickBot="1">
      <c r="A8" s="640"/>
      <c r="B8" s="643"/>
      <c r="C8" s="645"/>
      <c r="D8" s="626"/>
      <c r="E8" s="624"/>
      <c r="F8" s="625"/>
      <c r="G8" s="626"/>
      <c r="H8" s="624"/>
      <c r="I8" s="625"/>
      <c r="J8" s="626"/>
      <c r="K8" s="624"/>
      <c r="L8" s="625"/>
      <c r="M8" s="626"/>
      <c r="N8" s="624"/>
      <c r="O8" s="625"/>
      <c r="P8" s="626"/>
      <c r="Q8" s="624"/>
      <c r="R8" s="625"/>
      <c r="S8" s="626"/>
      <c r="T8" s="624"/>
      <c r="U8" s="625"/>
      <c r="V8" s="626"/>
      <c r="W8" s="627"/>
      <c r="X8" s="625"/>
      <c r="Y8" s="626"/>
      <c r="Z8" s="624"/>
      <c r="AA8" s="625"/>
      <c r="AB8" s="626"/>
      <c r="AC8" s="624"/>
      <c r="AD8" s="625"/>
      <c r="AE8" s="626"/>
      <c r="AF8" s="624"/>
      <c r="AG8" s="625"/>
      <c r="AH8" s="626"/>
      <c r="AI8" s="624"/>
      <c r="AJ8" s="625"/>
      <c r="AK8" s="626"/>
      <c r="AL8" s="624"/>
      <c r="AM8" s="625"/>
      <c r="AN8" s="626"/>
      <c r="AO8" s="624"/>
      <c r="AP8" s="625"/>
      <c r="AQ8" s="626"/>
      <c r="AR8" s="624"/>
      <c r="AS8" s="625"/>
      <c r="AT8" s="626"/>
      <c r="AU8" s="624"/>
      <c r="AV8" s="625"/>
      <c r="AW8" s="626"/>
      <c r="AX8" s="624"/>
    </row>
    <row r="9" spans="1:50" s="5" customFormat="1" ht="16.5" customHeight="1" thickBot="1">
      <c r="A9" s="640"/>
      <c r="B9" s="644"/>
      <c r="C9" s="645"/>
      <c r="D9" s="626"/>
      <c r="E9" s="624"/>
      <c r="F9" s="625"/>
      <c r="G9" s="626"/>
      <c r="H9" s="624"/>
      <c r="I9" s="625"/>
      <c r="J9" s="626"/>
      <c r="K9" s="624"/>
      <c r="L9" s="625"/>
      <c r="M9" s="626"/>
      <c r="N9" s="624"/>
      <c r="O9" s="625"/>
      <c r="P9" s="626"/>
      <c r="Q9" s="624"/>
      <c r="R9" s="625"/>
      <c r="S9" s="626"/>
      <c r="T9" s="624"/>
      <c r="U9" s="625"/>
      <c r="V9" s="626"/>
      <c r="W9" s="627"/>
      <c r="X9" s="625"/>
      <c r="Y9" s="626"/>
      <c r="Z9" s="624"/>
      <c r="AA9" s="625"/>
      <c r="AB9" s="626"/>
      <c r="AC9" s="624"/>
      <c r="AD9" s="625"/>
      <c r="AE9" s="626"/>
      <c r="AF9" s="624"/>
      <c r="AG9" s="625"/>
      <c r="AH9" s="626"/>
      <c r="AI9" s="624"/>
      <c r="AJ9" s="625"/>
      <c r="AK9" s="626"/>
      <c r="AL9" s="624"/>
      <c r="AM9" s="625"/>
      <c r="AN9" s="626"/>
      <c r="AO9" s="624"/>
      <c r="AP9" s="625"/>
      <c r="AQ9" s="626"/>
      <c r="AR9" s="624"/>
      <c r="AS9" s="625"/>
      <c r="AT9" s="626"/>
      <c r="AU9" s="624"/>
      <c r="AV9" s="625"/>
      <c r="AW9" s="626"/>
      <c r="AX9" s="624"/>
    </row>
    <row r="10" spans="1:50" s="623" customFormat="1" ht="15" customHeight="1">
      <c r="A10" s="617"/>
      <c r="B10" s="618">
        <v>1</v>
      </c>
      <c r="C10" s="619">
        <v>2</v>
      </c>
      <c r="D10" s="620">
        <v>3</v>
      </c>
      <c r="E10" s="621">
        <v>4</v>
      </c>
      <c r="F10" s="619">
        <v>5</v>
      </c>
      <c r="G10" s="620">
        <v>6</v>
      </c>
      <c r="H10" s="621">
        <v>7</v>
      </c>
      <c r="I10" s="619">
        <v>8</v>
      </c>
      <c r="J10" s="620">
        <v>9</v>
      </c>
      <c r="K10" s="621">
        <v>10</v>
      </c>
      <c r="L10" s="619">
        <v>11</v>
      </c>
      <c r="M10" s="620">
        <v>12</v>
      </c>
      <c r="N10" s="621">
        <v>13</v>
      </c>
      <c r="O10" s="619">
        <v>14</v>
      </c>
      <c r="P10" s="620">
        <v>15</v>
      </c>
      <c r="Q10" s="621">
        <v>16</v>
      </c>
      <c r="R10" s="619">
        <v>17</v>
      </c>
      <c r="S10" s="620">
        <v>18</v>
      </c>
      <c r="T10" s="621">
        <v>19</v>
      </c>
      <c r="U10" s="619">
        <v>20</v>
      </c>
      <c r="V10" s="620">
        <v>21</v>
      </c>
      <c r="W10" s="621">
        <v>22</v>
      </c>
      <c r="X10" s="619">
        <v>23</v>
      </c>
      <c r="Y10" s="620">
        <v>24</v>
      </c>
      <c r="Z10" s="621">
        <v>25</v>
      </c>
      <c r="AA10" s="619">
        <v>26</v>
      </c>
      <c r="AB10" s="620">
        <v>27</v>
      </c>
      <c r="AC10" s="621">
        <v>28</v>
      </c>
      <c r="AD10" s="618">
        <v>29</v>
      </c>
      <c r="AE10" s="622">
        <v>30</v>
      </c>
      <c r="AF10" s="621">
        <v>31</v>
      </c>
      <c r="AG10" s="618">
        <v>32</v>
      </c>
      <c r="AH10" s="622">
        <v>33</v>
      </c>
      <c r="AI10" s="621">
        <v>34</v>
      </c>
      <c r="AJ10" s="618">
        <v>35</v>
      </c>
      <c r="AK10" s="622">
        <v>36</v>
      </c>
      <c r="AL10" s="621">
        <v>37</v>
      </c>
      <c r="AM10" s="618">
        <v>38</v>
      </c>
      <c r="AN10" s="622">
        <v>39</v>
      </c>
      <c r="AO10" s="621">
        <v>40</v>
      </c>
      <c r="AP10" s="618">
        <v>41</v>
      </c>
      <c r="AQ10" s="622">
        <v>42</v>
      </c>
      <c r="AR10" s="621">
        <v>43</v>
      </c>
      <c r="AS10" s="618">
        <v>44</v>
      </c>
      <c r="AT10" s="622">
        <v>45</v>
      </c>
      <c r="AU10" s="621">
        <v>46</v>
      </c>
      <c r="AV10" s="618">
        <v>47</v>
      </c>
      <c r="AW10" s="622">
        <v>48</v>
      </c>
      <c r="AX10" s="621">
        <v>49</v>
      </c>
    </row>
    <row r="11" spans="1:50" s="18" customFormat="1" ht="28.5" customHeight="1">
      <c r="A11" s="10" t="s">
        <v>7</v>
      </c>
      <c r="B11" s="11" t="s">
        <v>8</v>
      </c>
      <c r="C11" s="12">
        <v>5424.9</v>
      </c>
      <c r="D11" s="13">
        <v>33.863295880149813</v>
      </c>
      <c r="E11" s="14">
        <v>100</v>
      </c>
      <c r="F11" s="12">
        <v>6118.2999999999993</v>
      </c>
      <c r="G11" s="13">
        <v>32.114531664173427</v>
      </c>
      <c r="H11" s="14">
        <v>100</v>
      </c>
      <c r="I11" s="12">
        <v>7339.7000000000007</v>
      </c>
      <c r="J11" s="13">
        <v>32.53990069161199</v>
      </c>
      <c r="K11" s="14">
        <v>100</v>
      </c>
      <c r="L11" s="12">
        <v>9417</v>
      </c>
      <c r="M11" s="13">
        <v>34.096093269126328</v>
      </c>
      <c r="N11" s="14">
        <v>100</v>
      </c>
      <c r="O11" s="12">
        <v>11323.6</v>
      </c>
      <c r="P11" s="13">
        <v>35.351119824674235</v>
      </c>
      <c r="Q11" s="14">
        <v>100</v>
      </c>
      <c r="R11" s="12">
        <v>14527.6</v>
      </c>
      <c r="S11" s="13">
        <v>38.583975841856585</v>
      </c>
      <c r="T11" s="14">
        <v>100</v>
      </c>
      <c r="U11" s="12">
        <v>17847.8</v>
      </c>
      <c r="V11" s="13">
        <v>39.879430849257275</v>
      </c>
      <c r="W11" s="14">
        <v>100</v>
      </c>
      <c r="X11" s="12">
        <v>22292</v>
      </c>
      <c r="Y11" s="13">
        <v>41.722191444442778</v>
      </c>
      <c r="Z11" s="14">
        <v>100</v>
      </c>
      <c r="AA11" s="12">
        <v>25516.9</v>
      </c>
      <c r="AB11" s="13">
        <v>40.553224627316368</v>
      </c>
      <c r="AC11" s="14">
        <v>100</v>
      </c>
      <c r="AD11" s="15">
        <v>23517.699999999997</v>
      </c>
      <c r="AE11" s="16">
        <v>38.917259639252023</v>
      </c>
      <c r="AF11" s="14">
        <v>100</v>
      </c>
      <c r="AG11" s="15">
        <v>27540.2</v>
      </c>
      <c r="AH11" s="16">
        <v>38.31120323291902</v>
      </c>
      <c r="AI11" s="14">
        <v>100</v>
      </c>
      <c r="AJ11" s="15">
        <v>30139.7</v>
      </c>
      <c r="AK11" s="16">
        <v>36.599958712309807</v>
      </c>
      <c r="AL11" s="14">
        <v>100</v>
      </c>
      <c r="AM11" s="15">
        <v>33530.300000000003</v>
      </c>
      <c r="AN11" s="16">
        <v>38.004148342929682</v>
      </c>
      <c r="AO11" s="14">
        <v>100</v>
      </c>
      <c r="AP11" s="15">
        <v>36899.5</v>
      </c>
      <c r="AQ11" s="16">
        <v>36.712267436076012</v>
      </c>
      <c r="AR11" s="14">
        <v>100</v>
      </c>
      <c r="AS11" s="15">
        <v>42446.799999999996</v>
      </c>
      <c r="AT11" s="16">
        <v>37.981334502536754</v>
      </c>
      <c r="AU11" s="14">
        <v>100</v>
      </c>
      <c r="AV11" s="15">
        <v>43681.1</v>
      </c>
      <c r="AW11" s="17">
        <v>35.847961855052482</v>
      </c>
      <c r="AX11" s="14">
        <v>100</v>
      </c>
    </row>
    <row r="12" spans="1:50" s="24" customFormat="1" ht="30" customHeight="1">
      <c r="A12" s="19" t="s">
        <v>9</v>
      </c>
      <c r="B12" s="20" t="s">
        <v>10</v>
      </c>
      <c r="C12" s="21">
        <v>5151.5</v>
      </c>
      <c r="D12" s="22">
        <v>32.156679151061176</v>
      </c>
      <c r="E12" s="23">
        <v>94.960275765451911</v>
      </c>
      <c r="F12" s="21">
        <v>5826.6999999999989</v>
      </c>
      <c r="G12" s="22">
        <v>30.583943521507489</v>
      </c>
      <c r="H12" s="23">
        <v>95.233970220486071</v>
      </c>
      <c r="I12" s="21">
        <v>7209.1</v>
      </c>
      <c r="J12" s="22">
        <v>31.960897322220255</v>
      </c>
      <c r="K12" s="23">
        <v>98.22063572080603</v>
      </c>
      <c r="L12" s="21">
        <v>9344</v>
      </c>
      <c r="M12" s="22">
        <v>33.831782468590468</v>
      </c>
      <c r="N12" s="23">
        <v>99.224806201550393</v>
      </c>
      <c r="O12" s="21">
        <v>11198.4</v>
      </c>
      <c r="P12" s="22">
        <v>34.960258243370653</v>
      </c>
      <c r="Q12" s="23">
        <v>98.894344554735241</v>
      </c>
      <c r="R12" s="21">
        <v>14067.9</v>
      </c>
      <c r="S12" s="13">
        <v>37.36305471968214</v>
      </c>
      <c r="T12" s="14">
        <v>96.835678295107243</v>
      </c>
      <c r="U12" s="21">
        <v>17532.3</v>
      </c>
      <c r="V12" s="13">
        <v>39.174472230663348</v>
      </c>
      <c r="W12" s="14">
        <v>98.232275126346096</v>
      </c>
      <c r="X12" s="21">
        <v>21322.400000000001</v>
      </c>
      <c r="Y12" s="13">
        <v>39.907467022025251</v>
      </c>
      <c r="Z12" s="14">
        <v>95.650457563251408</v>
      </c>
      <c r="AA12" s="21">
        <v>24448.600000000002</v>
      </c>
      <c r="AB12" s="13">
        <v>38.855408283271352</v>
      </c>
      <c r="AC12" s="14">
        <v>95.813362908503777</v>
      </c>
      <c r="AD12" s="15">
        <v>22229.699999999997</v>
      </c>
      <c r="AE12" s="16">
        <v>36.785867946384244</v>
      </c>
      <c r="AF12" s="14">
        <v>94.523273959613391</v>
      </c>
      <c r="AG12" s="15">
        <v>25538.2</v>
      </c>
      <c r="AH12" s="16">
        <v>35.526218778474103</v>
      </c>
      <c r="AI12" s="14">
        <v>92.730626502349295</v>
      </c>
      <c r="AJ12" s="15">
        <v>28434.600000000002</v>
      </c>
      <c r="AK12" s="16">
        <v>34.529381048950199</v>
      </c>
      <c r="AL12" s="14">
        <v>94.342677597985386</v>
      </c>
      <c r="AM12" s="15">
        <v>31893.9</v>
      </c>
      <c r="AN12" s="16">
        <v>36.149408351090358</v>
      </c>
      <c r="AO12" s="14">
        <v>95.119638058711075</v>
      </c>
      <c r="AP12" s="15">
        <v>34815.699999999997</v>
      </c>
      <c r="AQ12" s="16">
        <v>34.639040891453583</v>
      </c>
      <c r="AR12" s="14">
        <v>94.352769007710123</v>
      </c>
      <c r="AS12" s="15">
        <v>38319.699999999997</v>
      </c>
      <c r="AT12" s="16">
        <v>34.288411464158841</v>
      </c>
      <c r="AU12" s="14">
        <v>90.27700556932443</v>
      </c>
      <c r="AV12" s="15">
        <v>41613.4</v>
      </c>
      <c r="AW12" s="17">
        <v>34.151053335631218</v>
      </c>
      <c r="AX12" s="14">
        <v>95.26637378637443</v>
      </c>
    </row>
    <row r="13" spans="1:50" s="33" customFormat="1" ht="41.25" customHeight="1">
      <c r="A13" s="25" t="s">
        <v>11</v>
      </c>
      <c r="B13" s="26" t="s">
        <v>12</v>
      </c>
      <c r="C13" s="27">
        <v>4831.5</v>
      </c>
      <c r="D13" s="28">
        <v>30.159176029962548</v>
      </c>
      <c r="E13" s="29">
        <v>89.061549521650178</v>
      </c>
      <c r="F13" s="27">
        <v>5289.4</v>
      </c>
      <c r="G13" s="28">
        <v>27.763693147521192</v>
      </c>
      <c r="H13" s="29">
        <v>86.452119052678029</v>
      </c>
      <c r="I13" s="27">
        <v>6536.6</v>
      </c>
      <c r="J13" s="28">
        <v>28.979428976768933</v>
      </c>
      <c r="K13" s="29">
        <v>89.058135891112713</v>
      </c>
      <c r="L13" s="27">
        <v>8328.5</v>
      </c>
      <c r="M13" s="28">
        <v>30.154965784423766</v>
      </c>
      <c r="N13" s="29">
        <v>88.441117128597213</v>
      </c>
      <c r="O13" s="27">
        <v>10161.299999999999</v>
      </c>
      <c r="P13" s="28">
        <v>31.722538227636282</v>
      </c>
      <c r="Q13" s="29">
        <v>89.735596453424691</v>
      </c>
      <c r="R13" s="27">
        <v>12826.5</v>
      </c>
      <c r="S13" s="28">
        <v>34.066009949033116</v>
      </c>
      <c r="T13" s="29">
        <v>88.290564167515626</v>
      </c>
      <c r="U13" s="27">
        <v>16041.1</v>
      </c>
      <c r="V13" s="28">
        <v>35.842509339863788</v>
      </c>
      <c r="W13" s="29">
        <v>89.8771837425341</v>
      </c>
      <c r="X13" s="27">
        <v>19798.2</v>
      </c>
      <c r="Y13" s="28">
        <v>37.054741192148178</v>
      </c>
      <c r="Z13" s="29">
        <v>88.813027094921949</v>
      </c>
      <c r="AA13" s="27">
        <v>22604.400000000001</v>
      </c>
      <c r="AB13" s="28">
        <v>35.924477925050063</v>
      </c>
      <c r="AC13" s="29">
        <v>88.58599594778363</v>
      </c>
      <c r="AD13" s="30">
        <v>20370.8</v>
      </c>
      <c r="AE13" s="16">
        <v>33.709746814496114</v>
      </c>
      <c r="AF13" s="29">
        <v>86.619014614524389</v>
      </c>
      <c r="AG13" s="30">
        <v>23957.200000000001</v>
      </c>
      <c r="AH13" s="31">
        <v>33.326887898115757</v>
      </c>
      <c r="AI13" s="29">
        <v>86.989927451507256</v>
      </c>
      <c r="AJ13" s="30">
        <v>26759</v>
      </c>
      <c r="AK13" s="31">
        <v>32.494626528555294</v>
      </c>
      <c r="AL13" s="29">
        <v>88.783232746178626</v>
      </c>
      <c r="AM13" s="30">
        <v>30203.8</v>
      </c>
      <c r="AN13" s="31">
        <v>34.233803327741761</v>
      </c>
      <c r="AO13" s="29">
        <v>90.079122465352228</v>
      </c>
      <c r="AP13" s="30">
        <v>33525</v>
      </c>
      <c r="AQ13" s="31">
        <v>33.354890060690479</v>
      </c>
      <c r="AR13" s="29">
        <v>90.854889632650853</v>
      </c>
      <c r="AS13" s="30">
        <v>36985</v>
      </c>
      <c r="AT13" s="31">
        <v>33.094123858013369</v>
      </c>
      <c r="AU13" s="29">
        <v>87.132598923829363</v>
      </c>
      <c r="AV13" s="30">
        <v>40224.9</v>
      </c>
      <c r="AW13" s="32">
        <v>33.011546889233571</v>
      </c>
      <c r="AX13" s="29">
        <v>92.087653470265167</v>
      </c>
    </row>
    <row r="14" spans="1:50" s="42" customFormat="1" ht="22.5" customHeight="1">
      <c r="A14" s="34" t="s">
        <v>13</v>
      </c>
      <c r="B14" s="35" t="s">
        <v>14</v>
      </c>
      <c r="C14" s="36">
        <v>3826.5</v>
      </c>
      <c r="D14" s="37">
        <v>23.885767790262172</v>
      </c>
      <c r="E14" s="38">
        <v>70.535862412210378</v>
      </c>
      <c r="F14" s="36">
        <v>3990.2</v>
      </c>
      <c r="G14" s="37">
        <v>20.944282602419754</v>
      </c>
      <c r="H14" s="38">
        <v>65.217462366997367</v>
      </c>
      <c r="I14" s="36">
        <v>4905.6000000000004</v>
      </c>
      <c r="J14" s="37">
        <v>21.748536974640896</v>
      </c>
      <c r="K14" s="38">
        <v>66.836519203782174</v>
      </c>
      <c r="L14" s="36">
        <v>6355</v>
      </c>
      <c r="M14" s="37">
        <v>23.009522430211089</v>
      </c>
      <c r="N14" s="38">
        <v>67.484336837634061</v>
      </c>
      <c r="O14" s="36">
        <v>7343.2</v>
      </c>
      <c r="P14" s="37">
        <v>22.924718560930078</v>
      </c>
      <c r="Q14" s="38">
        <v>64.848634709809588</v>
      </c>
      <c r="R14" s="36">
        <v>9406.1</v>
      </c>
      <c r="S14" s="37">
        <v>24.981740629290954</v>
      </c>
      <c r="T14" s="38">
        <v>64.746413722844792</v>
      </c>
      <c r="U14" s="36"/>
      <c r="V14" s="37"/>
      <c r="W14" s="38"/>
      <c r="X14" s="36">
        <v>14681.8</v>
      </c>
      <c r="Y14" s="37">
        <v>27.47877580966356</v>
      </c>
      <c r="Z14" s="38">
        <v>65.86129553202943</v>
      </c>
      <c r="AA14" s="36">
        <v>16017.2</v>
      </c>
      <c r="AB14" s="37">
        <v>25.455643495120945</v>
      </c>
      <c r="AC14" s="38">
        <v>62.770947881600037</v>
      </c>
      <c r="AD14" s="39">
        <v>13398.999999999998</v>
      </c>
      <c r="AE14" s="16">
        <v>22.172761873241765</v>
      </c>
      <c r="AF14" s="38">
        <v>56.9741088626864</v>
      </c>
      <c r="AG14" s="39">
        <v>16485.2</v>
      </c>
      <c r="AH14" s="40">
        <v>22.932580283923741</v>
      </c>
      <c r="AI14" s="38">
        <v>59.858679312423291</v>
      </c>
      <c r="AJ14" s="39">
        <v>18560.300000000003</v>
      </c>
      <c r="AK14" s="40">
        <v>22.538585775176387</v>
      </c>
      <c r="AL14" s="38">
        <v>61.580904919425215</v>
      </c>
      <c r="AM14" s="39">
        <v>21256.3</v>
      </c>
      <c r="AN14" s="40">
        <v>24.092464977104775</v>
      </c>
      <c r="AO14" s="38">
        <v>63.394303063199544</v>
      </c>
      <c r="AP14" s="39">
        <v>23801.7</v>
      </c>
      <c r="AQ14" s="40">
        <v>23.680927270918318</v>
      </c>
      <c r="AR14" s="38">
        <v>64.504126072169001</v>
      </c>
      <c r="AS14" s="39">
        <v>26207.9</v>
      </c>
      <c r="AT14" s="40">
        <v>23.450790554506654</v>
      </c>
      <c r="AU14" s="38">
        <v>61.742934685300199</v>
      </c>
      <c r="AV14" s="39">
        <v>28097.200000000004</v>
      </c>
      <c r="AW14" s="41">
        <v>23.058653601529741</v>
      </c>
      <c r="AX14" s="38">
        <v>64.323471707443275</v>
      </c>
    </row>
    <row r="15" spans="1:50" s="51" customFormat="1" ht="24" customHeight="1">
      <c r="A15" s="43" t="s">
        <v>15</v>
      </c>
      <c r="B15" s="44" t="s">
        <v>16</v>
      </c>
      <c r="C15" s="45">
        <v>3964</v>
      </c>
      <c r="D15" s="46">
        <v>24.744069912609238</v>
      </c>
      <c r="E15" s="47">
        <v>73.070471345093921</v>
      </c>
      <c r="F15" s="45">
        <v>4601.7</v>
      </c>
      <c r="G15" s="46">
        <v>24.154003621762065</v>
      </c>
      <c r="H15" s="47">
        <v>75.212068711897103</v>
      </c>
      <c r="I15" s="45">
        <v>5771.1</v>
      </c>
      <c r="J15" s="46">
        <v>25.585653484660405</v>
      </c>
      <c r="K15" s="47">
        <v>78.628554300584483</v>
      </c>
      <c r="L15" s="45">
        <v>7529.9</v>
      </c>
      <c r="M15" s="46">
        <v>27.263478040479377</v>
      </c>
      <c r="N15" s="47">
        <v>79.960709355421045</v>
      </c>
      <c r="O15" s="45">
        <v>9423.2000000000007</v>
      </c>
      <c r="P15" s="46">
        <v>29.418265598561433</v>
      </c>
      <c r="Q15" s="47">
        <v>83.217351372355083</v>
      </c>
      <c r="R15" s="45">
        <v>11758.3</v>
      </c>
      <c r="S15" s="46">
        <v>31.228968524828758</v>
      </c>
      <c r="T15" s="47">
        <v>80.937663481924048</v>
      </c>
      <c r="U15" s="45">
        <v>14719.2</v>
      </c>
      <c r="V15" s="46">
        <v>32.8888332767281</v>
      </c>
      <c r="W15" s="47">
        <v>82.470668653839695</v>
      </c>
      <c r="X15" s="45">
        <v>17939</v>
      </c>
      <c r="Y15" s="46">
        <v>33.575022085136332</v>
      </c>
      <c r="Z15" s="47">
        <v>80.472815359770323</v>
      </c>
      <c r="AA15" s="45">
        <v>20867.400000000001</v>
      </c>
      <c r="AB15" s="46">
        <v>33.163917230857251</v>
      </c>
      <c r="AC15" s="47">
        <v>81.778742715612012</v>
      </c>
      <c r="AD15" s="48">
        <v>19175.099999999999</v>
      </c>
      <c r="AE15" s="16">
        <v>31.731093827569083</v>
      </c>
      <c r="AF15" s="47">
        <v>81.534758926255549</v>
      </c>
      <c r="AG15" s="48">
        <v>22082.3</v>
      </c>
      <c r="AH15" s="49">
        <v>30.718712396797681</v>
      </c>
      <c r="AI15" s="47">
        <v>80.18206113245364</v>
      </c>
      <c r="AJ15" s="48">
        <v>25130.2</v>
      </c>
      <c r="AK15" s="49">
        <v>30.516703299372182</v>
      </c>
      <c r="AL15" s="47">
        <v>83.379064821481307</v>
      </c>
      <c r="AM15" s="48">
        <v>28093.5</v>
      </c>
      <c r="AN15" s="49">
        <v>31.84193226640069</v>
      </c>
      <c r="AO15" s="47">
        <v>83.785412000489103</v>
      </c>
      <c r="AP15" s="48">
        <v>31394.800000000003</v>
      </c>
      <c r="AQ15" s="49">
        <v>31.235498955327827</v>
      </c>
      <c r="AR15" s="47">
        <v>85.081911679020052</v>
      </c>
      <c r="AS15" s="48">
        <v>33735</v>
      </c>
      <c r="AT15" s="49">
        <v>30.186028615657186</v>
      </c>
      <c r="AU15" s="47">
        <v>79.475955784652797</v>
      </c>
      <c r="AV15" s="48">
        <v>36926.9</v>
      </c>
      <c r="AW15" s="50">
        <v>30.304962618279703</v>
      </c>
      <c r="AX15" s="47">
        <v>84.537477307119104</v>
      </c>
    </row>
    <row r="16" spans="1:50" s="54" customFormat="1" ht="20.25" customHeight="1">
      <c r="A16" s="52" t="s">
        <v>17</v>
      </c>
      <c r="B16" s="53" t="s">
        <v>18</v>
      </c>
      <c r="C16" s="45">
        <v>1732</v>
      </c>
      <c r="D16" s="46">
        <v>10.811485642946316</v>
      </c>
      <c r="E16" s="47">
        <v>31.926855794576859</v>
      </c>
      <c r="F16" s="45">
        <v>2188.8000000000002</v>
      </c>
      <c r="G16" s="46">
        <v>11.488859144949219</v>
      </c>
      <c r="H16" s="47">
        <v>35.774643283264965</v>
      </c>
      <c r="I16" s="45">
        <v>2745.8</v>
      </c>
      <c r="J16" s="46">
        <v>12.173257669799611</v>
      </c>
      <c r="K16" s="47">
        <v>37.410248375274193</v>
      </c>
      <c r="L16" s="45">
        <v>3372.8999999999996</v>
      </c>
      <c r="M16" s="46">
        <v>12.212245193526194</v>
      </c>
      <c r="N16" s="47">
        <v>35.81713921631092</v>
      </c>
      <c r="O16" s="45">
        <v>4589.3999999999996</v>
      </c>
      <c r="P16" s="46">
        <v>14.327636910819871</v>
      </c>
      <c r="Q16" s="47">
        <v>40.529513582252989</v>
      </c>
      <c r="R16" s="45">
        <v>5278.1</v>
      </c>
      <c r="S16" s="46">
        <v>14.01815047846191</v>
      </c>
      <c r="T16" s="47">
        <v>36.331534458547871</v>
      </c>
      <c r="U16" s="45">
        <v>6624.0000000000009</v>
      </c>
      <c r="V16" s="46">
        <v>14.800779364710511</v>
      </c>
      <c r="W16" s="47">
        <v>37.113817949551212</v>
      </c>
      <c r="X16" s="45">
        <v>8059.8</v>
      </c>
      <c r="Y16" s="46">
        <v>15.084896761345773</v>
      </c>
      <c r="Z16" s="47">
        <v>36.155571505472814</v>
      </c>
      <c r="AA16" s="45">
        <v>9046.2999999999993</v>
      </c>
      <c r="AB16" s="46">
        <v>14.37700645243317</v>
      </c>
      <c r="AC16" s="47">
        <v>35.452190509035184</v>
      </c>
      <c r="AD16" s="48">
        <v>9132.2999999999993</v>
      </c>
      <c r="AE16" s="49">
        <v>15.112195929174248</v>
      </c>
      <c r="AF16" s="47">
        <v>38.831603430607586</v>
      </c>
      <c r="AG16" s="48">
        <v>9781.6</v>
      </c>
      <c r="AH16" s="49">
        <v>13.607194775024171</v>
      </c>
      <c r="AI16" s="47">
        <v>35.51753436794214</v>
      </c>
      <c r="AJ16" s="48">
        <v>10819.900000000001</v>
      </c>
      <c r="AK16" s="49">
        <v>13.139078798771086</v>
      </c>
      <c r="AL16" s="47">
        <v>35.8991628981045</v>
      </c>
      <c r="AM16" s="48">
        <v>13241.599999999999</v>
      </c>
      <c r="AN16" s="49">
        <v>15.008387360021761</v>
      </c>
      <c r="AO16" s="47">
        <v>39.4914450511925</v>
      </c>
      <c r="AP16" s="48">
        <v>14295.300000000001</v>
      </c>
      <c r="AQ16" s="49">
        <v>14.222763904089147</v>
      </c>
      <c r="AR16" s="47">
        <v>38.741175354679605</v>
      </c>
      <c r="AS16" s="48">
        <v>15997</v>
      </c>
      <c r="AT16" s="49">
        <v>14.314092182145192</v>
      </c>
      <c r="AU16" s="47">
        <v>37.687175476125411</v>
      </c>
      <c r="AV16" s="48">
        <v>18040.7</v>
      </c>
      <c r="AW16" s="50">
        <v>14.805541193753028</v>
      </c>
      <c r="AX16" s="47">
        <v>41.300928776976775</v>
      </c>
    </row>
    <row r="17" spans="1:50" s="64" customFormat="1" ht="20.25" customHeight="1">
      <c r="A17" s="55" t="s">
        <v>19</v>
      </c>
      <c r="B17" s="56" t="s">
        <v>14</v>
      </c>
      <c r="C17" s="57">
        <v>727</v>
      </c>
      <c r="D17" s="58">
        <v>4.5380774032459419</v>
      </c>
      <c r="E17" s="59">
        <v>13.401168685137055</v>
      </c>
      <c r="F17" s="57">
        <v>889.60000000000014</v>
      </c>
      <c r="G17" s="58">
        <v>4.6694485998477813</v>
      </c>
      <c r="H17" s="59">
        <v>14.539986597584301</v>
      </c>
      <c r="I17" s="57">
        <v>1114.8000000000002</v>
      </c>
      <c r="J17" s="58">
        <v>4.9423656676715737</v>
      </c>
      <c r="K17" s="59">
        <v>15.18863168794365</v>
      </c>
      <c r="L17" s="57">
        <v>1399.3999999999996</v>
      </c>
      <c r="M17" s="58">
        <v>5.0668018393135146</v>
      </c>
      <c r="N17" s="59">
        <v>14.860358925347771</v>
      </c>
      <c r="O17" s="57">
        <v>1801.4</v>
      </c>
      <c r="P17" s="58">
        <v>5.6237863623024626</v>
      </c>
      <c r="Q17" s="59">
        <v>15.908368363417994</v>
      </c>
      <c r="R17" s="57">
        <v>1903.6</v>
      </c>
      <c r="S17" s="58">
        <v>5.0557873573445162</v>
      </c>
      <c r="T17" s="59">
        <v>13.103334342905917</v>
      </c>
      <c r="U17" s="57">
        <v>2439.5000000000009</v>
      </c>
      <c r="V17" s="58">
        <v>5.450860697495667</v>
      </c>
      <c r="W17" s="59">
        <v>13.668351281390429</v>
      </c>
      <c r="X17" s="57">
        <v>2943.4000000000005</v>
      </c>
      <c r="Y17" s="58">
        <v>5.5089313788611562</v>
      </c>
      <c r="Z17" s="59">
        <v>13.2038399425803</v>
      </c>
      <c r="AA17" s="57">
        <v>2459.0999999999995</v>
      </c>
      <c r="AB17" s="58">
        <v>3.9081720225040515</v>
      </c>
      <c r="AC17" s="59">
        <v>9.6371424428515962</v>
      </c>
      <c r="AD17" s="60">
        <v>2160.4999999999995</v>
      </c>
      <c r="AE17" s="61">
        <v>3.5752109879199065</v>
      </c>
      <c r="AF17" s="59">
        <v>9.1866976787696064</v>
      </c>
      <c r="AG17" s="60">
        <v>2309.6000000000004</v>
      </c>
      <c r="AH17" s="62">
        <v>3.2128871608321572</v>
      </c>
      <c r="AI17" s="59">
        <v>8.3862862288581788</v>
      </c>
      <c r="AJ17" s="60">
        <v>2621.2000000000012</v>
      </c>
      <c r="AK17" s="62">
        <v>3.1830380453921738</v>
      </c>
      <c r="AL17" s="59">
        <v>8.6968350713510798</v>
      </c>
      <c r="AM17" s="60">
        <v>4294.0999999999985</v>
      </c>
      <c r="AN17" s="62">
        <v>4.8670490093847736</v>
      </c>
      <c r="AO17" s="59">
        <v>12.806625649039818</v>
      </c>
      <c r="AP17" s="60">
        <v>4572.0000000000018</v>
      </c>
      <c r="AQ17" s="62">
        <v>4.5488011143169853</v>
      </c>
      <c r="AR17" s="59">
        <v>12.390411794197759</v>
      </c>
      <c r="AS17" s="60">
        <v>5219.8999999999996</v>
      </c>
      <c r="AT17" s="62">
        <v>4.6707588786384742</v>
      </c>
      <c r="AU17" s="59">
        <v>12.297511237596238</v>
      </c>
      <c r="AV17" s="60">
        <v>5913</v>
      </c>
      <c r="AW17" s="63">
        <v>4.8526479060491914</v>
      </c>
      <c r="AX17" s="59">
        <v>13.536747014154866</v>
      </c>
    </row>
    <row r="18" spans="1:50" ht="20.25" customHeight="1">
      <c r="A18" s="65" t="s">
        <v>20</v>
      </c>
      <c r="B18" s="66" t="s">
        <v>21</v>
      </c>
      <c r="C18" s="67">
        <v>275.60000000000002</v>
      </c>
      <c r="D18" s="68">
        <v>1.7203495630461925</v>
      </c>
      <c r="E18" s="69">
        <v>5.0802779774742399</v>
      </c>
      <c r="F18" s="67">
        <v>349.7</v>
      </c>
      <c r="G18" s="68">
        <v>1.835551006482429</v>
      </c>
      <c r="H18" s="69">
        <v>5.715639965349852</v>
      </c>
      <c r="I18" s="67">
        <v>427.6</v>
      </c>
      <c r="J18" s="68">
        <v>1.8957261925873385</v>
      </c>
      <c r="K18" s="69">
        <v>5.8258511928280443</v>
      </c>
      <c r="L18" s="67">
        <v>577.5</v>
      </c>
      <c r="M18" s="68">
        <v>2.0909518809515188</v>
      </c>
      <c r="N18" s="69">
        <v>6.1325262822554949</v>
      </c>
      <c r="O18" s="67">
        <v>779.6</v>
      </c>
      <c r="P18" s="68">
        <v>2.4338313800660591</v>
      </c>
      <c r="Q18" s="69">
        <v>6.8847363029425273</v>
      </c>
      <c r="R18" s="67">
        <v>801.9</v>
      </c>
      <c r="S18" s="68">
        <v>2.129772999503345</v>
      </c>
      <c r="T18" s="69">
        <v>5.5198381012693076</v>
      </c>
      <c r="U18" s="67">
        <v>1079.0999999999999</v>
      </c>
      <c r="V18" s="68">
        <v>2.4111595731369428</v>
      </c>
      <c r="W18" s="69">
        <v>6.0461233317271592</v>
      </c>
      <c r="X18" s="67">
        <v>1388.4</v>
      </c>
      <c r="Y18" s="68">
        <v>2.5985595999221407</v>
      </c>
      <c r="Z18" s="69">
        <v>6.2282433159877986</v>
      </c>
      <c r="AA18" s="67">
        <v>717.5</v>
      </c>
      <c r="AB18" s="68">
        <v>1.1403006897428563</v>
      </c>
      <c r="AC18" s="69">
        <v>2.8118619424773383</v>
      </c>
      <c r="AD18" s="70">
        <v>442.9</v>
      </c>
      <c r="AE18" s="61">
        <v>0.73291411550554353</v>
      </c>
      <c r="AF18" s="69">
        <v>1.8832623938565423</v>
      </c>
      <c r="AG18" s="70">
        <v>483.9</v>
      </c>
      <c r="AH18" s="71">
        <v>0.67315383491802938</v>
      </c>
      <c r="AI18" s="69">
        <v>1.7570678499066819</v>
      </c>
      <c r="AJ18" s="70">
        <v>571.4</v>
      </c>
      <c r="AK18" s="71">
        <v>0.69387606406878044</v>
      </c>
      <c r="AL18" s="69">
        <v>1.8958383792804838</v>
      </c>
      <c r="AM18" s="70">
        <v>1966.7</v>
      </c>
      <c r="AN18" s="71">
        <v>2.2291109398376934</v>
      </c>
      <c r="AO18" s="69">
        <v>5.8654411084899323</v>
      </c>
      <c r="AP18" s="70">
        <v>2052.4</v>
      </c>
      <c r="AQ18" s="71">
        <v>2.0419858720525323</v>
      </c>
      <c r="AR18" s="69">
        <v>5.5621349882789746</v>
      </c>
      <c r="AS18" s="70">
        <v>2430.5</v>
      </c>
      <c r="AT18" s="71">
        <v>2.1748078420143706</v>
      </c>
      <c r="AU18" s="69">
        <v>5.7259911230057394</v>
      </c>
      <c r="AV18" s="70">
        <v>2808.3</v>
      </c>
      <c r="AW18" s="72">
        <v>2.3047000024620234</v>
      </c>
      <c r="AX18" s="69">
        <v>6.429096336859649</v>
      </c>
    </row>
    <row r="19" spans="1:50" ht="20.25" customHeight="1">
      <c r="A19" s="73" t="s">
        <v>22</v>
      </c>
      <c r="B19" s="66" t="s">
        <v>23</v>
      </c>
      <c r="C19" s="67">
        <v>264.5</v>
      </c>
      <c r="D19" s="68">
        <v>1.6510611735330836</v>
      </c>
      <c r="E19" s="69">
        <v>4.8756659108923666</v>
      </c>
      <c r="F19" s="67">
        <v>347.6</v>
      </c>
      <c r="G19" s="68">
        <v>1.8245282523685802</v>
      </c>
      <c r="H19" s="69">
        <v>5.6813167056208433</v>
      </c>
      <c r="I19" s="67">
        <v>467.5</v>
      </c>
      <c r="J19" s="68">
        <v>2.0726192587338179</v>
      </c>
      <c r="K19" s="69">
        <v>6.3694701418314095</v>
      </c>
      <c r="L19" s="67">
        <v>623.4</v>
      </c>
      <c r="M19" s="68">
        <v>2.2571418226583146</v>
      </c>
      <c r="N19" s="69">
        <v>6.6199426568971003</v>
      </c>
      <c r="O19" s="67">
        <v>796.6</v>
      </c>
      <c r="P19" s="68">
        <v>2.4869036395082387</v>
      </c>
      <c r="Q19" s="69">
        <v>7.0348652372037161</v>
      </c>
      <c r="R19" s="67">
        <v>869.2</v>
      </c>
      <c r="S19" s="68">
        <v>2.3085156393170063</v>
      </c>
      <c r="T19" s="69">
        <v>5.9830942481896532</v>
      </c>
      <c r="U19" s="67">
        <v>1127.7</v>
      </c>
      <c r="V19" s="68">
        <v>2.5197522478236776</v>
      </c>
      <c r="W19" s="69">
        <v>6.3184258003787592</v>
      </c>
      <c r="X19" s="67">
        <v>1328.7</v>
      </c>
      <c r="Y19" s="68">
        <v>2.4868237830715558</v>
      </c>
      <c r="Z19" s="69">
        <v>5.9604342364973988</v>
      </c>
      <c r="AA19" s="67">
        <v>1479.6</v>
      </c>
      <c r="AB19" s="68">
        <v>2.3514827882139788</v>
      </c>
      <c r="AC19" s="69">
        <v>5.7985100070933377</v>
      </c>
      <c r="AD19" s="70">
        <v>1464.9</v>
      </c>
      <c r="AE19" s="61">
        <v>2.4241270891941089</v>
      </c>
      <c r="AF19" s="69">
        <v>6.228925447641565</v>
      </c>
      <c r="AG19" s="70">
        <v>1544.7</v>
      </c>
      <c r="AH19" s="71">
        <v>2.1488339094810498</v>
      </c>
      <c r="AI19" s="69">
        <v>5.6088917291813427</v>
      </c>
      <c r="AJ19" s="70">
        <v>1769.1</v>
      </c>
      <c r="AK19" s="71">
        <v>2.1482956684355607</v>
      </c>
      <c r="AL19" s="69">
        <v>5.8696669177198171</v>
      </c>
      <c r="AM19" s="70">
        <v>2026.9999999999998</v>
      </c>
      <c r="AN19" s="71">
        <v>2.2974565897447521</v>
      </c>
      <c r="AO19" s="69">
        <v>6.0452784496410699</v>
      </c>
      <c r="AP19" s="70">
        <v>2205.7000000000003</v>
      </c>
      <c r="AQ19" s="71">
        <v>2.1945080091533185</v>
      </c>
      <c r="AR19" s="69">
        <v>5.9775877721920363</v>
      </c>
      <c r="AS19" s="70">
        <v>2447</v>
      </c>
      <c r="AT19" s="71">
        <v>2.1895720178601787</v>
      </c>
      <c r="AU19" s="69">
        <v>5.7648633112507897</v>
      </c>
      <c r="AV19" s="70">
        <v>2745.4</v>
      </c>
      <c r="AW19" s="72">
        <v>2.253079580799501</v>
      </c>
      <c r="AX19" s="69">
        <v>6.2850981316862438</v>
      </c>
    </row>
    <row r="20" spans="1:50" ht="20.25" customHeight="1">
      <c r="A20" s="65" t="s">
        <v>24</v>
      </c>
      <c r="B20" s="66" t="s">
        <v>25</v>
      </c>
      <c r="C20" s="67">
        <v>159.69999999999999</v>
      </c>
      <c r="D20" s="68">
        <v>0.99687890137328328</v>
      </c>
      <c r="E20" s="69">
        <v>2.9438330660473007</v>
      </c>
      <c r="F20" s="67">
        <v>164.5</v>
      </c>
      <c r="G20" s="68">
        <v>0.86344907225152867</v>
      </c>
      <c r="H20" s="69">
        <v>2.6886553454390927</v>
      </c>
      <c r="I20" s="67">
        <v>189.7</v>
      </c>
      <c r="J20" s="68">
        <v>0.84101791097712353</v>
      </c>
      <c r="K20" s="69">
        <v>2.5845743014019642</v>
      </c>
      <c r="L20" s="67">
        <v>167.8</v>
      </c>
      <c r="M20" s="68">
        <v>0.60755277164270982</v>
      </c>
      <c r="N20" s="69">
        <v>1.7818838271211641</v>
      </c>
      <c r="O20" s="67">
        <v>190.9</v>
      </c>
      <c r="P20" s="68">
        <v>0.59597025455953156</v>
      </c>
      <c r="Q20" s="69">
        <v>1.6858596206153522</v>
      </c>
      <c r="R20" s="67">
        <v>196</v>
      </c>
      <c r="S20" s="68">
        <v>0.52055805948703782</v>
      </c>
      <c r="T20" s="69">
        <v>1.3491560890993695</v>
      </c>
      <c r="U20" s="67">
        <v>191.9</v>
      </c>
      <c r="V20" s="68">
        <v>0.42878465581037845</v>
      </c>
      <c r="W20" s="69">
        <v>1.0752025459720527</v>
      </c>
      <c r="X20" s="67">
        <v>174.2</v>
      </c>
      <c r="Y20" s="68">
        <v>0.32603650411008128</v>
      </c>
      <c r="Z20" s="69">
        <v>0.7814462587475326</v>
      </c>
      <c r="AA20" s="67">
        <v>197.7</v>
      </c>
      <c r="AB20" s="68">
        <v>0.31419853151520927</v>
      </c>
      <c r="AC20" s="69">
        <v>0.77478063557877319</v>
      </c>
      <c r="AD20" s="70">
        <v>183</v>
      </c>
      <c r="AE20" s="61">
        <v>0.30282972033758065</v>
      </c>
      <c r="AF20" s="69">
        <v>0.77813731784995988</v>
      </c>
      <c r="AG20" s="70">
        <v>180.5</v>
      </c>
      <c r="AH20" s="71">
        <v>0.25109375326039329</v>
      </c>
      <c r="AI20" s="69">
        <v>0.65540555261036593</v>
      </c>
      <c r="AJ20" s="70">
        <v>181.3</v>
      </c>
      <c r="AK20" s="71">
        <v>0.22016053625423504</v>
      </c>
      <c r="AL20" s="69">
        <v>0.60153219839613536</v>
      </c>
      <c r="AM20" s="70">
        <v>179.4</v>
      </c>
      <c r="AN20" s="71">
        <v>0.20333680917622526</v>
      </c>
      <c r="AO20" s="69">
        <v>0.53503845775313674</v>
      </c>
      <c r="AP20" s="70">
        <v>185.4</v>
      </c>
      <c r="AQ20" s="71">
        <v>0.18445925778529501</v>
      </c>
      <c r="AR20" s="69">
        <v>0.50244583259935771</v>
      </c>
      <c r="AS20" s="70">
        <v>179.1</v>
      </c>
      <c r="AT20" s="71">
        <v>0.16025841781722844</v>
      </c>
      <c r="AU20" s="69">
        <v>0.42193993422354575</v>
      </c>
      <c r="AV20" s="70">
        <v>182.1</v>
      </c>
      <c r="AW20" s="72">
        <v>0.14944481374793805</v>
      </c>
      <c r="AX20" s="69">
        <v>0.41688510591537298</v>
      </c>
    </row>
    <row r="21" spans="1:50" ht="20.25" customHeight="1">
      <c r="A21" s="65" t="s">
        <v>26</v>
      </c>
      <c r="B21" s="66" t="s">
        <v>27</v>
      </c>
      <c r="C21" s="67">
        <v>27.2</v>
      </c>
      <c r="D21" s="68">
        <v>0.16978776529338327</v>
      </c>
      <c r="E21" s="69">
        <v>0.50139173072314702</v>
      </c>
      <c r="F21" s="67">
        <v>27.8</v>
      </c>
      <c r="G21" s="68">
        <v>0.14592026874524316</v>
      </c>
      <c r="H21" s="69">
        <v>0.4543745811745093</v>
      </c>
      <c r="I21" s="67">
        <v>30</v>
      </c>
      <c r="J21" s="68">
        <v>0.13300230537329313</v>
      </c>
      <c r="K21" s="69">
        <v>0.4087360518822295</v>
      </c>
      <c r="L21" s="67">
        <v>30.7</v>
      </c>
      <c r="M21" s="68">
        <v>0.11115536406097251</v>
      </c>
      <c r="N21" s="69">
        <v>0.32600615907401509</v>
      </c>
      <c r="O21" s="67">
        <v>34.299999999999997</v>
      </c>
      <c r="P21" s="68">
        <v>0.10708108816863242</v>
      </c>
      <c r="Q21" s="69">
        <v>0.30290720265639898</v>
      </c>
      <c r="R21" s="67">
        <v>36.5</v>
      </c>
      <c r="S21" s="68">
        <v>9.6940659037126939E-2</v>
      </c>
      <c r="T21" s="69">
        <v>0.25124590434758665</v>
      </c>
      <c r="U21" s="67">
        <v>40.799999999999983</v>
      </c>
      <c r="V21" s="68">
        <v>9.1164220724666137E-2</v>
      </c>
      <c r="W21" s="69">
        <v>0.22859960331245299</v>
      </c>
      <c r="X21" s="67">
        <v>52.1</v>
      </c>
      <c r="Y21" s="68">
        <v>9.751149175737793E-2</v>
      </c>
      <c r="Z21" s="69">
        <v>0.23371613134756863</v>
      </c>
      <c r="AA21" s="67">
        <v>64.3</v>
      </c>
      <c r="AB21" s="68">
        <v>0.10219001303200788</v>
      </c>
      <c r="AC21" s="69">
        <v>0.25198985770215032</v>
      </c>
      <c r="AD21" s="70">
        <v>69.7</v>
      </c>
      <c r="AE21" s="61">
        <v>0.11534006288267418</v>
      </c>
      <c r="AF21" s="69">
        <v>0.29637251942154208</v>
      </c>
      <c r="AG21" s="70">
        <v>100.5</v>
      </c>
      <c r="AH21" s="71">
        <v>0.13980566317268434</v>
      </c>
      <c r="AI21" s="69">
        <v>0.36492109715978827</v>
      </c>
      <c r="AJ21" s="70">
        <v>99.4</v>
      </c>
      <c r="AK21" s="71">
        <v>0.12070577663359605</v>
      </c>
      <c r="AL21" s="69">
        <v>0.32979757595463793</v>
      </c>
      <c r="AM21" s="70">
        <v>121</v>
      </c>
      <c r="AN21" s="71">
        <v>0.13714467062610508</v>
      </c>
      <c r="AO21" s="69">
        <v>0.36086763315568304</v>
      </c>
      <c r="AP21" s="70">
        <v>128.5</v>
      </c>
      <c r="AQ21" s="71">
        <v>0.12784797532583822</v>
      </c>
      <c r="AR21" s="69">
        <v>0.34824320112738655</v>
      </c>
      <c r="AS21" s="70">
        <v>163.30000000000001</v>
      </c>
      <c r="AT21" s="71">
        <v>0.14612060094669688</v>
      </c>
      <c r="AU21" s="69">
        <v>0.38471686911616426</v>
      </c>
      <c r="AV21" s="70">
        <v>177.2</v>
      </c>
      <c r="AW21" s="72">
        <v>0.14542350903972884</v>
      </c>
      <c r="AX21" s="69">
        <v>0.40566743969359742</v>
      </c>
    </row>
    <row r="22" spans="1:50" ht="20.25" customHeight="1">
      <c r="A22" s="65" t="s">
        <v>28</v>
      </c>
      <c r="B22" s="66" t="s">
        <v>29</v>
      </c>
      <c r="C22" s="67">
        <v>1005</v>
      </c>
      <c r="D22" s="68">
        <v>6.273408239700375</v>
      </c>
      <c r="E22" s="69">
        <v>18.525687109439808</v>
      </c>
      <c r="F22" s="67">
        <v>1299.2</v>
      </c>
      <c r="G22" s="68">
        <v>6.8194105451014355</v>
      </c>
      <c r="H22" s="69">
        <v>21.234656685680665</v>
      </c>
      <c r="I22" s="67">
        <v>1631</v>
      </c>
      <c r="J22" s="68">
        <v>7.2308920021280363</v>
      </c>
      <c r="K22" s="69">
        <v>22.221616687330542</v>
      </c>
      <c r="L22" s="67">
        <v>1971.8</v>
      </c>
      <c r="M22" s="68">
        <v>7.1392881711865019</v>
      </c>
      <c r="N22" s="69">
        <v>20.938727832643092</v>
      </c>
      <c r="O22" s="67">
        <v>2464.1</v>
      </c>
      <c r="P22" s="68">
        <v>7.6926679112631815</v>
      </c>
      <c r="Q22" s="69">
        <v>21.760747465470342</v>
      </c>
      <c r="R22" s="67">
        <v>2949.1</v>
      </c>
      <c r="S22" s="68">
        <v>7.8325396593531798</v>
      </c>
      <c r="T22" s="69">
        <v>20.29998072634158</v>
      </c>
      <c r="U22" s="67">
        <v>3660.8</v>
      </c>
      <c r="V22" s="68">
        <v>8.1797543928641652</v>
      </c>
      <c r="W22" s="69">
        <v>20.51121146583893</v>
      </c>
      <c r="X22" s="67">
        <v>4332.7</v>
      </c>
      <c r="Y22" s="68">
        <v>8.1091754383338071</v>
      </c>
      <c r="Z22" s="69">
        <v>19.436120581374482</v>
      </c>
      <c r="AA22" s="67">
        <v>5429.9</v>
      </c>
      <c r="AB22" s="68">
        <v>8.6295731222783765</v>
      </c>
      <c r="AC22" s="69">
        <v>21.27962252467972</v>
      </c>
      <c r="AD22" s="70">
        <v>5595.2</v>
      </c>
      <c r="AE22" s="61">
        <v>9.258977329141155</v>
      </c>
      <c r="AF22" s="69">
        <v>23.791442190350249</v>
      </c>
      <c r="AG22" s="70">
        <v>5985.3</v>
      </c>
      <c r="AH22" s="71">
        <v>8.326157570024554</v>
      </c>
      <c r="AI22" s="69">
        <v>21.732957640104285</v>
      </c>
      <c r="AJ22" s="70">
        <v>6562.6</v>
      </c>
      <c r="AK22" s="71">
        <v>7.9692528142418242</v>
      </c>
      <c r="AL22" s="69">
        <v>21.773939355733468</v>
      </c>
      <c r="AM22" s="70">
        <v>7150</v>
      </c>
      <c r="AN22" s="71">
        <v>8.1040032642698456</v>
      </c>
      <c r="AO22" s="69">
        <v>21.323996504653998</v>
      </c>
      <c r="AP22" s="70">
        <v>7756.2</v>
      </c>
      <c r="AQ22" s="71">
        <v>7.7168440951149133</v>
      </c>
      <c r="AR22" s="69">
        <v>21.019797016219734</v>
      </c>
      <c r="AS22" s="70">
        <v>8362.6</v>
      </c>
      <c r="AT22" s="71">
        <v>7.4828422380700994</v>
      </c>
      <c r="AU22" s="69">
        <v>19.701367358670151</v>
      </c>
      <c r="AV22" s="70">
        <v>9273.1</v>
      </c>
      <c r="AW22" s="72">
        <v>7.6101960591213862</v>
      </c>
      <c r="AX22" s="69">
        <v>21.229089926764665</v>
      </c>
    </row>
    <row r="23" spans="1:50" ht="36.75" customHeight="1">
      <c r="A23" s="65" t="s">
        <v>30</v>
      </c>
      <c r="B23" s="66" t="s">
        <v>31</v>
      </c>
      <c r="C23" s="67"/>
      <c r="D23" s="68"/>
      <c r="E23" s="69"/>
      <c r="F23" s="67"/>
      <c r="G23" s="68"/>
      <c r="H23" s="69"/>
      <c r="I23" s="67"/>
      <c r="J23" s="68"/>
      <c r="K23" s="69"/>
      <c r="L23" s="67">
        <v>1.7</v>
      </c>
      <c r="M23" s="68">
        <v>6.1551830261776319E-3</v>
      </c>
      <c r="N23" s="769"/>
      <c r="O23" s="67">
        <v>323.89999999999998</v>
      </c>
      <c r="P23" s="68">
        <v>1.0111826372542285</v>
      </c>
      <c r="Q23" s="69">
        <v>2.8603977533646541</v>
      </c>
      <c r="R23" s="67">
        <v>425.4</v>
      </c>
      <c r="S23" s="68">
        <v>1.1298234617642136</v>
      </c>
      <c r="T23" s="69">
        <v>2.9282193893003661</v>
      </c>
      <c r="U23" s="67">
        <v>523.70000000000005</v>
      </c>
      <c r="V23" s="68">
        <v>1.1701642743506784</v>
      </c>
      <c r="W23" s="69">
        <v>2.9342552023218551</v>
      </c>
      <c r="X23" s="67">
        <v>783.7</v>
      </c>
      <c r="Y23" s="68">
        <v>1.4667899441508081</v>
      </c>
      <c r="Z23" s="69">
        <v>3.5156109815180336</v>
      </c>
      <c r="AA23" s="67">
        <v>1157.3</v>
      </c>
      <c r="AB23" s="68">
        <v>1.839261307650742</v>
      </c>
      <c r="AC23" s="69">
        <v>4.5354255415038658</v>
      </c>
      <c r="AD23" s="70">
        <v>1376.6</v>
      </c>
      <c r="AE23" s="61">
        <v>2.2780076121131887</v>
      </c>
      <c r="AF23" s="69">
        <v>5.8534635614877306</v>
      </c>
      <c r="AG23" s="70">
        <v>1486.7</v>
      </c>
      <c r="AH23" s="71">
        <v>2.068150044167461</v>
      </c>
      <c r="AI23" s="69">
        <v>5.3982904989796738</v>
      </c>
      <c r="AJ23" s="70">
        <v>1636.1</v>
      </c>
      <c r="AK23" s="71">
        <v>1.9867879391370871</v>
      </c>
      <c r="AL23" s="69">
        <v>5.4283884710199501</v>
      </c>
      <c r="AM23" s="70">
        <v>1797.5</v>
      </c>
      <c r="AN23" s="71">
        <v>2.0373350863671398</v>
      </c>
      <c r="AO23" s="69">
        <v>5.3608228974986805</v>
      </c>
      <c r="AP23" s="70">
        <v>1967.1</v>
      </c>
      <c r="AQ23" s="71">
        <v>1.9571186946572481</v>
      </c>
      <c r="AR23" s="69">
        <v>5.3309665442621164</v>
      </c>
      <c r="AS23" s="70">
        <v>2414.5</v>
      </c>
      <c r="AT23" s="71">
        <v>2.160491065436617</v>
      </c>
      <c r="AU23" s="69">
        <v>5.6882968798590241</v>
      </c>
      <c r="AV23" s="70">
        <v>2854.6</v>
      </c>
      <c r="AW23" s="72">
        <v>2.3426972285824488</v>
      </c>
      <c r="AX23" s="69">
        <v>6.5350918360572425</v>
      </c>
    </row>
    <row r="24" spans="1:50" s="54" customFormat="1" ht="20.25" customHeight="1">
      <c r="A24" s="52" t="s">
        <v>32</v>
      </c>
      <c r="B24" s="53" t="s">
        <v>33</v>
      </c>
      <c r="C24" s="45">
        <v>2232</v>
      </c>
      <c r="D24" s="46">
        <v>13.93258426966292</v>
      </c>
      <c r="E24" s="47">
        <v>41.143615550517069</v>
      </c>
      <c r="F24" s="45">
        <v>2412.8999999999996</v>
      </c>
      <c r="G24" s="46">
        <v>12.665144476812848</v>
      </c>
      <c r="H24" s="47">
        <v>39.437425428632132</v>
      </c>
      <c r="I24" s="45">
        <v>3025.3</v>
      </c>
      <c r="J24" s="46">
        <v>13.412395814860792</v>
      </c>
      <c r="K24" s="47">
        <v>41.218305925310297</v>
      </c>
      <c r="L24" s="45">
        <v>4157</v>
      </c>
      <c r="M24" s="46">
        <v>15.051232846953184</v>
      </c>
      <c r="N24" s="47">
        <v>44.143570139110125</v>
      </c>
      <c r="O24" s="45">
        <v>4833.8</v>
      </c>
      <c r="P24" s="46">
        <v>15.090628687741559</v>
      </c>
      <c r="Q24" s="47">
        <v>42.687837790102087</v>
      </c>
      <c r="R24" s="45">
        <v>6480.2</v>
      </c>
      <c r="S24" s="46">
        <v>17.21081804636685</v>
      </c>
      <c r="T24" s="47">
        <v>44.606129023376191</v>
      </c>
      <c r="U24" s="45">
        <v>8095.2</v>
      </c>
      <c r="V24" s="46">
        <v>18.088053912017589</v>
      </c>
      <c r="W24" s="47">
        <v>45.35685070428849</v>
      </c>
      <c r="X24" s="45">
        <v>9879.1999999999989</v>
      </c>
      <c r="Y24" s="46">
        <v>18.490125323790558</v>
      </c>
      <c r="Z24" s="47">
        <v>44.317243854297502</v>
      </c>
      <c r="AA24" s="45">
        <v>11821.1</v>
      </c>
      <c r="AB24" s="46">
        <v>18.786910778424083</v>
      </c>
      <c r="AC24" s="47">
        <v>46.326552206576814</v>
      </c>
      <c r="AD24" s="48">
        <v>10042.799999999999</v>
      </c>
      <c r="AE24" s="49">
        <v>16.618897898394835</v>
      </c>
      <c r="AF24" s="47">
        <v>42.703155495647962</v>
      </c>
      <c r="AG24" s="48">
        <v>12300.699999999999</v>
      </c>
      <c r="AH24" s="49">
        <v>17.111517621773515</v>
      </c>
      <c r="AI24" s="47">
        <v>44.664526764511507</v>
      </c>
      <c r="AJ24" s="48">
        <v>14310.3</v>
      </c>
      <c r="AK24" s="49">
        <v>17.377624500601101</v>
      </c>
      <c r="AL24" s="47">
        <v>47.479901923376808</v>
      </c>
      <c r="AM24" s="48">
        <v>14851.900000000001</v>
      </c>
      <c r="AN24" s="49">
        <v>16.833544906378929</v>
      </c>
      <c r="AO24" s="47">
        <v>44.29396694929661</v>
      </c>
      <c r="AP24" s="48">
        <v>17099.5</v>
      </c>
      <c r="AQ24" s="49">
        <v>17.012735051238685</v>
      </c>
      <c r="AR24" s="47">
        <v>46.34073632434044</v>
      </c>
      <c r="AS24" s="48">
        <v>17738</v>
      </c>
      <c r="AT24" s="49">
        <v>15.871936433511996</v>
      </c>
      <c r="AU24" s="47">
        <v>41.788780308527386</v>
      </c>
      <c r="AV24" s="48">
        <v>18886.2</v>
      </c>
      <c r="AW24" s="50">
        <v>15.499421424526677</v>
      </c>
      <c r="AX24" s="47">
        <v>43.236548530142329</v>
      </c>
    </row>
    <row r="25" spans="1:50" s="54" customFormat="1" ht="20.25" customHeight="1">
      <c r="A25" s="65" t="s">
        <v>34</v>
      </c>
      <c r="B25" s="66" t="s">
        <v>35</v>
      </c>
      <c r="C25" s="67">
        <v>658.5</v>
      </c>
      <c r="D25" s="68">
        <v>4.1104868913857677</v>
      </c>
      <c r="E25" s="69">
        <v>12.138472598573246</v>
      </c>
      <c r="F25" s="67">
        <v>680.8</v>
      </c>
      <c r="G25" s="68">
        <v>3.573471905099336</v>
      </c>
      <c r="H25" s="69">
        <v>11.127273915957048</v>
      </c>
      <c r="I25" s="67">
        <v>657.9</v>
      </c>
      <c r="J25" s="68">
        <v>2.9167405568363183</v>
      </c>
      <c r="K25" s="69">
        <v>8.963581617777292</v>
      </c>
      <c r="L25" s="67">
        <v>888.4</v>
      </c>
      <c r="M25" s="68">
        <v>3.2166262355624751</v>
      </c>
      <c r="N25" s="69">
        <v>9.4340023362004874</v>
      </c>
      <c r="O25" s="67">
        <v>910.4</v>
      </c>
      <c r="P25" s="68">
        <v>2.8421755880094155</v>
      </c>
      <c r="Q25" s="69">
        <v>8.0398459853756759</v>
      </c>
      <c r="R25" s="67">
        <v>1171.9000000000001</v>
      </c>
      <c r="S25" s="68">
        <v>3.112459132208468</v>
      </c>
      <c r="T25" s="69">
        <v>8.0667143919160775</v>
      </c>
      <c r="U25" s="67">
        <v>1070.8999999999999</v>
      </c>
      <c r="V25" s="68">
        <v>2.3928373523050244</v>
      </c>
      <c r="W25" s="69">
        <v>6.0001792938065197</v>
      </c>
      <c r="X25" s="67">
        <v>1392.3</v>
      </c>
      <c r="Y25" s="68">
        <v>2.6058589246410229</v>
      </c>
      <c r="Z25" s="69">
        <v>6.2457383814821457</v>
      </c>
      <c r="AA25" s="67">
        <v>1573.9</v>
      </c>
      <c r="AB25" s="68">
        <v>2.5013508788658974</v>
      </c>
      <c r="AC25" s="69">
        <v>6.1680690052475029</v>
      </c>
      <c r="AD25" s="70">
        <v>1539.6</v>
      </c>
      <c r="AE25" s="61">
        <v>2.5477411881515803</v>
      </c>
      <c r="AF25" s="69">
        <v>6.5465585495180241</v>
      </c>
      <c r="AG25" s="70">
        <v>2074</v>
      </c>
      <c r="AH25" s="71">
        <v>2.8851437355238541</v>
      </c>
      <c r="AI25" s="69">
        <v>7.5308095075562269</v>
      </c>
      <c r="AJ25" s="70">
        <v>2666.7000000000003</v>
      </c>
      <c r="AK25" s="71">
        <v>3.2382906896258614</v>
      </c>
      <c r="AL25" s="69">
        <v>8.8477987504852411</v>
      </c>
      <c r="AM25" s="70">
        <v>2893.6</v>
      </c>
      <c r="AN25" s="71">
        <v>3.2796844539148573</v>
      </c>
      <c r="AO25" s="69">
        <v>8.6298064735478039</v>
      </c>
      <c r="AP25" s="70">
        <v>3508.2000000000003</v>
      </c>
      <c r="AQ25" s="71">
        <v>3.490398965277087</v>
      </c>
      <c r="AR25" s="69">
        <v>9.5074459003509535</v>
      </c>
      <c r="AS25" s="70">
        <v>3428.1</v>
      </c>
      <c r="AT25" s="71">
        <v>3.0674588616373022</v>
      </c>
      <c r="AU25" s="69">
        <v>8.0762271832034447</v>
      </c>
      <c r="AV25" s="70">
        <v>3843.9</v>
      </c>
      <c r="AW25" s="72">
        <v>3.1545904424255853</v>
      </c>
      <c r="AX25" s="69">
        <v>8.7999157530373555</v>
      </c>
    </row>
    <row r="26" spans="1:50" ht="20.25" customHeight="1">
      <c r="A26" s="74" t="s">
        <v>36</v>
      </c>
      <c r="B26" s="75" t="s">
        <v>37</v>
      </c>
      <c r="C26" s="76">
        <v>658.5</v>
      </c>
      <c r="D26" s="77">
        <v>4.1104868913857677</v>
      </c>
      <c r="E26" s="78">
        <v>12.138472598573246</v>
      </c>
      <c r="F26" s="76">
        <v>680.8</v>
      </c>
      <c r="G26" s="77">
        <v>3.573471905099336</v>
      </c>
      <c r="H26" s="78">
        <v>11.127273915957048</v>
      </c>
      <c r="I26" s="76">
        <v>657.9</v>
      </c>
      <c r="J26" s="77">
        <v>2.9167405568363183</v>
      </c>
      <c r="K26" s="78">
        <v>8.963581617777292</v>
      </c>
      <c r="L26" s="76">
        <v>888.4</v>
      </c>
      <c r="M26" s="77">
        <v>3.2166262355624751</v>
      </c>
      <c r="N26" s="78">
        <v>9.4340023362004874</v>
      </c>
      <c r="O26" s="76">
        <v>1014.1</v>
      </c>
      <c r="P26" s="77">
        <v>3.1659163706067099</v>
      </c>
      <c r="Q26" s="78">
        <v>8.9556324843689286</v>
      </c>
      <c r="R26" s="76">
        <v>1271.8</v>
      </c>
      <c r="S26" s="77">
        <v>3.3777843880388505</v>
      </c>
      <c r="T26" s="78">
        <v>8.7543709903907043</v>
      </c>
      <c r="U26" s="76">
        <v>1150.0999999999999</v>
      </c>
      <c r="V26" s="77">
        <v>2.5698031925352591</v>
      </c>
      <c r="W26" s="78">
        <v>6.4439314649424579</v>
      </c>
      <c r="X26" s="76">
        <v>1437.3</v>
      </c>
      <c r="Y26" s="77">
        <v>2.6900819021665896</v>
      </c>
      <c r="Z26" s="78">
        <v>6.4476045218015434</v>
      </c>
      <c r="AA26" s="76">
        <v>1631.3</v>
      </c>
      <c r="AB26" s="77">
        <v>2.5925749340453259</v>
      </c>
      <c r="AC26" s="78">
        <v>6.3930179606456887</v>
      </c>
      <c r="AD26" s="79">
        <v>1600</v>
      </c>
      <c r="AE26" s="61">
        <v>2.6476915439351316</v>
      </c>
      <c r="AF26" s="78">
        <v>6.8033863855734209</v>
      </c>
      <c r="AG26" s="79">
        <v>2152.6999999999998</v>
      </c>
      <c r="AH26" s="71">
        <v>2.994623394147637</v>
      </c>
      <c r="AI26" s="78">
        <v>7.8165735906057314</v>
      </c>
      <c r="AJ26" s="79">
        <v>2746.8</v>
      </c>
      <c r="AK26" s="80">
        <v>3.3355596303537385</v>
      </c>
      <c r="AL26" s="78">
        <v>9.1135611834225294</v>
      </c>
      <c r="AM26" s="79">
        <v>2973.6</v>
      </c>
      <c r="AN26" s="80">
        <v>3.3703586163122816</v>
      </c>
      <c r="AO26" s="78">
        <v>8.8683966442292483</v>
      </c>
      <c r="AP26" s="79">
        <v>3769.8</v>
      </c>
      <c r="AQ26" s="80">
        <v>3.7506715749676651</v>
      </c>
      <c r="AR26" s="78">
        <v>10.21639859618694</v>
      </c>
      <c r="AS26" s="79">
        <v>3687.5</v>
      </c>
      <c r="AT26" s="80">
        <v>3.2995696019041314</v>
      </c>
      <c r="AU26" s="78">
        <v>8.6873451002195701</v>
      </c>
      <c r="AV26" s="79">
        <v>4064.7000000000003</v>
      </c>
      <c r="AW26" s="81">
        <v>3.3357953566240739</v>
      </c>
      <c r="AX26" s="78">
        <v>9.3053975289083848</v>
      </c>
    </row>
    <row r="27" spans="1:50" ht="20.25" customHeight="1">
      <c r="A27" s="74" t="s">
        <v>38</v>
      </c>
      <c r="B27" s="75" t="s">
        <v>39</v>
      </c>
      <c r="C27" s="76"/>
      <c r="D27" s="77"/>
      <c r="E27" s="78"/>
      <c r="F27" s="76"/>
      <c r="G27" s="77"/>
      <c r="H27" s="78"/>
      <c r="I27" s="76"/>
      <c r="J27" s="77"/>
      <c r="K27" s="78"/>
      <c r="L27" s="76"/>
      <c r="M27" s="77"/>
      <c r="N27" s="78"/>
      <c r="O27" s="76">
        <v>-103.7</v>
      </c>
      <c r="P27" s="77">
        <v>-0.32374078259729394</v>
      </c>
      <c r="Q27" s="78">
        <v>-0.91578649899325304</v>
      </c>
      <c r="R27" s="76">
        <v>-99.9</v>
      </c>
      <c r="S27" s="77">
        <v>-0.26532525583038308</v>
      </c>
      <c r="T27" s="78">
        <v>-0.68765659847462757</v>
      </c>
      <c r="U27" s="76">
        <v>-79.2</v>
      </c>
      <c r="V27" s="77">
        <v>-0.17696584023023434</v>
      </c>
      <c r="W27" s="78">
        <v>-0.44375217113593834</v>
      </c>
      <c r="X27" s="76">
        <v>-45</v>
      </c>
      <c r="Y27" s="77">
        <v>-8.4222977525566359E-2</v>
      </c>
      <c r="Z27" s="78">
        <v>-0.20186614031939709</v>
      </c>
      <c r="AA27" s="76">
        <v>-57.4</v>
      </c>
      <c r="AB27" s="77">
        <v>-9.1224055179428498E-2</v>
      </c>
      <c r="AC27" s="78">
        <v>-0.22494895539818707</v>
      </c>
      <c r="AD27" s="79">
        <v>-60.4</v>
      </c>
      <c r="AE27" s="61">
        <v>-9.9950355783551201E-2</v>
      </c>
      <c r="AF27" s="78">
        <v>-0.25682783605539661</v>
      </c>
      <c r="AG27" s="79">
        <v>-78.7</v>
      </c>
      <c r="AH27" s="71">
        <v>-0.10947965862378366</v>
      </c>
      <c r="AI27" s="78">
        <v>-0.28576408304950579</v>
      </c>
      <c r="AJ27" s="79">
        <v>-80.099999999999994</v>
      </c>
      <c r="AK27" s="80">
        <v>-9.7268940727877687E-2</v>
      </c>
      <c r="AL27" s="78">
        <v>-0.26576243293728863</v>
      </c>
      <c r="AM27" s="79">
        <v>-80</v>
      </c>
      <c r="AN27" s="80">
        <v>-9.067416239742486E-2</v>
      </c>
      <c r="AO27" s="78">
        <v>-0.23859017068144331</v>
      </c>
      <c r="AP27" s="79">
        <v>-261.60000000000002</v>
      </c>
      <c r="AQ27" s="80">
        <v>-0.26027260969057808</v>
      </c>
      <c r="AR27" s="78">
        <v>-0.70895269583598708</v>
      </c>
      <c r="AS27" s="79">
        <v>-259.39999999999998</v>
      </c>
      <c r="AT27" s="80">
        <v>-0.2321107402668289</v>
      </c>
      <c r="AU27" s="78">
        <v>-0.61111791701612372</v>
      </c>
      <c r="AV27" s="79">
        <v>-220.8</v>
      </c>
      <c r="AW27" s="81">
        <v>-0.18120491419848833</v>
      </c>
      <c r="AX27" s="78">
        <v>-0.50548177587102894</v>
      </c>
    </row>
    <row r="28" spans="1:50" ht="29.25" customHeight="1">
      <c r="A28" s="65" t="s">
        <v>40</v>
      </c>
      <c r="B28" s="66" t="s">
        <v>41</v>
      </c>
      <c r="C28" s="67">
        <v>1342.8</v>
      </c>
      <c r="D28" s="68">
        <v>8.382022471910112</v>
      </c>
      <c r="E28" s="69">
        <v>24.752530000553005</v>
      </c>
      <c r="F28" s="67">
        <v>1497.8999999999999</v>
      </c>
      <c r="G28" s="68">
        <v>7.8623730414927957</v>
      </c>
      <c r="H28" s="69">
        <v>24.482290832420773</v>
      </c>
      <c r="I28" s="67">
        <v>2034.4</v>
      </c>
      <c r="J28" s="68">
        <v>9.0193296683809194</v>
      </c>
      <c r="K28" s="69">
        <v>27.717754131640255</v>
      </c>
      <c r="L28" s="67">
        <v>2792</v>
      </c>
      <c r="M28" s="68">
        <v>10.108982946522321</v>
      </c>
      <c r="N28" s="69">
        <v>29.648508017415313</v>
      </c>
      <c r="O28" s="67">
        <v>3427.8</v>
      </c>
      <c r="P28" s="68">
        <v>10.701240642111902</v>
      </c>
      <c r="Q28" s="69">
        <v>30.271291815323746</v>
      </c>
      <c r="R28" s="67">
        <v>4623.2</v>
      </c>
      <c r="S28" s="68">
        <v>12.278796023573843</v>
      </c>
      <c r="T28" s="69">
        <v>31.823563424103085</v>
      </c>
      <c r="U28" s="67">
        <v>6193.7</v>
      </c>
      <c r="V28" s="68">
        <v>13.839309654469728</v>
      </c>
      <c r="W28" s="69">
        <v>34.702876545008351</v>
      </c>
      <c r="X28" s="67">
        <v>7586.9</v>
      </c>
      <c r="Y28" s="68">
        <v>14.199806848638207</v>
      </c>
      <c r="Z28" s="69">
        <v>34.034182666427412</v>
      </c>
      <c r="AA28" s="67">
        <v>9097.2000000000007</v>
      </c>
      <c r="AB28" s="68">
        <v>14.45790025746162</v>
      </c>
      <c r="AC28" s="69">
        <v>35.651666150668774</v>
      </c>
      <c r="AD28" s="70">
        <v>7595.5999999999995</v>
      </c>
      <c r="AE28" s="61">
        <v>12.569253681946051</v>
      </c>
      <c r="AF28" s="69">
        <v>32.297376018913418</v>
      </c>
      <c r="AG28" s="70">
        <v>9146.4</v>
      </c>
      <c r="AH28" s="71">
        <v>12.723567339727762</v>
      </c>
      <c r="AI28" s="69">
        <v>33.211087791664546</v>
      </c>
      <c r="AJ28" s="70">
        <v>10464.299999999999</v>
      </c>
      <c r="AK28" s="71">
        <v>12.707258133067795</v>
      </c>
      <c r="AL28" s="69">
        <v>34.719323682717473</v>
      </c>
      <c r="AM28" s="70">
        <v>10671.800000000001</v>
      </c>
      <c r="AN28" s="71">
        <v>12.095706578410482</v>
      </c>
      <c r="AO28" s="69">
        <v>31.827332293477838</v>
      </c>
      <c r="AP28" s="70">
        <v>12174.1</v>
      </c>
      <c r="AQ28" s="71">
        <v>12.112327131628694</v>
      </c>
      <c r="AR28" s="69">
        <v>32.992587975446824</v>
      </c>
      <c r="AS28" s="70">
        <v>12852</v>
      </c>
      <c r="AT28" s="71">
        <v>11.499950786080513</v>
      </c>
      <c r="AU28" s="69">
        <v>30.277900807599163</v>
      </c>
      <c r="AV28" s="70">
        <v>13714</v>
      </c>
      <c r="AW28" s="72">
        <v>11.254729136404297</v>
      </c>
      <c r="AX28" s="69">
        <v>31.39572950314896</v>
      </c>
    </row>
    <row r="29" spans="1:50" ht="22.5" customHeight="1">
      <c r="A29" s="82" t="s">
        <v>42</v>
      </c>
      <c r="B29" s="83" t="s">
        <v>43</v>
      </c>
      <c r="C29" s="76">
        <v>611.29999999999995</v>
      </c>
      <c r="D29" s="77">
        <v>3.8158551810237205</v>
      </c>
      <c r="E29" s="78">
        <v>11.268410477612491</v>
      </c>
      <c r="F29" s="76">
        <v>701.6</v>
      </c>
      <c r="G29" s="77">
        <v>3.682649660131748</v>
      </c>
      <c r="H29" s="78">
        <v>11.467237631368192</v>
      </c>
      <c r="I29" s="76">
        <v>883.7</v>
      </c>
      <c r="J29" s="77">
        <v>3.9178045752793054</v>
      </c>
      <c r="K29" s="78">
        <v>12.040001634944208</v>
      </c>
      <c r="L29" s="76">
        <v>1175.7</v>
      </c>
      <c r="M29" s="77">
        <v>4.2568521669864943</v>
      </c>
      <c r="N29" s="78">
        <v>12.484867792290538</v>
      </c>
      <c r="O29" s="76">
        <v>1445</v>
      </c>
      <c r="P29" s="77">
        <v>4.5111420525852441</v>
      </c>
      <c r="Q29" s="78">
        <v>12.760959412201068</v>
      </c>
      <c r="R29" s="76">
        <v>1577.6</v>
      </c>
      <c r="S29" s="77">
        <v>4.1899611971772996</v>
      </c>
      <c r="T29" s="78">
        <v>10.859329827363087</v>
      </c>
      <c r="U29" s="76">
        <v>2078.1</v>
      </c>
      <c r="V29" s="77">
        <v>4.6433423305864894</v>
      </c>
      <c r="W29" s="78">
        <v>11.643451854010017</v>
      </c>
      <c r="X29" s="76">
        <v>2593.9</v>
      </c>
      <c r="Y29" s="77">
        <v>4.8547995867459237</v>
      </c>
      <c r="Z29" s="78">
        <v>11.63601291943298</v>
      </c>
      <c r="AA29" s="76">
        <v>3187.6</v>
      </c>
      <c r="AB29" s="77">
        <v>5.0659546740408761</v>
      </c>
      <c r="AC29" s="78">
        <v>12.492113070161343</v>
      </c>
      <c r="AD29" s="79">
        <v>3298.7</v>
      </c>
      <c r="AE29" s="61">
        <v>5.4587125599867612</v>
      </c>
      <c r="AF29" s="78">
        <v>14.026456668806899</v>
      </c>
      <c r="AG29" s="79">
        <v>3264.7</v>
      </c>
      <c r="AH29" s="71">
        <v>4.5415278463667912</v>
      </c>
      <c r="AI29" s="78">
        <v>11.854307521368762</v>
      </c>
      <c r="AJ29" s="79">
        <v>3162.5</v>
      </c>
      <c r="AK29" s="80">
        <v>3.8403623601986667</v>
      </c>
      <c r="AL29" s="78">
        <v>10.492805170588957</v>
      </c>
      <c r="AM29" s="79">
        <v>3505.6</v>
      </c>
      <c r="AN29" s="80">
        <v>3.9733417962551574</v>
      </c>
      <c r="AO29" s="78">
        <v>10.455021279260848</v>
      </c>
      <c r="AP29" s="79">
        <v>3989.9</v>
      </c>
      <c r="AQ29" s="80">
        <v>3.9696547607203265</v>
      </c>
      <c r="AR29" s="78">
        <v>10.812883643409803</v>
      </c>
      <c r="AS29" s="79">
        <v>4369.8</v>
      </c>
      <c r="AT29" s="80">
        <v>3.9100906430917077</v>
      </c>
      <c r="AU29" s="78">
        <v>10.294768981407316</v>
      </c>
      <c r="AV29" s="79">
        <v>4830.3999999999996</v>
      </c>
      <c r="AW29" s="81">
        <v>3.9641857678640307</v>
      </c>
      <c r="AX29" s="78">
        <v>11.058329575033596</v>
      </c>
    </row>
    <row r="30" spans="1:50" ht="22.5" customHeight="1">
      <c r="A30" s="82" t="s">
        <v>44</v>
      </c>
      <c r="B30" s="83" t="s">
        <v>45</v>
      </c>
      <c r="C30" s="76">
        <v>-251.2</v>
      </c>
      <c r="D30" s="77">
        <v>-1.568039950062422</v>
      </c>
      <c r="E30" s="78">
        <v>-4.6305001013843574</v>
      </c>
      <c r="F30" s="76">
        <v>-400.3</v>
      </c>
      <c r="G30" s="77">
        <v>-2.1011468913208935</v>
      </c>
      <c r="H30" s="78">
        <v>-6.542667080725038</v>
      </c>
      <c r="I30" s="76">
        <v>-517.9</v>
      </c>
      <c r="J30" s="77">
        <v>-2.2960631317609503</v>
      </c>
      <c r="K30" s="78">
        <v>-7.0561467089935546</v>
      </c>
      <c r="L30" s="76">
        <v>-758</v>
      </c>
      <c r="M30" s="77">
        <v>-2.7444874904956733</v>
      </c>
      <c r="N30" s="78">
        <v>-8.0492725921206336</v>
      </c>
      <c r="O30" s="76">
        <v>-995.7</v>
      </c>
      <c r="P30" s="77">
        <v>-3.108473454504586</v>
      </c>
      <c r="Q30" s="78">
        <v>-8.7931399908156411</v>
      </c>
      <c r="R30" s="76">
        <v>-1006.2</v>
      </c>
      <c r="S30" s="77">
        <v>-2.6723750992645789</v>
      </c>
      <c r="T30" s="78">
        <v>-6.9261268206723754</v>
      </c>
      <c r="U30" s="76">
        <v>-1085.2</v>
      </c>
      <c r="V30" s="77">
        <v>-2.4247895179021506</v>
      </c>
      <c r="W30" s="78">
        <v>-6.0803012135949537</v>
      </c>
      <c r="X30" s="76">
        <v>-1364.9</v>
      </c>
      <c r="Y30" s="77">
        <v>-2.5545764894365672</v>
      </c>
      <c r="Z30" s="78">
        <v>-6.12282433159878</v>
      </c>
      <c r="AA30" s="76">
        <v>-1362</v>
      </c>
      <c r="AB30" s="77">
        <v>-2.1645847239439306</v>
      </c>
      <c r="AC30" s="78">
        <v>-5.3376389765214425</v>
      </c>
      <c r="AD30" s="79">
        <v>-1221.5</v>
      </c>
      <c r="AE30" s="61">
        <v>-2.0213470130729769</v>
      </c>
      <c r="AF30" s="78">
        <v>-5.1939602937362075</v>
      </c>
      <c r="AG30" s="79">
        <v>-1107.5</v>
      </c>
      <c r="AH30" s="71">
        <v>-1.5406444971517206</v>
      </c>
      <c r="AI30" s="78">
        <v>-4.0213941801439352</v>
      </c>
      <c r="AJ30" s="79">
        <v>-1246</v>
      </c>
      <c r="AK30" s="80">
        <v>-1.5130724113225418</v>
      </c>
      <c r="AL30" s="78">
        <v>-4.134082290135602</v>
      </c>
      <c r="AM30" s="79">
        <v>-1745</v>
      </c>
      <c r="AN30" s="80">
        <v>-1.9778301672938297</v>
      </c>
      <c r="AO30" s="78">
        <v>-5.204248097988982</v>
      </c>
      <c r="AP30" s="79">
        <v>-1921.9</v>
      </c>
      <c r="AQ30" s="80">
        <v>-1.9121480449706498</v>
      </c>
      <c r="AR30" s="78">
        <v>-5.2084716595075822</v>
      </c>
      <c r="AS30" s="79">
        <v>-2410.1999999999998</v>
      </c>
      <c r="AT30" s="80">
        <v>-2.1566434317313457</v>
      </c>
      <c r="AU30" s="78">
        <v>-5.6781665520133435</v>
      </c>
      <c r="AV30" s="79">
        <v>-2068.8000000000002</v>
      </c>
      <c r="AW30" s="81">
        <v>-1.697811261294532</v>
      </c>
      <c r="AX30" s="78">
        <v>-4.7361444652263804</v>
      </c>
    </row>
    <row r="31" spans="1:50" ht="22.5" customHeight="1">
      <c r="A31" s="82" t="s">
        <v>46</v>
      </c>
      <c r="B31" s="83" t="s">
        <v>47</v>
      </c>
      <c r="C31" s="76">
        <v>982.7</v>
      </c>
      <c r="D31" s="77">
        <v>6.1342072409488146</v>
      </c>
      <c r="E31" s="78">
        <v>18.114619624324874</v>
      </c>
      <c r="F31" s="76">
        <v>1196.5999999999999</v>
      </c>
      <c r="G31" s="77">
        <v>6.2808702726819403</v>
      </c>
      <c r="H31" s="78">
        <v>19.55772028177762</v>
      </c>
      <c r="I31" s="76">
        <v>1668.6</v>
      </c>
      <c r="J31" s="77">
        <v>7.397588224862564</v>
      </c>
      <c r="K31" s="78">
        <v>22.733899205689603</v>
      </c>
      <c r="L31" s="76">
        <v>2374.3000000000002</v>
      </c>
      <c r="M31" s="77">
        <v>8.5966182700315006</v>
      </c>
      <c r="N31" s="78">
        <v>25.21291281724541</v>
      </c>
      <c r="O31" s="76">
        <v>2978.5</v>
      </c>
      <c r="P31" s="77">
        <v>9.2985720440312445</v>
      </c>
      <c r="Q31" s="78">
        <v>26.303472393938321</v>
      </c>
      <c r="R31" s="76">
        <v>4051.8</v>
      </c>
      <c r="S31" s="77">
        <v>10.761209925661122</v>
      </c>
      <c r="T31" s="78">
        <v>27.890360417412374</v>
      </c>
      <c r="U31" s="76">
        <v>5200.8</v>
      </c>
      <c r="V31" s="77">
        <v>11.620756841785388</v>
      </c>
      <c r="W31" s="78">
        <v>29.139725904593284</v>
      </c>
      <c r="X31" s="76">
        <v>6357.9</v>
      </c>
      <c r="Y31" s="77">
        <v>11.899583751328851</v>
      </c>
      <c r="Z31" s="78">
        <v>28.520994078593215</v>
      </c>
      <c r="AA31" s="76">
        <v>7271.6</v>
      </c>
      <c r="AB31" s="77">
        <v>11.556530307364675</v>
      </c>
      <c r="AC31" s="78">
        <v>28.497192057028869</v>
      </c>
      <c r="AD31" s="79">
        <v>5518.4</v>
      </c>
      <c r="AE31" s="61">
        <v>9.131888135032268</v>
      </c>
      <c r="AF31" s="78">
        <v>23.464879643842725</v>
      </c>
      <c r="AG31" s="79">
        <v>6989.2</v>
      </c>
      <c r="AH31" s="71">
        <v>9.7226839905126905</v>
      </c>
      <c r="AI31" s="78">
        <v>25.378174450439722</v>
      </c>
      <c r="AJ31" s="79">
        <v>8547.7999999999993</v>
      </c>
      <c r="AK31" s="80">
        <v>10.379968184191672</v>
      </c>
      <c r="AL31" s="78">
        <v>28.36060080226412</v>
      </c>
      <c r="AM31" s="79">
        <v>8911.2000000000007</v>
      </c>
      <c r="AN31" s="80">
        <v>10.100194949449156</v>
      </c>
      <c r="AO31" s="78">
        <v>26.576559112205977</v>
      </c>
      <c r="AP31" s="79">
        <v>10106.1</v>
      </c>
      <c r="AQ31" s="80">
        <v>10.054820415879018</v>
      </c>
      <c r="AR31" s="78">
        <v>27.3881759915446</v>
      </c>
      <c r="AS31" s="79">
        <v>10892.4</v>
      </c>
      <c r="AT31" s="80">
        <v>9.7465035747201512</v>
      </c>
      <c r="AU31" s="78">
        <v>25.661298378205188</v>
      </c>
      <c r="AV31" s="79">
        <v>10952.4</v>
      </c>
      <c r="AW31" s="81">
        <v>8.9883546298347987</v>
      </c>
      <c r="AX31" s="78">
        <v>25.073544393341741</v>
      </c>
    </row>
    <row r="32" spans="1:50" ht="40.5">
      <c r="A32" s="65" t="s">
        <v>48</v>
      </c>
      <c r="B32" s="66" t="s">
        <v>49</v>
      </c>
      <c r="C32" s="67">
        <v>230.7</v>
      </c>
      <c r="D32" s="68">
        <v>1.4400749063670413</v>
      </c>
      <c r="E32" s="69">
        <v>4.2526129513908089</v>
      </c>
      <c r="F32" s="67">
        <v>234.2</v>
      </c>
      <c r="G32" s="68">
        <v>1.2292995302207175</v>
      </c>
      <c r="H32" s="69">
        <v>3.8278606802543189</v>
      </c>
      <c r="I32" s="67">
        <v>333</v>
      </c>
      <c r="J32" s="68">
        <v>1.4763255896435539</v>
      </c>
      <c r="K32" s="69">
        <v>4.5369701758927476</v>
      </c>
      <c r="L32" s="67">
        <v>476.6</v>
      </c>
      <c r="M32" s="68">
        <v>1.7256236648683878</v>
      </c>
      <c r="N32" s="69">
        <v>5.0610597854943196</v>
      </c>
      <c r="O32" s="67">
        <v>495.6</v>
      </c>
      <c r="P32" s="68">
        <v>1.54721245762024</v>
      </c>
      <c r="Q32" s="69">
        <v>4.3766999894026641</v>
      </c>
      <c r="R32" s="67">
        <v>685.1</v>
      </c>
      <c r="S32" s="68">
        <v>1.8195628905845389</v>
      </c>
      <c r="T32" s="69">
        <v>4.7158512073570309</v>
      </c>
      <c r="U32" s="67">
        <v>830.6</v>
      </c>
      <c r="V32" s="68">
        <v>1.8559069052428365</v>
      </c>
      <c r="W32" s="69">
        <v>4.6537948654736168</v>
      </c>
      <c r="X32" s="67">
        <v>900</v>
      </c>
      <c r="Y32" s="68">
        <v>1.6844595505113271</v>
      </c>
      <c r="Z32" s="69">
        <v>4.0373228063879418</v>
      </c>
      <c r="AA32" s="67">
        <v>1150</v>
      </c>
      <c r="AB32" s="68">
        <v>1.8276596420965641</v>
      </c>
      <c r="AC32" s="69">
        <v>4.5068170506605423</v>
      </c>
      <c r="AD32" s="70">
        <v>907.6</v>
      </c>
      <c r="AE32" s="61">
        <v>1.5019030282972035</v>
      </c>
      <c r="AF32" s="69">
        <v>3.8592209272165223</v>
      </c>
      <c r="AG32" s="70">
        <v>1080.3</v>
      </c>
      <c r="AH32" s="71">
        <v>1.5028065465218994</v>
      </c>
      <c r="AI32" s="69">
        <v>3.9226294652907381</v>
      </c>
      <c r="AJ32" s="70">
        <v>1179.3</v>
      </c>
      <c r="AK32" s="71">
        <v>1.4320756779074426</v>
      </c>
      <c r="AL32" s="69">
        <v>3.9127794901740889</v>
      </c>
      <c r="AM32" s="70">
        <v>1286.5</v>
      </c>
      <c r="AN32" s="71">
        <v>1.4581538740535884</v>
      </c>
      <c r="AO32" s="69">
        <v>3.8368281822709607</v>
      </c>
      <c r="AP32" s="70">
        <v>1417.2</v>
      </c>
      <c r="AQ32" s="71">
        <v>1.4100089543329022</v>
      </c>
      <c r="AR32" s="69">
        <v>3.8407024485426633</v>
      </c>
      <c r="AS32" s="70">
        <v>1457.9</v>
      </c>
      <c r="AT32" s="71">
        <v>1.3045267857941785</v>
      </c>
      <c r="AU32" s="69">
        <v>3.4346523177247761</v>
      </c>
      <c r="AV32" s="70">
        <v>1328.3</v>
      </c>
      <c r="AW32" s="72">
        <v>1.0901018456967937</v>
      </c>
      <c r="AX32" s="69">
        <v>3.0409032739560131</v>
      </c>
    </row>
    <row r="33" spans="1:50" ht="20.25" customHeight="1">
      <c r="A33" s="82"/>
      <c r="B33" s="83" t="s">
        <v>50</v>
      </c>
      <c r="C33" s="76"/>
      <c r="D33" s="77"/>
      <c r="E33" s="78"/>
      <c r="F33" s="76"/>
      <c r="G33" s="77"/>
      <c r="H33" s="78"/>
      <c r="I33" s="76"/>
      <c r="J33" s="77"/>
      <c r="K33" s="78"/>
      <c r="L33" s="76"/>
      <c r="M33" s="77"/>
      <c r="N33" s="78"/>
      <c r="O33" s="76">
        <v>105.5</v>
      </c>
      <c r="P33" s="77">
        <v>0.32936019830293645</v>
      </c>
      <c r="Q33" s="78">
        <v>0.93168250379737882</v>
      </c>
      <c r="R33" s="76">
        <v>145</v>
      </c>
      <c r="S33" s="77">
        <v>0.38510672768173715</v>
      </c>
      <c r="T33" s="78">
        <v>0.99810016795616618</v>
      </c>
      <c r="U33" s="76"/>
      <c r="V33" s="77"/>
      <c r="W33" s="78"/>
      <c r="X33" s="76">
        <v>184</v>
      </c>
      <c r="Y33" s="77">
        <v>0.34437839699342687</v>
      </c>
      <c r="Z33" s="78">
        <v>0.82540821819486809</v>
      </c>
      <c r="AA33" s="76"/>
      <c r="AB33" s="77"/>
      <c r="AC33" s="78"/>
      <c r="AD33" s="79">
        <v>318.39999999999998</v>
      </c>
      <c r="AE33" s="16">
        <v>0.52689061724309116</v>
      </c>
      <c r="AF33" s="78">
        <v>1.3538738907291106</v>
      </c>
      <c r="AG33" s="79">
        <v>318.39999999999998</v>
      </c>
      <c r="AH33" s="80">
        <v>0.44292659854908145</v>
      </c>
      <c r="AI33" s="78">
        <v>1.1561281326932991</v>
      </c>
      <c r="AJ33" s="79">
        <v>318.39999999999998</v>
      </c>
      <c r="AK33" s="80">
        <v>0.38664707525288705</v>
      </c>
      <c r="AL33" s="78">
        <v>1.0564139656333671</v>
      </c>
      <c r="AM33" s="79">
        <v>318.39999999999998</v>
      </c>
      <c r="AN33" s="80">
        <v>0.36088316634175088</v>
      </c>
      <c r="AO33" s="78">
        <v>0.94958887931214442</v>
      </c>
      <c r="AP33" s="79">
        <v>318.39999999999998</v>
      </c>
      <c r="AQ33" s="80">
        <v>0.31678439956223259</v>
      </c>
      <c r="AR33" s="78">
        <v>0.86288432092575773</v>
      </c>
      <c r="AS33" s="79">
        <v>318.39999999999998</v>
      </c>
      <c r="AT33" s="80">
        <v>0.284903853897295</v>
      </c>
      <c r="AU33" s="78">
        <v>0.75011543861963681</v>
      </c>
      <c r="AV33" s="79">
        <v>318.39999999999998</v>
      </c>
      <c r="AW33" s="81">
        <v>0.26130273859057368</v>
      </c>
      <c r="AX33" s="78">
        <v>0.72891937245170113</v>
      </c>
    </row>
    <row r="34" spans="1:50" s="51" customFormat="1" ht="22.5">
      <c r="A34" s="43" t="s">
        <v>51</v>
      </c>
      <c r="B34" s="44" t="s">
        <v>52</v>
      </c>
      <c r="C34" s="45">
        <v>867.5</v>
      </c>
      <c r="D34" s="46">
        <v>5.4151061173533082</v>
      </c>
      <c r="E34" s="47">
        <v>15.99107817655625</v>
      </c>
      <c r="F34" s="45">
        <v>687.7</v>
      </c>
      <c r="G34" s="46">
        <v>3.6096895257591273</v>
      </c>
      <c r="H34" s="47">
        <v>11.240050340780938</v>
      </c>
      <c r="I34" s="45">
        <v>765.5</v>
      </c>
      <c r="J34" s="46">
        <v>3.3937754921085297</v>
      </c>
      <c r="K34" s="47">
        <v>10.429581590528223</v>
      </c>
      <c r="L34" s="45">
        <v>798.59999999999991</v>
      </c>
      <c r="M34" s="46">
        <v>2.8914877439443858</v>
      </c>
      <c r="N34" s="47">
        <v>8.4804077731761698</v>
      </c>
      <c r="O34" s="45">
        <v>738.1</v>
      </c>
      <c r="P34" s="46">
        <v>2.3042726290748572</v>
      </c>
      <c r="Q34" s="47">
        <v>6.5182450810696251</v>
      </c>
      <c r="R34" s="45">
        <v>1068.2</v>
      </c>
      <c r="S34" s="46">
        <v>2.8370414242043562</v>
      </c>
      <c r="T34" s="47">
        <v>7.352900685591564</v>
      </c>
      <c r="U34" s="45">
        <v>1321.9</v>
      </c>
      <c r="V34" s="46">
        <v>2.9536760631356915</v>
      </c>
      <c r="W34" s="47">
        <v>7.4065150886944053</v>
      </c>
      <c r="X34" s="45">
        <v>1859.1999999999998</v>
      </c>
      <c r="Y34" s="46">
        <v>3.4797191070118436</v>
      </c>
      <c r="Z34" s="47">
        <v>8.3402117351516232</v>
      </c>
      <c r="AA34" s="45">
        <v>1737</v>
      </c>
      <c r="AB34" s="46">
        <v>2.7605606941928102</v>
      </c>
      <c r="AC34" s="47">
        <v>6.807253232171619</v>
      </c>
      <c r="AD34" s="48">
        <v>1195.7</v>
      </c>
      <c r="AE34" s="16">
        <v>1.9786529869270228</v>
      </c>
      <c r="AF34" s="47">
        <v>5.0842556882688363</v>
      </c>
      <c r="AG34" s="48">
        <v>1874.9</v>
      </c>
      <c r="AH34" s="49">
        <v>2.6081755013180685</v>
      </c>
      <c r="AI34" s="47">
        <v>6.807866319053602</v>
      </c>
      <c r="AJ34" s="48">
        <v>1628.7999999999993</v>
      </c>
      <c r="AK34" s="49">
        <v>1.9779232291831101</v>
      </c>
      <c r="AL34" s="47">
        <v>5.4041679246973233</v>
      </c>
      <c r="AM34" s="48">
        <v>2110.2999999999997</v>
      </c>
      <c r="AN34" s="49">
        <v>2.3918710613410705</v>
      </c>
      <c r="AO34" s="47">
        <v>6.293710464863123</v>
      </c>
      <c r="AP34" s="48">
        <v>2130.1999999999998</v>
      </c>
      <c r="AQ34" s="49">
        <v>2.1193911053626504</v>
      </c>
      <c r="AR34" s="47">
        <v>5.7729779536308072</v>
      </c>
      <c r="AS34" s="48">
        <v>3250</v>
      </c>
      <c r="AT34" s="49">
        <v>2.9080952423561834</v>
      </c>
      <c r="AU34" s="47">
        <v>7.6566431391765697</v>
      </c>
      <c r="AV34" s="48">
        <v>3298</v>
      </c>
      <c r="AW34" s="50">
        <v>2.7065842709538699</v>
      </c>
      <c r="AX34" s="47">
        <v>7.5501761631460749</v>
      </c>
    </row>
    <row r="35" spans="1:50" ht="22.5" customHeight="1">
      <c r="A35" s="73"/>
      <c r="B35" s="66" t="s">
        <v>53</v>
      </c>
      <c r="C35" s="67"/>
      <c r="D35" s="68"/>
      <c r="E35" s="69"/>
      <c r="F35" s="67"/>
      <c r="G35" s="68"/>
      <c r="H35" s="69"/>
      <c r="I35" s="67"/>
      <c r="J35" s="68"/>
      <c r="K35" s="69"/>
      <c r="L35" s="67"/>
      <c r="M35" s="68"/>
      <c r="N35" s="69"/>
      <c r="O35" s="67">
        <v>109.3</v>
      </c>
      <c r="P35" s="68">
        <v>0.34122340923707067</v>
      </c>
      <c r="Q35" s="69">
        <v>0.96524073616164463</v>
      </c>
      <c r="R35" s="67">
        <v>108.6</v>
      </c>
      <c r="S35" s="68">
        <v>0.28843165949128724</v>
      </c>
      <c r="T35" s="69">
        <v>0.7475426085519975</v>
      </c>
      <c r="U35" s="67"/>
      <c r="V35" s="68"/>
      <c r="W35" s="69"/>
      <c r="X35" s="67">
        <v>117.2</v>
      </c>
      <c r="Y35" s="68">
        <v>0.21935406591103063</v>
      </c>
      <c r="Z35" s="69">
        <v>0.52574914767629644</v>
      </c>
      <c r="AA35" s="67"/>
      <c r="AB35" s="68"/>
      <c r="AC35" s="69"/>
      <c r="AD35" s="70"/>
      <c r="AE35" s="16"/>
      <c r="AF35" s="69"/>
      <c r="AG35" s="70"/>
      <c r="AH35" s="71"/>
      <c r="AI35" s="69"/>
      <c r="AJ35" s="70"/>
      <c r="AK35" s="71"/>
      <c r="AL35" s="69"/>
      <c r="AM35" s="70"/>
      <c r="AN35" s="71"/>
      <c r="AO35" s="69"/>
      <c r="AP35" s="70"/>
      <c r="AQ35" s="71"/>
      <c r="AR35" s="69"/>
      <c r="AS35" s="70"/>
      <c r="AT35" s="71"/>
      <c r="AU35" s="69"/>
      <c r="AV35" s="70"/>
      <c r="AW35" s="72"/>
      <c r="AX35" s="69"/>
    </row>
    <row r="36" spans="1:50" ht="22.5" customHeight="1">
      <c r="A36" s="73"/>
      <c r="B36" s="66" t="s">
        <v>54</v>
      </c>
      <c r="C36" s="67"/>
      <c r="D36" s="68"/>
      <c r="E36" s="69"/>
      <c r="F36" s="67"/>
      <c r="G36" s="68"/>
      <c r="H36" s="69"/>
      <c r="I36" s="67"/>
      <c r="J36" s="68"/>
      <c r="K36" s="69"/>
      <c r="L36" s="67"/>
      <c r="M36" s="68"/>
      <c r="N36" s="69"/>
      <c r="O36" s="67">
        <v>1.5</v>
      </c>
      <c r="P36" s="783">
        <v>4.6828464213687655E-3</v>
      </c>
      <c r="Q36" s="769">
        <v>1.3246670670104913E-2</v>
      </c>
      <c r="R36" s="67">
        <v>82.1</v>
      </c>
      <c r="S36" s="68">
        <v>0.21805008512186635</v>
      </c>
      <c r="T36" s="69">
        <v>0.56513119854621541</v>
      </c>
      <c r="U36" s="67"/>
      <c r="V36" s="68"/>
      <c r="W36" s="69"/>
      <c r="X36" s="67">
        <v>88.4</v>
      </c>
      <c r="Y36" s="68">
        <v>0.16545136029466814</v>
      </c>
      <c r="Z36" s="69">
        <v>0.39655481787188229</v>
      </c>
      <c r="AA36" s="67"/>
      <c r="AB36" s="68"/>
      <c r="AC36" s="69"/>
      <c r="AD36" s="70"/>
      <c r="AE36" s="16"/>
      <c r="AF36" s="69"/>
      <c r="AG36" s="70"/>
      <c r="AH36" s="71"/>
      <c r="AI36" s="69"/>
      <c r="AJ36" s="70"/>
      <c r="AK36" s="71"/>
      <c r="AL36" s="69"/>
      <c r="AM36" s="70"/>
      <c r="AN36" s="71"/>
      <c r="AO36" s="69"/>
      <c r="AP36" s="70"/>
      <c r="AQ36" s="71"/>
      <c r="AR36" s="69"/>
      <c r="AS36" s="70"/>
      <c r="AT36" s="71"/>
      <c r="AU36" s="69"/>
      <c r="AV36" s="70"/>
      <c r="AW36" s="72"/>
      <c r="AX36" s="69"/>
    </row>
    <row r="37" spans="1:50" ht="22.5" customHeight="1">
      <c r="A37" s="73"/>
      <c r="B37" s="66" t="s">
        <v>55</v>
      </c>
      <c r="C37" s="67">
        <v>229.6</v>
      </c>
      <c r="D37" s="68">
        <v>1.4332084893882646</v>
      </c>
      <c r="E37" s="69">
        <v>4.232336079927741</v>
      </c>
      <c r="F37" s="67">
        <v>229.6</v>
      </c>
      <c r="G37" s="68">
        <v>1.2051544497808571</v>
      </c>
      <c r="H37" s="69">
        <v>3.752676397038393</v>
      </c>
      <c r="I37" s="67">
        <v>229.6</v>
      </c>
      <c r="J37" s="68">
        <v>1.0179109771236035</v>
      </c>
      <c r="K37" s="69">
        <v>3.1281932504053298</v>
      </c>
      <c r="L37" s="67">
        <v>229.6</v>
      </c>
      <c r="M37" s="68">
        <v>0.83131177812375534</v>
      </c>
      <c r="N37" s="69">
        <v>2.4381437825209726</v>
      </c>
      <c r="O37" s="67">
        <v>5.8</v>
      </c>
      <c r="P37" s="68">
        <v>1.810700616262589E-2</v>
      </c>
      <c r="Q37" s="69">
        <v>5.1220459924405666E-2</v>
      </c>
      <c r="R37" s="67">
        <v>191.9</v>
      </c>
      <c r="S37" s="68">
        <v>0.5096688347732784</v>
      </c>
      <c r="T37" s="69">
        <v>1.3209339464192296</v>
      </c>
      <c r="U37" s="67"/>
      <c r="V37" s="68"/>
      <c r="W37" s="69"/>
      <c r="X37" s="67">
        <v>118.4</v>
      </c>
      <c r="Y37" s="68">
        <v>0.22160001197837906</v>
      </c>
      <c r="Z37" s="69">
        <v>0.53113224475148046</v>
      </c>
      <c r="AA37" s="67"/>
      <c r="AB37" s="68"/>
      <c r="AC37" s="69"/>
      <c r="AD37" s="70"/>
      <c r="AE37" s="16"/>
      <c r="AF37" s="69"/>
      <c r="AG37" s="70"/>
      <c r="AH37" s="71"/>
      <c r="AI37" s="69"/>
      <c r="AJ37" s="70"/>
      <c r="AK37" s="71"/>
      <c r="AL37" s="69"/>
      <c r="AM37" s="70"/>
      <c r="AN37" s="71"/>
      <c r="AO37" s="69"/>
      <c r="AP37" s="70"/>
      <c r="AQ37" s="71"/>
      <c r="AR37" s="69"/>
      <c r="AS37" s="70"/>
      <c r="AT37" s="71"/>
      <c r="AU37" s="69"/>
      <c r="AV37" s="70"/>
      <c r="AW37" s="72"/>
      <c r="AX37" s="69"/>
    </row>
    <row r="38" spans="1:50" ht="22.5" customHeight="1">
      <c r="A38" s="73"/>
      <c r="B38" s="66" t="s">
        <v>56</v>
      </c>
      <c r="C38" s="67">
        <v>458.1</v>
      </c>
      <c r="D38" s="68">
        <v>2.8595505617977532</v>
      </c>
      <c r="E38" s="69">
        <v>8.4443952883924123</v>
      </c>
      <c r="F38" s="67">
        <v>458.1</v>
      </c>
      <c r="G38" s="68">
        <v>2.4045350759782695</v>
      </c>
      <c r="H38" s="69">
        <v>7.4873739437425435</v>
      </c>
      <c r="I38" s="67">
        <v>458.1</v>
      </c>
      <c r="J38" s="68">
        <v>2.0309452030501864</v>
      </c>
      <c r="K38" s="69">
        <v>6.2413995122416441</v>
      </c>
      <c r="L38" s="67">
        <v>458.1</v>
      </c>
      <c r="M38" s="68">
        <v>1.6586407907599841</v>
      </c>
      <c r="N38" s="69">
        <v>4.8646065625995538</v>
      </c>
      <c r="O38" s="67">
        <v>522.70000000000005</v>
      </c>
      <c r="P38" s="68">
        <v>1.6318158829663025</v>
      </c>
      <c r="Q38" s="69">
        <v>4.6160231728425591</v>
      </c>
      <c r="R38" s="67">
        <v>587</v>
      </c>
      <c r="S38" s="68">
        <v>1.5590182699943429</v>
      </c>
      <c r="T38" s="69">
        <v>4.0405848178639276</v>
      </c>
      <c r="U38" s="67"/>
      <c r="V38" s="68"/>
      <c r="W38" s="69"/>
      <c r="X38" s="67">
        <v>732.7</v>
      </c>
      <c r="Y38" s="68">
        <v>1.3713372362884995</v>
      </c>
      <c r="Z38" s="69">
        <v>3.2868293558227166</v>
      </c>
      <c r="AA38" s="67"/>
      <c r="AB38" s="68"/>
      <c r="AC38" s="69"/>
      <c r="AD38" s="70"/>
      <c r="AE38" s="16"/>
      <c r="AF38" s="69"/>
      <c r="AG38" s="70"/>
      <c r="AH38" s="71"/>
      <c r="AI38" s="69"/>
      <c r="AJ38" s="70"/>
      <c r="AK38" s="71"/>
      <c r="AL38" s="69"/>
      <c r="AM38" s="70"/>
      <c r="AN38" s="71"/>
      <c r="AO38" s="69"/>
      <c r="AP38" s="70"/>
      <c r="AQ38" s="71"/>
      <c r="AR38" s="69"/>
      <c r="AS38" s="70"/>
      <c r="AT38" s="71"/>
      <c r="AU38" s="69"/>
      <c r="AV38" s="70"/>
      <c r="AW38" s="72"/>
      <c r="AX38" s="69"/>
    </row>
    <row r="39" spans="1:50" s="54" customFormat="1" ht="22.5" customHeight="1">
      <c r="A39" s="73"/>
      <c r="B39" s="66" t="s">
        <v>57</v>
      </c>
      <c r="C39" s="67"/>
      <c r="D39" s="68"/>
      <c r="E39" s="69"/>
      <c r="F39" s="67"/>
      <c r="G39" s="68"/>
      <c r="H39" s="69"/>
      <c r="I39" s="67"/>
      <c r="J39" s="68"/>
      <c r="K39" s="69"/>
      <c r="L39" s="67"/>
      <c r="M39" s="68"/>
      <c r="N39" s="69"/>
      <c r="O39" s="67">
        <v>98.8</v>
      </c>
      <c r="P39" s="68">
        <v>0.3084434842874893</v>
      </c>
      <c r="Q39" s="69">
        <v>0.87251404147091027</v>
      </c>
      <c r="R39" s="67">
        <v>98.6</v>
      </c>
      <c r="S39" s="68">
        <v>0.26187257482358123</v>
      </c>
      <c r="T39" s="69">
        <v>0.67870811421019295</v>
      </c>
      <c r="U39" s="67"/>
      <c r="V39" s="68"/>
      <c r="W39" s="69"/>
      <c r="X39" s="67">
        <v>108.9</v>
      </c>
      <c r="Y39" s="68">
        <v>0.2038196056118706</v>
      </c>
      <c r="Z39" s="69">
        <v>0.48851605957294097</v>
      </c>
      <c r="AA39" s="67"/>
      <c r="AB39" s="68"/>
      <c r="AC39" s="69"/>
      <c r="AD39" s="70"/>
      <c r="AE39" s="16"/>
      <c r="AF39" s="69"/>
      <c r="AG39" s="70"/>
      <c r="AH39" s="71"/>
      <c r="AI39" s="69"/>
      <c r="AJ39" s="70"/>
      <c r="AK39" s="71"/>
      <c r="AL39" s="69"/>
      <c r="AM39" s="70"/>
      <c r="AN39" s="71"/>
      <c r="AO39" s="69"/>
      <c r="AP39" s="70"/>
      <c r="AQ39" s="71"/>
      <c r="AR39" s="69"/>
      <c r="AS39" s="70"/>
      <c r="AT39" s="71"/>
      <c r="AU39" s="69"/>
      <c r="AV39" s="70"/>
      <c r="AW39" s="72"/>
      <c r="AX39" s="69"/>
    </row>
    <row r="40" spans="1:50" s="86" customFormat="1" ht="25.5" customHeight="1">
      <c r="A40" s="84" t="s">
        <v>58</v>
      </c>
      <c r="B40" s="85" t="s">
        <v>59</v>
      </c>
      <c r="C40" s="45">
        <v>273.39999999999998</v>
      </c>
      <c r="D40" s="46">
        <v>1.7066167290886392</v>
      </c>
      <c r="E40" s="47">
        <v>5.0397242345481024</v>
      </c>
      <c r="F40" s="45">
        <v>291.60000000000002</v>
      </c>
      <c r="G40" s="46">
        <v>1.530588142665932</v>
      </c>
      <c r="H40" s="47">
        <v>4.7660297795139179</v>
      </c>
      <c r="I40" s="45">
        <v>130.60000000000002</v>
      </c>
      <c r="J40" s="46">
        <v>0.57900336939173624</v>
      </c>
      <c r="K40" s="47">
        <v>1.7793642791939728</v>
      </c>
      <c r="L40" s="45">
        <v>73</v>
      </c>
      <c r="M40" s="46">
        <v>0.26431080053586303</v>
      </c>
      <c r="N40" s="47">
        <v>0.77519379844961245</v>
      </c>
      <c r="O40" s="45">
        <v>125.2</v>
      </c>
      <c r="P40" s="46">
        <v>0.39086158130357956</v>
      </c>
      <c r="Q40" s="47">
        <v>1.1056554452647569</v>
      </c>
      <c r="R40" s="45">
        <v>459.7</v>
      </c>
      <c r="S40" s="46">
        <v>1.2209211221744454</v>
      </c>
      <c r="T40" s="47">
        <v>3.1643217048927559</v>
      </c>
      <c r="U40" s="45">
        <v>315.5</v>
      </c>
      <c r="V40" s="46">
        <v>0.70495861859392595</v>
      </c>
      <c r="W40" s="47">
        <v>1.7677248736538957</v>
      </c>
      <c r="X40" s="45">
        <v>969.59999999999991</v>
      </c>
      <c r="Y40" s="46">
        <v>1.8147244224175363</v>
      </c>
      <c r="Z40" s="47">
        <v>4.3495424367486084</v>
      </c>
      <c r="AA40" s="45">
        <v>1068.3</v>
      </c>
      <c r="AB40" s="46">
        <v>1.697816344045008</v>
      </c>
      <c r="AC40" s="47">
        <v>4.1866370914962241</v>
      </c>
      <c r="AD40" s="48">
        <v>1288</v>
      </c>
      <c r="AE40" s="16">
        <v>2.1313916928677812</v>
      </c>
      <c r="AF40" s="47">
        <v>5.4767260403866027</v>
      </c>
      <c r="AG40" s="48">
        <v>2002</v>
      </c>
      <c r="AH40" s="49">
        <v>2.7849844544449156</v>
      </c>
      <c r="AI40" s="47">
        <v>7.2693734976507063</v>
      </c>
      <c r="AJ40" s="48">
        <v>1705.1</v>
      </c>
      <c r="AK40" s="49">
        <v>2.0705776633596034</v>
      </c>
      <c r="AL40" s="47">
        <v>5.6573224020146178</v>
      </c>
      <c r="AM40" s="48">
        <v>1636.4</v>
      </c>
      <c r="AN40" s="49">
        <v>1.8547399918393257</v>
      </c>
      <c r="AO40" s="47">
        <v>4.8803619412889239</v>
      </c>
      <c r="AP40" s="48">
        <v>2083.8000000000002</v>
      </c>
      <c r="AQ40" s="49">
        <v>2.0732265446224258</v>
      </c>
      <c r="AR40" s="47">
        <v>5.6472309922898685</v>
      </c>
      <c r="AS40" s="48">
        <v>4127.1000000000004</v>
      </c>
      <c r="AT40" s="49">
        <v>3.6929230383779093</v>
      </c>
      <c r="AU40" s="47">
        <v>9.7229944306755769</v>
      </c>
      <c r="AV40" s="48">
        <v>2067.6999999999998</v>
      </c>
      <c r="AW40" s="50">
        <v>1.6969085194212603</v>
      </c>
      <c r="AX40" s="47">
        <v>4.7336262136255725</v>
      </c>
    </row>
    <row r="41" spans="1:50" s="86" customFormat="1" ht="20.25">
      <c r="A41" s="84" t="s">
        <v>60</v>
      </c>
      <c r="B41" s="87" t="s">
        <v>61</v>
      </c>
      <c r="C41" s="45">
        <v>132.4</v>
      </c>
      <c r="D41" s="46">
        <v>0.82646691635455682</v>
      </c>
      <c r="E41" s="47">
        <v>2.4405979833729656</v>
      </c>
      <c r="F41" s="45">
        <v>146.5</v>
      </c>
      <c r="G41" s="46">
        <v>0.76896832270424897</v>
      </c>
      <c r="H41" s="47">
        <v>2.3944559763332953</v>
      </c>
      <c r="I41" s="45">
        <v>73.400000000000006</v>
      </c>
      <c r="J41" s="46">
        <v>0.32541230714665725</v>
      </c>
      <c r="K41" s="47">
        <v>1.0000408736051882</v>
      </c>
      <c r="L41" s="45">
        <v>19</v>
      </c>
      <c r="M41" s="46">
        <v>6.8793222057279418E-2</v>
      </c>
      <c r="N41" s="47">
        <v>0.20176276945948818</v>
      </c>
      <c r="O41" s="45">
        <v>18.899999999999999</v>
      </c>
      <c r="P41" s="46">
        <v>5.9003864909246431E-2</v>
      </c>
      <c r="Q41" s="47">
        <v>0.16690805044332191</v>
      </c>
      <c r="R41" s="45">
        <v>282.60000000000002</v>
      </c>
      <c r="S41" s="46">
        <v>0.75055973270937193</v>
      </c>
      <c r="T41" s="47">
        <v>1.9452628100993969</v>
      </c>
      <c r="U41" s="45">
        <v>62.599999999999994</v>
      </c>
      <c r="V41" s="46">
        <v>0.13987451513147309</v>
      </c>
      <c r="W41" s="47">
        <v>0.35074350900391082</v>
      </c>
      <c r="X41" s="45">
        <v>612.79999999999995</v>
      </c>
      <c r="Y41" s="46">
        <v>1.1469297917259347</v>
      </c>
      <c r="Z41" s="47">
        <v>2.7489682397272563</v>
      </c>
      <c r="AA41" s="45">
        <v>673.9</v>
      </c>
      <c r="AB41" s="46">
        <v>1.0710085502685864</v>
      </c>
      <c r="AC41" s="47">
        <v>2.6409947916870777</v>
      </c>
      <c r="AD41" s="88">
        <v>149.6</v>
      </c>
      <c r="AE41" s="89">
        <v>0.24755915935793482</v>
      </c>
      <c r="AF41" s="90">
        <v>0.63611662705111482</v>
      </c>
      <c r="AG41" s="91">
        <v>89.2</v>
      </c>
      <c r="AH41" s="89">
        <v>0.12408622044779546</v>
      </c>
      <c r="AI41" s="90">
        <v>0.32389016782739416</v>
      </c>
      <c r="AJ41" s="91">
        <v>44.2</v>
      </c>
      <c r="AK41" s="89">
        <v>5.3673997255582952E-2</v>
      </c>
      <c r="AL41" s="90">
        <v>0.14665043115890339</v>
      </c>
      <c r="AM41" s="91">
        <v>54.2</v>
      </c>
      <c r="AN41" s="89">
        <v>6.1431745024255337E-2</v>
      </c>
      <c r="AO41" s="90">
        <v>0.16164484063667786</v>
      </c>
      <c r="AP41" s="91">
        <v>36</v>
      </c>
      <c r="AQ41" s="89">
        <v>3.581733160879514E-2</v>
      </c>
      <c r="AR41" s="90">
        <v>9.7562297592108299E-2</v>
      </c>
      <c r="AS41" s="91">
        <v>80.599999999999994</v>
      </c>
      <c r="AT41" s="89">
        <v>7.212076201043334E-2</v>
      </c>
      <c r="AU41" s="90">
        <v>0.18988474985157891</v>
      </c>
      <c r="AV41" s="91">
        <v>114.1</v>
      </c>
      <c r="AW41" s="89">
        <v>9.3638952491157224E-2</v>
      </c>
      <c r="AX41" s="90">
        <v>0.2612113705927735</v>
      </c>
    </row>
    <row r="42" spans="1:50" s="97" customFormat="1" ht="20.25">
      <c r="A42" s="92" t="s">
        <v>60</v>
      </c>
      <c r="B42" s="87" t="s">
        <v>62</v>
      </c>
      <c r="C42" s="88">
        <v>132.4</v>
      </c>
      <c r="D42" s="89">
        <v>0.82646691635455682</v>
      </c>
      <c r="E42" s="93">
        <v>2.4405979833729656</v>
      </c>
      <c r="F42" s="88">
        <v>146.5</v>
      </c>
      <c r="G42" s="89">
        <v>0.76896832270424897</v>
      </c>
      <c r="H42" s="93">
        <v>2.3944559763332953</v>
      </c>
      <c r="I42" s="88">
        <v>73.400000000000006</v>
      </c>
      <c r="J42" s="89">
        <v>0.32541230714665725</v>
      </c>
      <c r="K42" s="93">
        <v>1.0000408736051882</v>
      </c>
      <c r="L42" s="88">
        <v>19</v>
      </c>
      <c r="M42" s="89">
        <v>6.8793222057279418E-2</v>
      </c>
      <c r="N42" s="93">
        <v>0.20176276945948818</v>
      </c>
      <c r="O42" s="88">
        <v>18.899999999999999</v>
      </c>
      <c r="P42" s="89">
        <v>5.9003864909246431E-2</v>
      </c>
      <c r="Q42" s="93">
        <v>0.16690805044332191</v>
      </c>
      <c r="R42" s="88">
        <v>282.60000000000002</v>
      </c>
      <c r="S42" s="89">
        <v>0.75055973270937193</v>
      </c>
      <c r="T42" s="93">
        <v>1.9452628100993969</v>
      </c>
      <c r="U42" s="88">
        <v>62.599999999999994</v>
      </c>
      <c r="V42" s="89">
        <v>0.13987451513147309</v>
      </c>
      <c r="W42" s="93">
        <v>0.35074350900391082</v>
      </c>
      <c r="X42" s="88">
        <v>612.79999999999995</v>
      </c>
      <c r="Y42" s="89">
        <v>1.1469297917259347</v>
      </c>
      <c r="Z42" s="93">
        <v>2.7489682397272563</v>
      </c>
      <c r="AA42" s="88">
        <v>673.9</v>
      </c>
      <c r="AB42" s="89">
        <v>1.0710085502685864</v>
      </c>
      <c r="AC42" s="93">
        <v>2.6409947916870777</v>
      </c>
      <c r="AD42" s="94">
        <v>542.5</v>
      </c>
      <c r="AE42" s="89">
        <v>0.8977329141155056</v>
      </c>
      <c r="AF42" s="93">
        <v>2.3067731963584874</v>
      </c>
      <c r="AG42" s="94">
        <v>1328.8</v>
      </c>
      <c r="AH42" s="95">
        <v>1.8484951763568451</v>
      </c>
      <c r="AI42" s="93">
        <v>4.8249468050340951</v>
      </c>
      <c r="AJ42" s="94">
        <v>998.09999999999991</v>
      </c>
      <c r="AK42" s="95">
        <v>1.2120365760361387</v>
      </c>
      <c r="AL42" s="93">
        <v>3.3115790800837432</v>
      </c>
      <c r="AM42" s="94">
        <v>760.1</v>
      </c>
      <c r="AN42" s="95">
        <v>0.86151788547853292</v>
      </c>
      <c r="AO42" s="93">
        <v>2.2669048591870635</v>
      </c>
      <c r="AP42" s="94">
        <v>805.4</v>
      </c>
      <c r="AQ42" s="95">
        <v>0.80131330215898922</v>
      </c>
      <c r="AR42" s="93">
        <v>2.1826854022412228</v>
      </c>
      <c r="AS42" s="94">
        <v>1739.4</v>
      </c>
      <c r="AT42" s="95">
        <v>1.5564125737090295</v>
      </c>
      <c r="AU42" s="93">
        <v>4.0978354080873007</v>
      </c>
      <c r="AV42" s="94">
        <v>48</v>
      </c>
      <c r="AW42" s="96">
        <v>3.9392372651845288E-2</v>
      </c>
      <c r="AX42" s="93">
        <v>0.10988734258065846</v>
      </c>
    </row>
    <row r="43" spans="1:50" s="97" customFormat="1" ht="25.5" customHeight="1">
      <c r="A43" s="92" t="s">
        <v>63</v>
      </c>
      <c r="B43" s="87" t="s">
        <v>64</v>
      </c>
      <c r="C43" s="88">
        <v>141</v>
      </c>
      <c r="D43" s="89">
        <v>0.88014981273408233</v>
      </c>
      <c r="E43" s="93">
        <v>2.5991262511751372</v>
      </c>
      <c r="F43" s="88">
        <v>145.1</v>
      </c>
      <c r="G43" s="89">
        <v>0.76161981996168282</v>
      </c>
      <c r="H43" s="93">
        <v>2.3715738031806222</v>
      </c>
      <c r="I43" s="88">
        <v>57.2</v>
      </c>
      <c r="J43" s="89">
        <v>0.25359106224507894</v>
      </c>
      <c r="K43" s="93">
        <v>0.77932340558878421</v>
      </c>
      <c r="L43" s="88">
        <v>54</v>
      </c>
      <c r="M43" s="89">
        <v>0.19551757847858356</v>
      </c>
      <c r="N43" s="93">
        <v>0.57343102899012421</v>
      </c>
      <c r="O43" s="88">
        <v>106.3</v>
      </c>
      <c r="P43" s="89">
        <v>0.33185771639433315</v>
      </c>
      <c r="Q43" s="93">
        <v>0.93874739482143477</v>
      </c>
      <c r="R43" s="88">
        <v>177.1</v>
      </c>
      <c r="S43" s="89">
        <v>0.47036138946507344</v>
      </c>
      <c r="T43" s="93">
        <v>1.2190588947933587</v>
      </c>
      <c r="U43" s="88">
        <v>252.9</v>
      </c>
      <c r="V43" s="89">
        <v>0.56508410346245286</v>
      </c>
      <c r="W43" s="93">
        <v>1.4169813646499849</v>
      </c>
      <c r="X43" s="88">
        <v>356.8</v>
      </c>
      <c r="Y43" s="89">
        <v>0.66779463069160161</v>
      </c>
      <c r="Z43" s="93">
        <v>1.6005741970213532</v>
      </c>
      <c r="AA43" s="88">
        <v>394.4</v>
      </c>
      <c r="AB43" s="89">
        <v>0.6268077937764216</v>
      </c>
      <c r="AC43" s="93">
        <v>1.5456422998091459</v>
      </c>
      <c r="AD43" s="94">
        <v>595.9</v>
      </c>
      <c r="AE43" s="89">
        <v>0.98609961939434054</v>
      </c>
      <c r="AF43" s="93">
        <v>2.5338362169770008</v>
      </c>
      <c r="AG43" s="94">
        <v>584</v>
      </c>
      <c r="AH43" s="95">
        <v>0.81240305764027509</v>
      </c>
      <c r="AI43" s="93">
        <v>2.1205365247892174</v>
      </c>
      <c r="AJ43" s="94">
        <v>662.8</v>
      </c>
      <c r="AK43" s="95">
        <v>0.80486709006788171</v>
      </c>
      <c r="AL43" s="93">
        <v>2.1990928907719716</v>
      </c>
      <c r="AM43" s="94">
        <v>822.1</v>
      </c>
      <c r="AN43" s="95">
        <v>0.93179036133653714</v>
      </c>
      <c r="AO43" s="93">
        <v>2.451812241465182</v>
      </c>
      <c r="AP43" s="94">
        <v>1242.4000000000001</v>
      </c>
      <c r="AQ43" s="95">
        <v>1.2360959108546414</v>
      </c>
      <c r="AR43" s="93">
        <v>3.3669832924565379</v>
      </c>
      <c r="AS43" s="94">
        <v>2307.1</v>
      </c>
      <c r="AT43" s="95">
        <v>2.0643897026584463</v>
      </c>
      <c r="AU43" s="93">
        <v>5.4352742727366969</v>
      </c>
      <c r="AV43" s="94">
        <v>1905.6</v>
      </c>
      <c r="AW43" s="96">
        <v>1.5638771942782577</v>
      </c>
      <c r="AX43" s="93">
        <v>4.3625275004521411</v>
      </c>
    </row>
    <row r="44" spans="1:50" s="86" customFormat="1" ht="28.5" customHeight="1">
      <c r="A44" s="84" t="s">
        <v>65</v>
      </c>
      <c r="B44" s="85" t="s">
        <v>66</v>
      </c>
      <c r="C44" s="45">
        <v>15.6</v>
      </c>
      <c r="D44" s="46">
        <v>9.7378277153558054E-2</v>
      </c>
      <c r="E44" s="47">
        <v>0.28756290438533433</v>
      </c>
      <c r="F44" s="45">
        <v>44.9</v>
      </c>
      <c r="G44" s="46">
        <v>0.23567698081515889</v>
      </c>
      <c r="H44" s="47">
        <v>0.73386398182501678</v>
      </c>
      <c r="I44" s="45">
        <v>53.4</v>
      </c>
      <c r="J44" s="46">
        <v>0.23674410356446179</v>
      </c>
      <c r="K44" s="47">
        <v>0.72755017235036845</v>
      </c>
      <c r="L44" s="45">
        <v>80.400000000000006</v>
      </c>
      <c r="M44" s="46">
        <v>0.29110395017922447</v>
      </c>
      <c r="N44" s="47">
        <v>0.8537750876075183</v>
      </c>
      <c r="O44" s="45">
        <v>100.5</v>
      </c>
      <c r="P44" s="46">
        <v>0.31375071023170725</v>
      </c>
      <c r="Q44" s="47">
        <v>0.88752693489702916</v>
      </c>
      <c r="R44" s="45">
        <v>153.80000000000001</v>
      </c>
      <c r="S44" s="46">
        <v>0.40847872218931847</v>
      </c>
      <c r="T44" s="47">
        <v>1.0586745229769541</v>
      </c>
      <c r="U44" s="45">
        <v>222.5</v>
      </c>
      <c r="V44" s="46">
        <v>0.49715782135387804</v>
      </c>
      <c r="W44" s="47">
        <v>1.2466522484563924</v>
      </c>
      <c r="X44" s="45">
        <v>187.3</v>
      </c>
      <c r="Y44" s="46">
        <v>0.35055474867863512</v>
      </c>
      <c r="Z44" s="47">
        <v>0.84021173515162406</v>
      </c>
      <c r="AA44" s="45">
        <v>264.89999999999998</v>
      </c>
      <c r="AB44" s="46">
        <v>0.42099742538380852</v>
      </c>
      <c r="AC44" s="47">
        <v>1.0381355101912848</v>
      </c>
      <c r="AD44" s="48">
        <v>304.60000000000002</v>
      </c>
      <c r="AE44" s="16">
        <v>0.50405427767665079</v>
      </c>
      <c r="AF44" s="47">
        <v>1.2951946831535399</v>
      </c>
      <c r="AG44" s="48">
        <v>324.89999999999998</v>
      </c>
      <c r="AH44" s="49">
        <v>0.45196875586870783</v>
      </c>
      <c r="AI44" s="47">
        <v>1.1797299946986586</v>
      </c>
      <c r="AJ44" s="48">
        <v>363.7</v>
      </c>
      <c r="AK44" s="49">
        <v>0.44165685072071303</v>
      </c>
      <c r="AL44" s="47">
        <v>1.2067140681559536</v>
      </c>
      <c r="AM44" s="48">
        <v>368.5</v>
      </c>
      <c r="AN44" s="49">
        <v>0.41766786054313826</v>
      </c>
      <c r="AO44" s="47">
        <v>1.0990059737013982</v>
      </c>
      <c r="AP44" s="48">
        <v>397.1</v>
      </c>
      <c r="AQ44" s="49">
        <v>0.39508506616257089</v>
      </c>
      <c r="AR44" s="47">
        <v>1.0761663437173945</v>
      </c>
      <c r="AS44" s="48">
        <v>404.6</v>
      </c>
      <c r="AT44" s="49">
        <v>0.36203548770994215</v>
      </c>
      <c r="AU44" s="47">
        <v>0.95319317357256628</v>
      </c>
      <c r="AV44" s="48">
        <v>390.3</v>
      </c>
      <c r="AW44" s="50">
        <v>0.32030923012531698</v>
      </c>
      <c r="AX44" s="47">
        <v>0.89352145435897912</v>
      </c>
    </row>
    <row r="45" spans="1:50" s="86" customFormat="1" ht="26.25" customHeight="1">
      <c r="A45" s="84" t="s">
        <v>67</v>
      </c>
      <c r="B45" s="85" t="s">
        <v>68</v>
      </c>
      <c r="C45" s="45">
        <v>304.39999999999998</v>
      </c>
      <c r="D45" s="46">
        <v>1.9001248439450686</v>
      </c>
      <c r="E45" s="47">
        <v>5.6111633394163949</v>
      </c>
      <c r="F45" s="45">
        <v>492.4</v>
      </c>
      <c r="G45" s="46">
        <v>2.5845733931711412</v>
      </c>
      <c r="H45" s="47">
        <v>8.0479871859830361</v>
      </c>
      <c r="I45" s="45">
        <v>619.1</v>
      </c>
      <c r="J45" s="46">
        <v>2.7447242418868596</v>
      </c>
      <c r="K45" s="47">
        <v>8.4349496573429423</v>
      </c>
      <c r="L45" s="45">
        <v>935.1</v>
      </c>
      <c r="M45" s="46">
        <v>3.3857127339874724</v>
      </c>
      <c r="N45" s="47">
        <v>9.9299139853456531</v>
      </c>
      <c r="O45" s="45">
        <v>936.6</v>
      </c>
      <c r="P45" s="46">
        <v>2.9239693055026565</v>
      </c>
      <c r="Q45" s="47">
        <v>8.2712211664135076</v>
      </c>
      <c r="R45" s="45">
        <v>1087.5999999999999</v>
      </c>
      <c r="S45" s="46">
        <v>2.8885660484597055</v>
      </c>
      <c r="T45" s="47">
        <v>7.486439604614664</v>
      </c>
      <c r="U45" s="45">
        <v>1268.7</v>
      </c>
      <c r="V45" s="46">
        <v>2.8348050694456854</v>
      </c>
      <c r="W45" s="47">
        <v>7.108439135355618</v>
      </c>
      <c r="X45" s="45">
        <v>1336.9</v>
      </c>
      <c r="Y45" s="46">
        <v>2.502171081198437</v>
      </c>
      <c r="Z45" s="47">
        <v>5.9972187331778217</v>
      </c>
      <c r="AA45" s="45">
        <v>1579.3</v>
      </c>
      <c r="AB45" s="46">
        <v>2.5099329328374815</v>
      </c>
      <c r="AC45" s="47">
        <v>6.1892314505288653</v>
      </c>
      <c r="AD45" s="48">
        <v>1554.3</v>
      </c>
      <c r="AE45" s="16">
        <v>2.5720668542114842</v>
      </c>
      <c r="AF45" s="47">
        <v>6.6090646619354789</v>
      </c>
      <c r="AG45" s="48">
        <v>1256.0999999999999</v>
      </c>
      <c r="AH45" s="49">
        <v>1.7473621244896396</v>
      </c>
      <c r="AI45" s="47">
        <v>4.5609690561433824</v>
      </c>
      <c r="AJ45" s="48">
        <v>1311.9</v>
      </c>
      <c r="AK45" s="49">
        <v>1.5930976696741916</v>
      </c>
      <c r="AL45" s="47">
        <v>4.3527307836507996</v>
      </c>
      <c r="AM45" s="48">
        <v>1321.6</v>
      </c>
      <c r="AN45" s="49">
        <v>1.4979371628054583</v>
      </c>
      <c r="AO45" s="47">
        <v>3.9415096196574435</v>
      </c>
      <c r="AP45" s="48">
        <v>893.6</v>
      </c>
      <c r="AQ45" s="49">
        <v>0.88906576460053721</v>
      </c>
      <c r="AR45" s="47">
        <v>2.4217130313418882</v>
      </c>
      <c r="AS45" s="48">
        <v>930.1</v>
      </c>
      <c r="AT45" s="49">
        <v>0.83225211843553426</v>
      </c>
      <c r="AU45" s="47">
        <v>2.1912134719225009</v>
      </c>
      <c r="AV45" s="48">
        <v>998.2</v>
      </c>
      <c r="AW45" s="50">
        <v>0.81919721627233266</v>
      </c>
      <c r="AX45" s="47">
        <v>2.2851988617502768</v>
      </c>
    </row>
    <row r="46" spans="1:50" s="99" customFormat="1" ht="35.25" customHeight="1">
      <c r="A46" s="10" t="s">
        <v>69</v>
      </c>
      <c r="B46" s="11" t="s">
        <v>70</v>
      </c>
      <c r="C46" s="12">
        <v>5826.8</v>
      </c>
      <c r="D46" s="13">
        <v>36.372034956304624</v>
      </c>
      <c r="E46" s="14">
        <v>100</v>
      </c>
      <c r="F46" s="12">
        <v>6007.2000000000007</v>
      </c>
      <c r="G46" s="13">
        <v>31.531375482245494</v>
      </c>
      <c r="H46" s="14">
        <v>100</v>
      </c>
      <c r="I46" s="12">
        <v>7725.6000000000013</v>
      </c>
      <c r="J46" s="13">
        <v>34.250753679730458</v>
      </c>
      <c r="K46" s="14">
        <v>100</v>
      </c>
      <c r="L46" s="12">
        <v>9147.3000000000029</v>
      </c>
      <c r="M46" s="13">
        <v>33.119591585502747</v>
      </c>
      <c r="N46" s="14">
        <v>100</v>
      </c>
      <c r="O46" s="12">
        <v>11252.9</v>
      </c>
      <c r="P46" s="13">
        <v>35.130401663347051</v>
      </c>
      <c r="Q46" s="14">
        <v>100</v>
      </c>
      <c r="R46" s="12">
        <v>13949.2</v>
      </c>
      <c r="S46" s="13">
        <v>37.047798384676476</v>
      </c>
      <c r="T46" s="14">
        <v>100</v>
      </c>
      <c r="U46" s="12">
        <v>17973.899999999998</v>
      </c>
      <c r="V46" s="98">
        <v>40.161190854977377</v>
      </c>
      <c r="W46" s="14">
        <v>100</v>
      </c>
      <c r="X46" s="12">
        <v>22415.599999999999</v>
      </c>
      <c r="Y46" s="98">
        <v>41.953523889379667</v>
      </c>
      <c r="Z46" s="14">
        <v>100</v>
      </c>
      <c r="AA46" s="12">
        <v>26146.899999999998</v>
      </c>
      <c r="AB46" s="98">
        <v>41.554464257334473</v>
      </c>
      <c r="AC46" s="14">
        <v>100</v>
      </c>
      <c r="AD46" s="15">
        <v>27354.300000000003</v>
      </c>
      <c r="AE46" s="16">
        <v>45.266093000165483</v>
      </c>
      <c r="AF46" s="14">
        <v>100</v>
      </c>
      <c r="AG46" s="15">
        <v>29326.399999999994</v>
      </c>
      <c r="AH46" s="16">
        <v>40.795988064352329</v>
      </c>
      <c r="AI46" s="14">
        <v>100</v>
      </c>
      <c r="AJ46" s="15">
        <v>32101.000000000004</v>
      </c>
      <c r="AK46" s="16">
        <v>38.981651264739106</v>
      </c>
      <c r="AL46" s="14">
        <v>100</v>
      </c>
      <c r="AM46" s="15">
        <v>35373.500000000007</v>
      </c>
      <c r="AN46" s="16">
        <v>40.093281044566361</v>
      </c>
      <c r="AO46" s="14">
        <v>100</v>
      </c>
      <c r="AP46" s="15">
        <v>38651.30000000001</v>
      </c>
      <c r="AQ46" s="16">
        <v>38.455178589195114</v>
      </c>
      <c r="AR46" s="14">
        <v>100</v>
      </c>
      <c r="AS46" s="15">
        <v>44393.100000000006</v>
      </c>
      <c r="AT46" s="16">
        <v>39.722880893366863</v>
      </c>
      <c r="AU46" s="14">
        <v>100</v>
      </c>
      <c r="AV46" s="15">
        <v>46395.80000000001</v>
      </c>
      <c r="AW46" s="17">
        <v>38.075846730843416</v>
      </c>
      <c r="AX46" s="14">
        <v>100</v>
      </c>
    </row>
    <row r="47" spans="1:50" s="109" customFormat="1" ht="23.25">
      <c r="A47" s="100" t="s">
        <v>71</v>
      </c>
      <c r="B47" s="101" t="s">
        <v>72</v>
      </c>
      <c r="C47" s="102">
        <v>5858.7</v>
      </c>
      <c r="D47" s="103">
        <v>36.571161048689135</v>
      </c>
      <c r="E47" s="104">
        <v>100.5474703096039</v>
      </c>
      <c r="F47" s="102">
        <v>6024.6</v>
      </c>
      <c r="G47" s="103">
        <v>31.622706873474531</v>
      </c>
      <c r="H47" s="104">
        <v>100.28965241709949</v>
      </c>
      <c r="I47" s="102">
        <v>7803.5000000000009</v>
      </c>
      <c r="J47" s="103">
        <v>34.596116332683103</v>
      </c>
      <c r="K47" s="104">
        <v>101.00833592212901</v>
      </c>
      <c r="L47" s="102">
        <v>9199.1000000000022</v>
      </c>
      <c r="M47" s="103">
        <v>33.30714363300627</v>
      </c>
      <c r="N47" s="104">
        <v>100.56628731975555</v>
      </c>
      <c r="O47" s="102">
        <v>11310.2</v>
      </c>
      <c r="P47" s="103">
        <v>35.309286396643344</v>
      </c>
      <c r="Q47" s="104">
        <v>100.5092020723547</v>
      </c>
      <c r="R47" s="102">
        <v>13994.1</v>
      </c>
      <c r="S47" s="103">
        <v>37.167048674834469</v>
      </c>
      <c r="T47" s="104">
        <v>100.32188225848077</v>
      </c>
      <c r="U47" s="102">
        <v>18034.599999999999</v>
      </c>
      <c r="V47" s="105">
        <v>40.296819977477071</v>
      </c>
      <c r="W47" s="104">
        <v>100.33771190448373</v>
      </c>
      <c r="X47" s="102">
        <v>22476.399999999998</v>
      </c>
      <c r="Y47" s="105">
        <v>42.067318490125324</v>
      </c>
      <c r="Z47" s="104">
        <v>100.27123967237101</v>
      </c>
      <c r="AA47" s="102">
        <v>26123.399999999998</v>
      </c>
      <c r="AB47" s="105">
        <v>41.517116429865546</v>
      </c>
      <c r="AC47" s="104">
        <v>99.910123188599798</v>
      </c>
      <c r="AD47" s="106">
        <v>27397.4</v>
      </c>
      <c r="AE47" s="16">
        <v>45.337415191130233</v>
      </c>
      <c r="AF47" s="104">
        <v>100.15756206519633</v>
      </c>
      <c r="AG47" s="106">
        <v>29433.599999999995</v>
      </c>
      <c r="AH47" s="107">
        <v>40.945114105069862</v>
      </c>
      <c r="AI47" s="104">
        <v>100.3655409460418</v>
      </c>
      <c r="AJ47" s="106">
        <v>32177.800000000003</v>
      </c>
      <c r="AK47" s="107">
        <v>39.074912870830254</v>
      </c>
      <c r="AL47" s="104">
        <v>100.23924488333698</v>
      </c>
      <c r="AM47" s="106">
        <v>35521.80000000001</v>
      </c>
      <c r="AN47" s="107">
        <v>40.261368273110584</v>
      </c>
      <c r="AO47" s="104">
        <v>100.41924039181873</v>
      </c>
      <c r="AP47" s="106">
        <v>38760.000000000007</v>
      </c>
      <c r="AQ47" s="107">
        <v>38.563327032136115</v>
      </c>
      <c r="AR47" s="104">
        <v>100.28123245531198</v>
      </c>
      <c r="AS47" s="106">
        <v>44521.700000000004</v>
      </c>
      <c r="AT47" s="107">
        <v>39.837951985110557</v>
      </c>
      <c r="AU47" s="104">
        <v>100.28968465820138</v>
      </c>
      <c r="AV47" s="106">
        <v>46546.000000000007</v>
      </c>
      <c r="AW47" s="108">
        <v>38.199112030266477</v>
      </c>
      <c r="AX47" s="104">
        <v>100.32373620025949</v>
      </c>
    </row>
    <row r="48" spans="1:50" s="109" customFormat="1" ht="32.25" customHeight="1">
      <c r="A48" s="100" t="s">
        <v>73</v>
      </c>
      <c r="B48" s="101" t="s">
        <v>74</v>
      </c>
      <c r="C48" s="102">
        <v>4806.1000000000004</v>
      </c>
      <c r="D48" s="103">
        <v>30.000624219725346</v>
      </c>
      <c r="E48" s="104">
        <v>82.482666300542334</v>
      </c>
      <c r="F48" s="102">
        <v>5210.0000000000009</v>
      </c>
      <c r="G48" s="103">
        <v>27.346928063407084</v>
      </c>
      <c r="H48" s="104">
        <v>86.72925822346518</v>
      </c>
      <c r="I48" s="102">
        <v>7239.3000000000011</v>
      </c>
      <c r="J48" s="103">
        <v>32.09478630962937</v>
      </c>
      <c r="K48" s="104">
        <v>93.705343274308788</v>
      </c>
      <c r="L48" s="102">
        <v>8567.8000000000029</v>
      </c>
      <c r="M48" s="103">
        <v>31.021398312755721</v>
      </c>
      <c r="N48" s="104">
        <v>93.664797262580208</v>
      </c>
      <c r="O48" s="102">
        <v>10480.1</v>
      </c>
      <c r="P48" s="103">
        <v>32.717799187057864</v>
      </c>
      <c r="Q48" s="104">
        <v>93.132436971802832</v>
      </c>
      <c r="R48" s="102">
        <v>13478.7</v>
      </c>
      <c r="S48" s="103">
        <v>35.798193451060904</v>
      </c>
      <c r="T48" s="104">
        <v>96.627046712356275</v>
      </c>
      <c r="U48" s="102">
        <v>17545.3</v>
      </c>
      <c r="V48" s="105">
        <v>39.203519653933469</v>
      </c>
      <c r="W48" s="104">
        <v>97.615431264222025</v>
      </c>
      <c r="X48" s="102">
        <v>21805.8</v>
      </c>
      <c r="Y48" s="105">
        <v>40.812208962822105</v>
      </c>
      <c r="Z48" s="104">
        <v>97.279573154410329</v>
      </c>
      <c r="AA48" s="102">
        <v>25425.3</v>
      </c>
      <c r="AB48" s="105">
        <v>40.407647563650237</v>
      </c>
      <c r="AC48" s="104">
        <v>97.24020820823884</v>
      </c>
      <c r="AD48" s="106">
        <v>26520.100000000002</v>
      </c>
      <c r="AE48" s="16">
        <v>43.8856528214463</v>
      </c>
      <c r="AF48" s="104">
        <v>96.950388055991198</v>
      </c>
      <c r="AG48" s="106">
        <v>28778.799999999996</v>
      </c>
      <c r="AH48" s="107">
        <v>40.034221087701965</v>
      </c>
      <c r="AI48" s="104">
        <v>98.132740465928308</v>
      </c>
      <c r="AJ48" s="106">
        <v>31438.600000000002</v>
      </c>
      <c r="AK48" s="107">
        <v>38.177269912202945</v>
      </c>
      <c r="AL48" s="104">
        <v>97.936512881218647</v>
      </c>
      <c r="AM48" s="106">
        <v>34707.100000000006</v>
      </c>
      <c r="AN48" s="107">
        <v>39.337965271795809</v>
      </c>
      <c r="AO48" s="104">
        <v>98.116103863061326</v>
      </c>
      <c r="AP48" s="106">
        <v>38158.700000000012</v>
      </c>
      <c r="AQ48" s="107">
        <v>37.965078101681435</v>
      </c>
      <c r="AR48" s="104">
        <v>98.725527990002931</v>
      </c>
      <c r="AS48" s="106">
        <v>43801.3</v>
      </c>
      <c r="AT48" s="107">
        <v>39.1933391196972</v>
      </c>
      <c r="AU48" s="104">
        <v>98.666909947717102</v>
      </c>
      <c r="AV48" s="106">
        <v>45352.500000000007</v>
      </c>
      <c r="AW48" s="108">
        <v>37.219637097766949</v>
      </c>
      <c r="AX48" s="104">
        <v>97.751305075028341</v>
      </c>
    </row>
    <row r="49" spans="1:50" s="109" customFormat="1" ht="45">
      <c r="A49" s="100" t="s">
        <v>75</v>
      </c>
      <c r="B49" s="101" t="s">
        <v>76</v>
      </c>
      <c r="C49" s="102">
        <v>5826.8</v>
      </c>
      <c r="D49" s="103">
        <v>36.372034956304624</v>
      </c>
      <c r="E49" s="104">
        <v>100</v>
      </c>
      <c r="F49" s="102">
        <v>6007.2000000000007</v>
      </c>
      <c r="G49" s="103">
        <v>31.531375482245494</v>
      </c>
      <c r="H49" s="104">
        <v>100</v>
      </c>
      <c r="I49" s="102">
        <v>7725.6000000000013</v>
      </c>
      <c r="J49" s="103">
        <v>34.250753679730458</v>
      </c>
      <c r="K49" s="104">
        <v>100</v>
      </c>
      <c r="L49" s="102">
        <v>9147.3000000000029</v>
      </c>
      <c r="M49" s="103">
        <v>33.119591585502747</v>
      </c>
      <c r="N49" s="104">
        <v>100</v>
      </c>
      <c r="O49" s="102">
        <v>11252.9</v>
      </c>
      <c r="P49" s="103">
        <v>35.130401663347051</v>
      </c>
      <c r="Q49" s="104">
        <v>100</v>
      </c>
      <c r="R49" s="102">
        <v>13949.2</v>
      </c>
      <c r="S49" s="103">
        <v>37.047798384676476</v>
      </c>
      <c r="T49" s="104">
        <v>100</v>
      </c>
      <c r="U49" s="102">
        <v>17973.899999999998</v>
      </c>
      <c r="V49" s="105">
        <v>40.161190854977377</v>
      </c>
      <c r="W49" s="104">
        <v>100</v>
      </c>
      <c r="X49" s="102">
        <v>22415.599999999999</v>
      </c>
      <c r="Y49" s="105">
        <v>41.953523889379667</v>
      </c>
      <c r="Z49" s="104">
        <v>100</v>
      </c>
      <c r="AA49" s="102">
        <v>26146.899999999998</v>
      </c>
      <c r="AB49" s="105">
        <v>41.554464257334473</v>
      </c>
      <c r="AC49" s="104">
        <v>100</v>
      </c>
      <c r="AD49" s="106">
        <v>27354.300000000003</v>
      </c>
      <c r="AE49" s="16">
        <v>45.266093000165483</v>
      </c>
      <c r="AF49" s="104">
        <v>100</v>
      </c>
      <c r="AG49" s="106">
        <v>29326.399999999994</v>
      </c>
      <c r="AH49" s="107">
        <v>40.795988064352329</v>
      </c>
      <c r="AI49" s="104">
        <v>100</v>
      </c>
      <c r="AJ49" s="106">
        <v>32101.000000000004</v>
      </c>
      <c r="AK49" s="107">
        <v>38.981651264739106</v>
      </c>
      <c r="AL49" s="104">
        <v>100</v>
      </c>
      <c r="AM49" s="106">
        <v>35373.500000000007</v>
      </c>
      <c r="AN49" s="107">
        <v>40.093281044566361</v>
      </c>
      <c r="AO49" s="104">
        <v>100</v>
      </c>
      <c r="AP49" s="106">
        <v>38651.30000000001</v>
      </c>
      <c r="AQ49" s="107">
        <v>38.455178589195114</v>
      </c>
      <c r="AR49" s="104">
        <v>100</v>
      </c>
      <c r="AS49" s="106">
        <v>44393.100000000006</v>
      </c>
      <c r="AT49" s="107">
        <v>39.722880893366863</v>
      </c>
      <c r="AU49" s="104">
        <v>100</v>
      </c>
      <c r="AV49" s="106">
        <v>46395.80000000001</v>
      </c>
      <c r="AW49" s="108">
        <v>38.075846730843416</v>
      </c>
      <c r="AX49" s="104">
        <v>100</v>
      </c>
    </row>
    <row r="50" spans="1:50" s="118" customFormat="1" ht="21" customHeight="1" outlineLevel="1">
      <c r="A50" s="110" t="s">
        <v>77</v>
      </c>
      <c r="B50" s="111" t="s">
        <v>78</v>
      </c>
      <c r="C50" s="112">
        <v>344.1</v>
      </c>
      <c r="D50" s="113">
        <v>2.1479400749063671</v>
      </c>
      <c r="E50" s="114">
        <v>5.9054712706803052</v>
      </c>
      <c r="F50" s="112">
        <v>389.4</v>
      </c>
      <c r="G50" s="113">
        <v>2.0439335485394849</v>
      </c>
      <c r="H50" s="114">
        <v>6.4822213343987203</v>
      </c>
      <c r="I50" s="112">
        <v>511</v>
      </c>
      <c r="J50" s="113">
        <v>2.2654726015250932</v>
      </c>
      <c r="K50" s="114">
        <v>6.6143729936833378</v>
      </c>
      <c r="L50" s="112">
        <v>608.9</v>
      </c>
      <c r="M50" s="113">
        <v>2.2046417321409173</v>
      </c>
      <c r="N50" s="114">
        <v>6.6566090540378013</v>
      </c>
      <c r="O50" s="112">
        <v>748.1</v>
      </c>
      <c r="P50" s="113">
        <v>2.3354916052173156</v>
      </c>
      <c r="Q50" s="114">
        <v>6.6480640545992591</v>
      </c>
      <c r="R50" s="112">
        <v>919.6</v>
      </c>
      <c r="S50" s="113">
        <v>2.4423734260422449</v>
      </c>
      <c r="T50" s="114">
        <v>6.5924927594414013</v>
      </c>
      <c r="U50" s="112">
        <v>1037.8</v>
      </c>
      <c r="V50" s="113">
        <v>2.3188781438249642</v>
      </c>
      <c r="W50" s="114">
        <v>5.7739277507942077</v>
      </c>
      <c r="X50" s="112">
        <v>1265.4000000000001</v>
      </c>
      <c r="Y50" s="113">
        <v>2.3683501280189261</v>
      </c>
      <c r="Z50" s="114">
        <v>5.6451756812220069</v>
      </c>
      <c r="AA50" s="112">
        <v>1418.1</v>
      </c>
      <c r="AB50" s="113">
        <v>2.2537427290931626</v>
      </c>
      <c r="AC50" s="114">
        <v>5.4235874998565796</v>
      </c>
      <c r="AD50" s="115">
        <v>1411.5</v>
      </c>
      <c r="AE50" s="116">
        <v>2.3357603839152739</v>
      </c>
      <c r="AF50" s="114">
        <v>5.160066241870565</v>
      </c>
      <c r="AG50" s="115">
        <v>1361.6</v>
      </c>
      <c r="AH50" s="116">
        <v>1.8941232932928056</v>
      </c>
      <c r="AI50" s="114">
        <v>4.6429155982323094</v>
      </c>
      <c r="AJ50" s="115">
        <v>1456.6</v>
      </c>
      <c r="AK50" s="116">
        <v>1.7688132217756134</v>
      </c>
      <c r="AL50" s="114">
        <v>4.5375533472477487</v>
      </c>
      <c r="AM50" s="115">
        <v>1750.6</v>
      </c>
      <c r="AN50" s="116">
        <v>1.9841773586616491</v>
      </c>
      <c r="AO50" s="114">
        <v>4.948902426958032</v>
      </c>
      <c r="AP50" s="115">
        <v>2084</v>
      </c>
      <c r="AQ50" s="116">
        <v>2.0734255297980302</v>
      </c>
      <c r="AR50" s="114">
        <v>5.3917979472876709</v>
      </c>
      <c r="AS50" s="115">
        <v>2155</v>
      </c>
      <c r="AT50" s="116">
        <v>1.9282908453161769</v>
      </c>
      <c r="AU50" s="114">
        <v>4.8543579970761215</v>
      </c>
      <c r="AV50" s="115">
        <v>2191.4</v>
      </c>
      <c r="AW50" s="117">
        <v>1.7984259464427867</v>
      </c>
      <c r="AX50" s="114">
        <v>4.7232723651709847</v>
      </c>
    </row>
    <row r="51" spans="1:50" s="127" customFormat="1" ht="22.5" customHeight="1" outlineLevel="2">
      <c r="A51" s="119" t="s">
        <v>79</v>
      </c>
      <c r="B51" s="120" t="s">
        <v>80</v>
      </c>
      <c r="C51" s="121"/>
      <c r="D51" s="122"/>
      <c r="E51" s="123"/>
      <c r="F51" s="121"/>
      <c r="G51" s="122"/>
      <c r="H51" s="123"/>
      <c r="I51" s="121"/>
      <c r="J51" s="122"/>
      <c r="K51" s="123"/>
      <c r="L51" s="121"/>
      <c r="M51" s="122"/>
      <c r="N51" s="123"/>
      <c r="O51" s="121">
        <v>121.4</v>
      </c>
      <c r="P51" s="122">
        <v>0.37899837036944539</v>
      </c>
      <c r="Q51" s="123">
        <v>1.0788330119347014</v>
      </c>
      <c r="R51" s="121">
        <v>137.30000000000001</v>
      </c>
      <c r="S51" s="122">
        <v>0.36465623248760359</v>
      </c>
      <c r="T51" s="123">
        <v>0.9842858371806269</v>
      </c>
      <c r="U51" s="121"/>
      <c r="V51" s="122">
        <v>0</v>
      </c>
      <c r="W51" s="123">
        <v>0</v>
      </c>
      <c r="X51" s="121">
        <v>182</v>
      </c>
      <c r="Y51" s="122">
        <v>0.34063515354784618</v>
      </c>
      <c r="Z51" s="123">
        <v>0.81193454558432521</v>
      </c>
      <c r="AA51" s="121"/>
      <c r="AB51" s="122">
        <v>0</v>
      </c>
      <c r="AC51" s="123">
        <v>0</v>
      </c>
      <c r="AD51" s="124">
        <v>316</v>
      </c>
      <c r="AE51" s="116">
        <v>0.52291907992718845</v>
      </c>
      <c r="AF51" s="123">
        <v>1.1552114292816849</v>
      </c>
      <c r="AG51" s="124">
        <v>316</v>
      </c>
      <c r="AH51" s="125">
        <v>0.43958795584645022</v>
      </c>
      <c r="AI51" s="123">
        <v>1.0775274155709533</v>
      </c>
      <c r="AJ51" s="124">
        <v>316</v>
      </c>
      <c r="AK51" s="125">
        <v>0.3837326500625387</v>
      </c>
      <c r="AL51" s="123">
        <v>0.9843930095635649</v>
      </c>
      <c r="AM51" s="124">
        <v>316</v>
      </c>
      <c r="AN51" s="125">
        <v>0.35816294146982813</v>
      </c>
      <c r="AO51" s="123">
        <v>0.89332409854834816</v>
      </c>
      <c r="AP51" s="124">
        <v>316</v>
      </c>
      <c r="AQ51" s="125">
        <v>0.31439657745497962</v>
      </c>
      <c r="AR51" s="123">
        <v>0.81756629143133575</v>
      </c>
      <c r="AS51" s="124">
        <v>316</v>
      </c>
      <c r="AT51" s="125">
        <v>0.282756337410632</v>
      </c>
      <c r="AU51" s="123">
        <v>0.71182233274990925</v>
      </c>
      <c r="AV51" s="124">
        <v>316</v>
      </c>
      <c r="AW51" s="126">
        <v>0.25933311995798147</v>
      </c>
      <c r="AX51" s="123">
        <v>0.68109613370175737</v>
      </c>
    </row>
    <row r="52" spans="1:50" s="127" customFormat="1" ht="21" customHeight="1" outlineLevel="1">
      <c r="A52" s="110" t="s">
        <v>81</v>
      </c>
      <c r="B52" s="111" t="s">
        <v>82</v>
      </c>
      <c r="C52" s="112">
        <v>70.400000000000006</v>
      </c>
      <c r="D52" s="113">
        <v>0.43945068664169795</v>
      </c>
      <c r="E52" s="114">
        <v>1.2082103384361913</v>
      </c>
      <c r="F52" s="112">
        <v>83</v>
      </c>
      <c r="G52" s="113">
        <v>0.43566123402356766</v>
      </c>
      <c r="H52" s="114">
        <v>1.3816753229457981</v>
      </c>
      <c r="I52" s="112">
        <v>113.7</v>
      </c>
      <c r="J52" s="113">
        <v>0.50407873736478104</v>
      </c>
      <c r="K52" s="114">
        <v>1.4717303510406958</v>
      </c>
      <c r="L52" s="112">
        <v>175.1</v>
      </c>
      <c r="M52" s="113">
        <v>0.63398385169629601</v>
      </c>
      <c r="N52" s="114">
        <v>1.9142260557760207</v>
      </c>
      <c r="O52" s="112">
        <v>157.30000000000001</v>
      </c>
      <c r="P52" s="113">
        <v>0.49107449472087117</v>
      </c>
      <c r="Q52" s="114">
        <v>1.3978618844919977</v>
      </c>
      <c r="R52" s="112">
        <v>256.2</v>
      </c>
      <c r="S52" s="113">
        <v>0.68044374918662798</v>
      </c>
      <c r="T52" s="114">
        <v>1.8366644682132307</v>
      </c>
      <c r="U52" s="112">
        <v>235.3</v>
      </c>
      <c r="V52" s="113">
        <v>0.52575836118906738</v>
      </c>
      <c r="W52" s="114">
        <v>1.3091204468701843</v>
      </c>
      <c r="X52" s="112">
        <v>283.2</v>
      </c>
      <c r="Y52" s="113">
        <v>0.53004327189423095</v>
      </c>
      <c r="Z52" s="114">
        <v>1.2634058423597851</v>
      </c>
      <c r="AA52" s="112">
        <v>271.89999999999998</v>
      </c>
      <c r="AB52" s="113">
        <v>0.43212231016178754</v>
      </c>
      <c r="AC52" s="114">
        <v>1.0398938306261927</v>
      </c>
      <c r="AD52" s="115">
        <v>200.7</v>
      </c>
      <c r="AE52" s="116">
        <v>0.33211980804236307</v>
      </c>
      <c r="AF52" s="114">
        <v>0.73370548688871573</v>
      </c>
      <c r="AG52" s="115">
        <v>211</v>
      </c>
      <c r="AH52" s="116">
        <v>0.29352233760633228</v>
      </c>
      <c r="AI52" s="114">
        <v>0.71948824267554168</v>
      </c>
      <c r="AJ52" s="115">
        <v>229.2</v>
      </c>
      <c r="AK52" s="116">
        <v>0.27832760567827175</v>
      </c>
      <c r="AL52" s="114">
        <v>0.71399644870876289</v>
      </c>
      <c r="AM52" s="115">
        <v>243.4</v>
      </c>
      <c r="AN52" s="116">
        <v>0.27587613909416514</v>
      </c>
      <c r="AO52" s="114">
        <v>0.68808571388186057</v>
      </c>
      <c r="AP52" s="115">
        <v>272.8</v>
      </c>
      <c r="AQ52" s="116">
        <v>0.27141577952442547</v>
      </c>
      <c r="AR52" s="114">
        <v>0.7057977351343937</v>
      </c>
      <c r="AS52" s="115">
        <v>304.39999999999998</v>
      </c>
      <c r="AT52" s="116">
        <v>0.27237667439176066</v>
      </c>
      <c r="AU52" s="114">
        <v>0.68569214585149474</v>
      </c>
      <c r="AV52" s="115">
        <v>337.1</v>
      </c>
      <c r="AW52" s="117">
        <v>0.27664935043618849</v>
      </c>
      <c r="AX52" s="114">
        <v>0.72657438819893161</v>
      </c>
    </row>
    <row r="53" spans="1:50" s="127" customFormat="1" ht="30" customHeight="1" outlineLevel="1">
      <c r="A53" s="110" t="s">
        <v>83</v>
      </c>
      <c r="B53" s="111" t="s">
        <v>84</v>
      </c>
      <c r="C53" s="112">
        <v>41.2</v>
      </c>
      <c r="D53" s="113">
        <v>0.25717852684144821</v>
      </c>
      <c r="E53" s="114">
        <v>0.70707764124390748</v>
      </c>
      <c r="F53" s="112">
        <v>45.3</v>
      </c>
      <c r="G53" s="113">
        <v>0.23777655302732068</v>
      </c>
      <c r="H53" s="114">
        <v>0.75409508589692353</v>
      </c>
      <c r="I53" s="112">
        <v>56.2</v>
      </c>
      <c r="J53" s="113">
        <v>0.24915765206596918</v>
      </c>
      <c r="K53" s="114">
        <v>0.727451589520555</v>
      </c>
      <c r="L53" s="112">
        <v>76.2</v>
      </c>
      <c r="M53" s="113">
        <v>0.27589702740866795</v>
      </c>
      <c r="N53" s="114">
        <v>0.83303269817323122</v>
      </c>
      <c r="O53" s="112">
        <v>92.6</v>
      </c>
      <c r="P53" s="113">
        <v>0.28908771907916508</v>
      </c>
      <c r="Q53" s="114">
        <v>0.82289898603915435</v>
      </c>
      <c r="R53" s="112">
        <v>126.7</v>
      </c>
      <c r="S53" s="113">
        <v>0.33650360273983521</v>
      </c>
      <c r="T53" s="114">
        <v>0.90829581624752675</v>
      </c>
      <c r="U53" s="112">
        <v>188.70000000000002</v>
      </c>
      <c r="V53" s="113">
        <v>0.4216345208515811</v>
      </c>
      <c r="W53" s="114">
        <v>1.0498556239881163</v>
      </c>
      <c r="X53" s="112">
        <v>228.20000000000002</v>
      </c>
      <c r="Y53" s="113">
        <v>0.42710407714076098</v>
      </c>
      <c r="Z53" s="114">
        <v>1.0180410071557309</v>
      </c>
      <c r="AA53" s="112">
        <v>278</v>
      </c>
      <c r="AB53" s="113">
        <v>0.44181685261116943</v>
      </c>
      <c r="AC53" s="114">
        <v>1.0632235561385863</v>
      </c>
      <c r="AD53" s="115">
        <v>308.89999999999998</v>
      </c>
      <c r="AE53" s="116">
        <v>0.51116994870097632</v>
      </c>
      <c r="AF53" s="114">
        <v>1.1292557294465586</v>
      </c>
      <c r="AG53" s="115">
        <v>339.1</v>
      </c>
      <c r="AH53" s="116">
        <v>0.47172239185927622</v>
      </c>
      <c r="AI53" s="114">
        <v>1.156296033607944</v>
      </c>
      <c r="AJ53" s="115">
        <v>351.59999999999997</v>
      </c>
      <c r="AK53" s="116">
        <v>0.42696329038603986</v>
      </c>
      <c r="AL53" s="114">
        <v>1.0952929815270551</v>
      </c>
      <c r="AM53" s="115">
        <v>354.8</v>
      </c>
      <c r="AN53" s="116">
        <v>0.40213991023257922</v>
      </c>
      <c r="AO53" s="114">
        <v>1.0030107283701075</v>
      </c>
      <c r="AP53" s="115">
        <v>583.1</v>
      </c>
      <c r="AQ53" s="116">
        <v>0.58014127947467919</v>
      </c>
      <c r="AR53" s="114">
        <v>1.5086167864987721</v>
      </c>
      <c r="AS53" s="115">
        <v>634.4</v>
      </c>
      <c r="AT53" s="116">
        <v>0.567660191307927</v>
      </c>
      <c r="AU53" s="114">
        <v>1.4290509110650076</v>
      </c>
      <c r="AV53" s="115">
        <v>620.6</v>
      </c>
      <c r="AW53" s="117">
        <v>0.50931055141114967</v>
      </c>
      <c r="AX53" s="114">
        <v>1.3376210777699702</v>
      </c>
    </row>
    <row r="54" spans="1:50" s="127" customFormat="1" ht="40.5" customHeight="1" outlineLevel="1">
      <c r="A54" s="110" t="s">
        <v>85</v>
      </c>
      <c r="B54" s="111" t="s">
        <v>86</v>
      </c>
      <c r="C54" s="112">
        <v>338.90000000000003</v>
      </c>
      <c r="D54" s="113">
        <v>2.1154806491885148</v>
      </c>
      <c r="E54" s="114">
        <v>5.8162284615912681</v>
      </c>
      <c r="F54" s="112">
        <v>407.4</v>
      </c>
      <c r="G54" s="113">
        <v>2.1384142980867646</v>
      </c>
      <c r="H54" s="114">
        <v>6.7818617658809419</v>
      </c>
      <c r="I54" s="112">
        <v>679.8</v>
      </c>
      <c r="J54" s="113">
        <v>3.013832239758822</v>
      </c>
      <c r="K54" s="114">
        <v>8.7993165579372459</v>
      </c>
      <c r="L54" s="112">
        <v>744.1</v>
      </c>
      <c r="M54" s="113">
        <v>2.694159817516927</v>
      </c>
      <c r="N54" s="114">
        <v>8.1346408229750846</v>
      </c>
      <c r="O54" s="112">
        <v>789.6</v>
      </c>
      <c r="P54" s="113">
        <v>2.465050356208518</v>
      </c>
      <c r="Q54" s="114">
        <v>7.0168578766362453</v>
      </c>
      <c r="R54" s="112">
        <v>921.5</v>
      </c>
      <c r="S54" s="113">
        <v>2.4474196521291089</v>
      </c>
      <c r="T54" s="114">
        <v>6.606113612250164</v>
      </c>
      <c r="U54" s="112">
        <v>1206</v>
      </c>
      <c r="V54" s="113">
        <v>2.6947071125967503</v>
      </c>
      <c r="W54" s="114">
        <v>6.7097291072054492</v>
      </c>
      <c r="X54" s="112">
        <v>1545</v>
      </c>
      <c r="Y54" s="113">
        <v>2.8916555617111115</v>
      </c>
      <c r="Z54" s="114">
        <v>6.8925212798229811</v>
      </c>
      <c r="AA54" s="112">
        <v>1764</v>
      </c>
      <c r="AB54" s="113">
        <v>2.8034709640507294</v>
      </c>
      <c r="AC54" s="114">
        <v>6.7464976727642663</v>
      </c>
      <c r="AD54" s="115">
        <v>1771.2</v>
      </c>
      <c r="AE54" s="116">
        <v>2.9309945391361909</v>
      </c>
      <c r="AF54" s="114">
        <v>6.4750331757712676</v>
      </c>
      <c r="AG54" s="115">
        <v>1540.8</v>
      </c>
      <c r="AH54" s="116">
        <v>2.1434086150892737</v>
      </c>
      <c r="AI54" s="114">
        <v>5.2539691199738128</v>
      </c>
      <c r="AJ54" s="115">
        <v>1804.8000000000002</v>
      </c>
      <c r="AK54" s="116">
        <v>2.1916477431419934</v>
      </c>
      <c r="AL54" s="114">
        <v>5.6222547584187401</v>
      </c>
      <c r="AM54" s="115">
        <v>1948.1999999999998</v>
      </c>
      <c r="AN54" s="116">
        <v>2.2081425397832888</v>
      </c>
      <c r="AO54" s="114">
        <v>5.5075126860502897</v>
      </c>
      <c r="AP54" s="115">
        <v>2190</v>
      </c>
      <c r="AQ54" s="116">
        <v>2.1788876728683713</v>
      </c>
      <c r="AR54" s="114">
        <v>5.6660448678310935</v>
      </c>
      <c r="AS54" s="115">
        <v>2580.9</v>
      </c>
      <c r="AT54" s="116">
        <v>2.3093855418452538</v>
      </c>
      <c r="AU54" s="114">
        <v>5.8137413246653189</v>
      </c>
      <c r="AV54" s="115">
        <v>2842.2</v>
      </c>
      <c r="AW54" s="117">
        <v>2.332520865647389</v>
      </c>
      <c r="AX54" s="114">
        <v>6.12598554179473</v>
      </c>
    </row>
    <row r="55" spans="1:50" s="127" customFormat="1" ht="18.75" customHeight="1" outlineLevel="2">
      <c r="A55" s="128" t="s">
        <v>87</v>
      </c>
      <c r="B55" s="129" t="s">
        <v>88</v>
      </c>
      <c r="C55" s="121">
        <v>66.8</v>
      </c>
      <c r="D55" s="122">
        <v>0.41697877652933829</v>
      </c>
      <c r="E55" s="123">
        <v>1.1464268552207042</v>
      </c>
      <c r="F55" s="121">
        <v>82.7</v>
      </c>
      <c r="G55" s="122">
        <v>0.43408655486444642</v>
      </c>
      <c r="H55" s="123">
        <v>1.376681315754428</v>
      </c>
      <c r="I55" s="121">
        <v>110.9</v>
      </c>
      <c r="J55" s="122">
        <v>0.49166518886327359</v>
      </c>
      <c r="K55" s="123">
        <v>1.43548721134928</v>
      </c>
      <c r="L55" s="121">
        <v>130.6</v>
      </c>
      <c r="M55" s="122">
        <v>0.47286288424635214</v>
      </c>
      <c r="N55" s="123">
        <v>1.4277437057929656</v>
      </c>
      <c r="O55" s="121">
        <v>137.19999999999999</v>
      </c>
      <c r="P55" s="122">
        <v>0.42832435267452967</v>
      </c>
      <c r="Q55" s="123">
        <v>1.2192412622523972</v>
      </c>
      <c r="R55" s="121">
        <v>156.6</v>
      </c>
      <c r="S55" s="122">
        <v>0.41591526589627614</v>
      </c>
      <c r="T55" s="123">
        <v>1.1226450262380636</v>
      </c>
      <c r="U55" s="121">
        <v>216</v>
      </c>
      <c r="V55" s="122">
        <v>0.48263410971882093</v>
      </c>
      <c r="W55" s="123">
        <v>1.2017425266636623</v>
      </c>
      <c r="X55" s="121">
        <v>275.8</v>
      </c>
      <c r="Y55" s="122">
        <v>0.51619327114558222</v>
      </c>
      <c r="Z55" s="123">
        <v>1.2303931190777853</v>
      </c>
      <c r="AA55" s="121">
        <v>382.9</v>
      </c>
      <c r="AB55" s="122">
        <v>0.60853119735545591</v>
      </c>
      <c r="AC55" s="123">
        <v>1.4644183440484342</v>
      </c>
      <c r="AD55" s="124">
        <v>249.2</v>
      </c>
      <c r="AE55" s="125">
        <v>0.41237795796789672</v>
      </c>
      <c r="AF55" s="123">
        <v>0.91100850688922763</v>
      </c>
      <c r="AG55" s="124">
        <v>235.6</v>
      </c>
      <c r="AH55" s="125">
        <v>0.32774342530830275</v>
      </c>
      <c r="AI55" s="123">
        <v>0.8033717060396095</v>
      </c>
      <c r="AJ55" s="124">
        <v>269.60000000000002</v>
      </c>
      <c r="AK55" s="125">
        <v>0.32738709638246977</v>
      </c>
      <c r="AL55" s="123">
        <v>0.83984922588081368</v>
      </c>
      <c r="AM55" s="124">
        <v>289.10000000000002</v>
      </c>
      <c r="AN55" s="125">
        <v>0.32767375436369411</v>
      </c>
      <c r="AO55" s="123">
        <v>0.81727847117192243</v>
      </c>
      <c r="AP55" s="124">
        <v>336.2</v>
      </c>
      <c r="AQ55" s="125">
        <v>0.33449408019102578</v>
      </c>
      <c r="AR55" s="123">
        <v>0.86982844044055407</v>
      </c>
      <c r="AS55" s="124">
        <v>406.8</v>
      </c>
      <c r="AT55" s="125">
        <v>0.36400404448938323</v>
      </c>
      <c r="AU55" s="123">
        <v>0.91635862329956674</v>
      </c>
      <c r="AV55" s="124">
        <v>459.5</v>
      </c>
      <c r="AW55" s="126">
        <v>0.37709990069839394</v>
      </c>
      <c r="AX55" s="123">
        <v>0.9903913716327768</v>
      </c>
    </row>
    <row r="56" spans="1:50" s="127" customFormat="1" ht="20.25" customHeight="1" outlineLevel="2">
      <c r="A56" s="128" t="s">
        <v>89</v>
      </c>
      <c r="B56" s="129" t="s">
        <v>90</v>
      </c>
      <c r="C56" s="121">
        <v>272.10000000000002</v>
      </c>
      <c r="D56" s="122">
        <v>1.6985018726591761</v>
      </c>
      <c r="E56" s="123">
        <v>4.6698016063705641</v>
      </c>
      <c r="F56" s="121">
        <v>324.7</v>
      </c>
      <c r="G56" s="122">
        <v>1.7043277432223183</v>
      </c>
      <c r="H56" s="123">
        <v>5.4051804501265144</v>
      </c>
      <c r="I56" s="121">
        <v>568.9</v>
      </c>
      <c r="J56" s="122">
        <v>2.5221670508955487</v>
      </c>
      <c r="K56" s="123">
        <v>7.3638293465879663</v>
      </c>
      <c r="L56" s="121">
        <v>613.5</v>
      </c>
      <c r="M56" s="122">
        <v>2.2212969332705748</v>
      </c>
      <c r="N56" s="123">
        <v>6.706897117182117</v>
      </c>
      <c r="O56" s="121">
        <v>652.4</v>
      </c>
      <c r="P56" s="122">
        <v>2.036726003533988</v>
      </c>
      <c r="Q56" s="123">
        <v>5.7976166143838475</v>
      </c>
      <c r="R56" s="121">
        <v>764.9</v>
      </c>
      <c r="S56" s="122">
        <v>2.0315043862328328</v>
      </c>
      <c r="T56" s="123">
        <v>5.4834685860121004</v>
      </c>
      <c r="U56" s="121">
        <v>990</v>
      </c>
      <c r="V56" s="122">
        <v>2.2120730028779292</v>
      </c>
      <c r="W56" s="123">
        <v>5.507986580541786</v>
      </c>
      <c r="X56" s="121">
        <v>1269.2</v>
      </c>
      <c r="Y56" s="122">
        <v>2.3754622905655292</v>
      </c>
      <c r="Z56" s="123">
        <v>5.6621281607451959</v>
      </c>
      <c r="AA56" s="121">
        <v>1381.1</v>
      </c>
      <c r="AB56" s="122">
        <v>2.1949397666952737</v>
      </c>
      <c r="AC56" s="123">
        <v>5.2820793287158319</v>
      </c>
      <c r="AD56" s="124">
        <v>1522</v>
      </c>
      <c r="AE56" s="125">
        <v>2.5186165811682941</v>
      </c>
      <c r="AF56" s="123">
        <v>5.5640246688820403</v>
      </c>
      <c r="AG56" s="124">
        <v>1305.2</v>
      </c>
      <c r="AH56" s="125">
        <v>1.815665189780971</v>
      </c>
      <c r="AI56" s="123">
        <v>4.4505974139342035</v>
      </c>
      <c r="AJ56" s="124">
        <v>1535.2</v>
      </c>
      <c r="AK56" s="125">
        <v>1.8642606467595235</v>
      </c>
      <c r="AL56" s="123">
        <v>4.7824055325379273</v>
      </c>
      <c r="AM56" s="124">
        <v>1659.1</v>
      </c>
      <c r="AN56" s="125">
        <v>1.8804687854195947</v>
      </c>
      <c r="AO56" s="123">
        <v>4.6902342148783678</v>
      </c>
      <c r="AP56" s="124">
        <v>1853.8</v>
      </c>
      <c r="AQ56" s="125">
        <v>1.8443935926773454</v>
      </c>
      <c r="AR56" s="123">
        <v>4.7962164273905392</v>
      </c>
      <c r="AS56" s="124">
        <v>2174.1</v>
      </c>
      <c r="AT56" s="125">
        <v>1.9453814973558703</v>
      </c>
      <c r="AU56" s="123">
        <v>4.8973827013657516</v>
      </c>
      <c r="AV56" s="124">
        <v>2382.6999999999998</v>
      </c>
      <c r="AW56" s="126">
        <v>1.9554209649489951</v>
      </c>
      <c r="AX56" s="123">
        <v>5.1355941701619532</v>
      </c>
    </row>
    <row r="57" spans="1:50" s="127" customFormat="1" ht="27.75" customHeight="1" outlineLevel="1">
      <c r="A57" s="110" t="s">
        <v>91</v>
      </c>
      <c r="B57" s="111" t="s">
        <v>92</v>
      </c>
      <c r="C57" s="112">
        <v>3137.2</v>
      </c>
      <c r="D57" s="113">
        <v>19.583021223470663</v>
      </c>
      <c r="E57" s="114">
        <v>53.840873206562776</v>
      </c>
      <c r="F57" s="112">
        <v>3465.5</v>
      </c>
      <c r="G57" s="113">
        <v>18.190168753116552</v>
      </c>
      <c r="H57" s="114">
        <v>57.689106405646548</v>
      </c>
      <c r="I57" s="112">
        <v>4833.6000000000004</v>
      </c>
      <c r="J57" s="113">
        <v>21.429331441744992</v>
      </c>
      <c r="K57" s="114">
        <v>62.566014290152218</v>
      </c>
      <c r="L57" s="112">
        <v>5709.9</v>
      </c>
      <c r="M57" s="113">
        <v>20.673811506571564</v>
      </c>
      <c r="N57" s="114">
        <v>62.421698206027983</v>
      </c>
      <c r="O57" s="112">
        <v>7035.1</v>
      </c>
      <c r="P57" s="113">
        <v>21.962861905980933</v>
      </c>
      <c r="Q57" s="114">
        <v>62.518106443672309</v>
      </c>
      <c r="R57" s="112">
        <v>8827.5</v>
      </c>
      <c r="S57" s="113">
        <v>23.44503199041748</v>
      </c>
      <c r="T57" s="114">
        <v>63.283199036503881</v>
      </c>
      <c r="U57" s="112">
        <v>11360.2</v>
      </c>
      <c r="V57" s="113">
        <v>25.383425987165509</v>
      </c>
      <c r="W57" s="114">
        <v>63.203867830576563</v>
      </c>
      <c r="X57" s="112">
        <v>14038.7</v>
      </c>
      <c r="Y57" s="113">
        <v>26.275135879737078</v>
      </c>
      <c r="Z57" s="114">
        <v>62.629151126893781</v>
      </c>
      <c r="AA57" s="112">
        <v>17101.3</v>
      </c>
      <c r="AB57" s="113">
        <v>27.178570293379099</v>
      </c>
      <c r="AC57" s="114">
        <v>65.40469424673671</v>
      </c>
      <c r="AD57" s="115">
        <v>19189.5</v>
      </c>
      <c r="AE57" s="116">
        <v>31.754923051464505</v>
      </c>
      <c r="AF57" s="114">
        <v>70.151676336078779</v>
      </c>
      <c r="AG57" s="115">
        <v>21407</v>
      </c>
      <c r="AH57" s="116">
        <v>29.779301806344812</v>
      </c>
      <c r="AI57" s="114">
        <v>72.995662611162643</v>
      </c>
      <c r="AJ57" s="115">
        <v>22945.7</v>
      </c>
      <c r="AK57" s="116">
        <v>27.86396920424049</v>
      </c>
      <c r="AL57" s="114">
        <v>71.479704682097122</v>
      </c>
      <c r="AM57" s="115">
        <v>24625</v>
      </c>
      <c r="AN57" s="116">
        <v>27.910640612957337</v>
      </c>
      <c r="AO57" s="114">
        <v>69.614259261876811</v>
      </c>
      <c r="AP57" s="115">
        <v>26003.300000000003</v>
      </c>
      <c r="AQ57" s="116">
        <v>25.871356083971747</v>
      </c>
      <c r="AR57" s="114">
        <v>67.276650461950823</v>
      </c>
      <c r="AS57" s="115">
        <v>29044.699999999997</v>
      </c>
      <c r="AT57" s="116">
        <v>25.98915504174235</v>
      </c>
      <c r="AU57" s="114">
        <v>65.426158569687615</v>
      </c>
      <c r="AV57" s="115">
        <v>31730.2</v>
      </c>
      <c r="AW57" s="117">
        <v>26.040163806616277</v>
      </c>
      <c r="AX57" s="114">
        <v>68.39024222020096</v>
      </c>
    </row>
    <row r="58" spans="1:50" s="127" customFormat="1" ht="24" customHeight="1" outlineLevel="2">
      <c r="A58" s="128" t="s">
        <v>93</v>
      </c>
      <c r="B58" s="129" t="s">
        <v>94</v>
      </c>
      <c r="C58" s="121">
        <v>917.6</v>
      </c>
      <c r="D58" s="122">
        <v>5.7278401997503119</v>
      </c>
      <c r="E58" s="123">
        <v>15.747923388480814</v>
      </c>
      <c r="F58" s="121">
        <v>1144.5999999999999</v>
      </c>
      <c r="G58" s="122">
        <v>6.0079258851009101</v>
      </c>
      <c r="H58" s="123">
        <v>19.053802104141692</v>
      </c>
      <c r="I58" s="121">
        <v>1548.2</v>
      </c>
      <c r="J58" s="122">
        <v>6.8638056392977482</v>
      </c>
      <c r="K58" s="123">
        <v>20.039867453660555</v>
      </c>
      <c r="L58" s="121">
        <v>1841.1</v>
      </c>
      <c r="M58" s="122">
        <v>6.6660632173503753</v>
      </c>
      <c r="N58" s="123">
        <v>20.127250664130393</v>
      </c>
      <c r="O58" s="121">
        <v>2162.6999999999998</v>
      </c>
      <c r="P58" s="122">
        <v>6.751727970329485</v>
      </c>
      <c r="Q58" s="123">
        <v>19.219045757093724</v>
      </c>
      <c r="R58" s="121">
        <v>2697</v>
      </c>
      <c r="S58" s="122">
        <v>7.1629851348803104</v>
      </c>
      <c r="T58" s="123">
        <v>19.33444211854443</v>
      </c>
      <c r="U58" s="121">
        <v>3605.8</v>
      </c>
      <c r="V58" s="122">
        <v>8.056861448259836</v>
      </c>
      <c r="W58" s="123">
        <v>20.061311123351086</v>
      </c>
      <c r="X58" s="121">
        <v>4248.6000000000004</v>
      </c>
      <c r="Y58" s="122">
        <v>7.9517720514471382</v>
      </c>
      <c r="Z58" s="123">
        <v>18.953764342689915</v>
      </c>
      <c r="AA58" s="121">
        <v>5178.3</v>
      </c>
      <c r="AB58" s="122">
        <v>8.2297129779727278</v>
      </c>
      <c r="AC58" s="123">
        <v>19.804642232922451</v>
      </c>
      <c r="AD58" s="124">
        <v>5665.9</v>
      </c>
      <c r="AE58" s="125">
        <v>9.3759721992387881</v>
      </c>
      <c r="AF58" s="123">
        <v>20.713014041668036</v>
      </c>
      <c r="AG58" s="124">
        <v>6574.5</v>
      </c>
      <c r="AH58" s="125">
        <v>9.1457943535205288</v>
      </c>
      <c r="AI58" s="123">
        <v>22.418367068579851</v>
      </c>
      <c r="AJ58" s="124">
        <v>6869</v>
      </c>
      <c r="AK58" s="125">
        <v>8.341327763542969</v>
      </c>
      <c r="AL58" s="123">
        <v>21.398087287000404</v>
      </c>
      <c r="AM58" s="124">
        <v>7397</v>
      </c>
      <c r="AN58" s="125">
        <v>8.3839597406718944</v>
      </c>
      <c r="AO58" s="123">
        <v>20.911134041019402</v>
      </c>
      <c r="AP58" s="124">
        <v>7064.1</v>
      </c>
      <c r="AQ58" s="125">
        <v>7.0282558949358283</v>
      </c>
      <c r="AR58" s="123">
        <v>18.276487466139557</v>
      </c>
      <c r="AS58" s="124">
        <v>7823.6</v>
      </c>
      <c r="AT58" s="125">
        <v>7.0005458271070271</v>
      </c>
      <c r="AU58" s="123">
        <v>17.62345950158921</v>
      </c>
      <c r="AV58" s="124">
        <v>8462</v>
      </c>
      <c r="AW58" s="126">
        <v>6.9445470287482252</v>
      </c>
      <c r="AX58" s="123">
        <v>18.238719884127438</v>
      </c>
    </row>
    <row r="59" spans="1:50" s="127" customFormat="1" ht="21.75" customHeight="1" outlineLevel="2">
      <c r="A59" s="128" t="s">
        <v>95</v>
      </c>
      <c r="B59" s="129" t="s">
        <v>96</v>
      </c>
      <c r="C59" s="121">
        <v>93.8</v>
      </c>
      <c r="D59" s="122">
        <v>0.58551810237203494</v>
      </c>
      <c r="E59" s="123">
        <v>1.6098029793368571</v>
      </c>
      <c r="F59" s="121">
        <v>105.2</v>
      </c>
      <c r="G59" s="122">
        <v>0.55218749179854609</v>
      </c>
      <c r="H59" s="123">
        <v>1.7512318551072044</v>
      </c>
      <c r="I59" s="121">
        <v>156.1</v>
      </c>
      <c r="J59" s="122">
        <v>0.69205532895903532</v>
      </c>
      <c r="K59" s="123">
        <v>2.0205550377964165</v>
      </c>
      <c r="L59" s="121">
        <v>203.4</v>
      </c>
      <c r="M59" s="122">
        <v>0.73644954560266485</v>
      </c>
      <c r="N59" s="123">
        <v>2.2236069659899638</v>
      </c>
      <c r="O59" s="121">
        <v>266.3</v>
      </c>
      <c r="P59" s="122">
        <v>0.83136133467366802</v>
      </c>
      <c r="Q59" s="123">
        <v>2.3665010797216719</v>
      </c>
      <c r="R59" s="121">
        <v>315.39999999999998</v>
      </c>
      <c r="S59" s="122">
        <v>0.83767353041944748</v>
      </c>
      <c r="T59" s="123">
        <v>2.2610615662546953</v>
      </c>
      <c r="U59" s="121">
        <v>486.7</v>
      </c>
      <c r="V59" s="122">
        <v>1.0874908388895841</v>
      </c>
      <c r="W59" s="123">
        <v>2.7078152209592803</v>
      </c>
      <c r="X59" s="121">
        <v>564.6</v>
      </c>
      <c r="Y59" s="122">
        <v>1.0567176246874392</v>
      </c>
      <c r="Z59" s="123">
        <v>2.5187815628401653</v>
      </c>
      <c r="AA59" s="121">
        <v>640.20000000000005</v>
      </c>
      <c r="AB59" s="122">
        <v>1.0174501764088872</v>
      </c>
      <c r="AC59" s="123">
        <v>2.4484738152515213</v>
      </c>
      <c r="AD59" s="124">
        <v>585.6</v>
      </c>
      <c r="AE59" s="125">
        <v>0.96905510508025816</v>
      </c>
      <c r="AF59" s="123">
        <v>2.1407968765422623</v>
      </c>
      <c r="AG59" s="124">
        <v>589.9</v>
      </c>
      <c r="AH59" s="125">
        <v>0.82061055428424357</v>
      </c>
      <c r="AI59" s="123">
        <v>2.0114981722952701</v>
      </c>
      <c r="AJ59" s="124">
        <v>751.1</v>
      </c>
      <c r="AK59" s="125">
        <v>0.91209365019611655</v>
      </c>
      <c r="AL59" s="123">
        <v>2.3398024983645365</v>
      </c>
      <c r="AM59" s="124">
        <v>852.1</v>
      </c>
      <c r="AN59" s="125">
        <v>0.96579317223557148</v>
      </c>
      <c r="AO59" s="123">
        <v>2.408865393585593</v>
      </c>
      <c r="AP59" s="124">
        <v>1020.1</v>
      </c>
      <c r="AQ59" s="125">
        <v>1.0149238881703315</v>
      </c>
      <c r="AR59" s="123">
        <v>2.6392385249655246</v>
      </c>
      <c r="AS59" s="124">
        <v>1184.9000000000001</v>
      </c>
      <c r="AT59" s="125">
        <v>1.0602467854362592</v>
      </c>
      <c r="AU59" s="123">
        <v>2.6691084875802771</v>
      </c>
      <c r="AV59" s="124">
        <v>1116.4000000000001</v>
      </c>
      <c r="AW59" s="126">
        <v>0.91620093392750168</v>
      </c>
      <c r="AX59" s="123">
        <v>2.4062522900779806</v>
      </c>
    </row>
    <row r="60" spans="1:50" s="127" customFormat="1" ht="24" customHeight="1" outlineLevel="2">
      <c r="A60" s="128" t="s">
        <v>97</v>
      </c>
      <c r="B60" s="129" t="s">
        <v>98</v>
      </c>
      <c r="C60" s="121">
        <v>517.4</v>
      </c>
      <c r="D60" s="122">
        <v>3.2297128589263417</v>
      </c>
      <c r="E60" s="123">
        <v>8.879659504359168</v>
      </c>
      <c r="F60" s="121">
        <v>611.1</v>
      </c>
      <c r="G60" s="122">
        <v>3.2076214471301476</v>
      </c>
      <c r="H60" s="123">
        <v>10.172792648821414</v>
      </c>
      <c r="I60" s="121">
        <v>911.4</v>
      </c>
      <c r="J60" s="122">
        <v>4.0406100372406453</v>
      </c>
      <c r="K60" s="123">
        <v>11.79714196955576</v>
      </c>
      <c r="L60" s="121">
        <v>1095.7</v>
      </c>
      <c r="M60" s="122">
        <v>3.967196495166371</v>
      </c>
      <c r="N60" s="123">
        <v>11.978397997223221</v>
      </c>
      <c r="O60" s="121">
        <v>1339.7</v>
      </c>
      <c r="P60" s="122">
        <v>4.182406233805156</v>
      </c>
      <c r="Q60" s="123">
        <v>11.905375503203619</v>
      </c>
      <c r="R60" s="121">
        <v>1572.4</v>
      </c>
      <c r="S60" s="122">
        <v>4.1761504731500931</v>
      </c>
      <c r="T60" s="123">
        <v>11.272331029736472</v>
      </c>
      <c r="U60" s="121">
        <v>2111.8000000000002</v>
      </c>
      <c r="V60" s="122">
        <v>4.7186421893713248</v>
      </c>
      <c r="W60" s="123">
        <v>11.749258647260753</v>
      </c>
      <c r="X60" s="121">
        <v>2628.6</v>
      </c>
      <c r="Y60" s="122">
        <v>4.9197448605267491</v>
      </c>
      <c r="Z60" s="123">
        <v>11.72665465122504</v>
      </c>
      <c r="AA60" s="121">
        <v>3391.4</v>
      </c>
      <c r="AB60" s="122">
        <v>5.389847748005467</v>
      </c>
      <c r="AC60" s="123">
        <v>12.970562475857561</v>
      </c>
      <c r="AD60" s="124">
        <v>3846.9</v>
      </c>
      <c r="AE60" s="125">
        <v>6.3658778752275369</v>
      </c>
      <c r="AF60" s="123">
        <v>14.063236858556058</v>
      </c>
      <c r="AG60" s="124">
        <v>3996.6</v>
      </c>
      <c r="AH60" s="125">
        <v>5.5596747605567192</v>
      </c>
      <c r="AI60" s="123">
        <v>13.627993889464785</v>
      </c>
      <c r="AJ60" s="124">
        <v>4259.6000000000004</v>
      </c>
      <c r="AK60" s="125">
        <v>5.1726189753366771</v>
      </c>
      <c r="AL60" s="123">
        <v>13.269368555496714</v>
      </c>
      <c r="AM60" s="124">
        <v>4749.8</v>
      </c>
      <c r="AN60" s="125">
        <v>5.3835517069411072</v>
      </c>
      <c r="AO60" s="123">
        <v>13.427565833180202</v>
      </c>
      <c r="AP60" s="124">
        <v>5226.8999999999996</v>
      </c>
      <c r="AQ60" s="125">
        <v>5.2003780718336481</v>
      </c>
      <c r="AR60" s="123">
        <v>13.523219141400155</v>
      </c>
      <c r="AS60" s="124">
        <v>5890.3</v>
      </c>
      <c r="AT60" s="125">
        <v>5.2706318172463469</v>
      </c>
      <c r="AU60" s="123">
        <v>13.268503438597437</v>
      </c>
      <c r="AV60" s="124">
        <v>6455.8</v>
      </c>
      <c r="AW60" s="126">
        <v>5.298109986787142</v>
      </c>
      <c r="AX60" s="123">
        <v>13.914621582125966</v>
      </c>
    </row>
    <row r="61" spans="1:50" s="127" customFormat="1" ht="25.5" customHeight="1" outlineLevel="2">
      <c r="A61" s="128" t="s">
        <v>99</v>
      </c>
      <c r="B61" s="129" t="s">
        <v>100</v>
      </c>
      <c r="C61" s="121">
        <v>1608.4</v>
      </c>
      <c r="D61" s="122">
        <v>10.039950062421973</v>
      </c>
      <c r="E61" s="123">
        <v>27.603487334385939</v>
      </c>
      <c r="F61" s="121">
        <v>1604.6</v>
      </c>
      <c r="G61" s="122">
        <v>8.4224339290869477</v>
      </c>
      <c r="H61" s="123">
        <v>26.711279797576239</v>
      </c>
      <c r="I61" s="121">
        <v>2217.9</v>
      </c>
      <c r="J61" s="122">
        <v>9.8328604362475627</v>
      </c>
      <c r="K61" s="123">
        <v>28.708449829139482</v>
      </c>
      <c r="L61" s="121">
        <v>2569.6999999999998</v>
      </c>
      <c r="M61" s="122">
        <v>9.3041022484521516</v>
      </c>
      <c r="N61" s="123">
        <v>28.092442578684413</v>
      </c>
      <c r="O61" s="121">
        <v>3266.4</v>
      </c>
      <c r="P61" s="122">
        <v>10.197366367172622</v>
      </c>
      <c r="Q61" s="123">
        <v>29.02718410365328</v>
      </c>
      <c r="R61" s="121">
        <v>4242.7</v>
      </c>
      <c r="S61" s="122">
        <v>11.268222851967629</v>
      </c>
      <c r="T61" s="123">
        <v>30.41536432196828</v>
      </c>
      <c r="U61" s="121">
        <v>5155.8999999999996</v>
      </c>
      <c r="V61" s="122">
        <v>11.520431510644762</v>
      </c>
      <c r="W61" s="123">
        <v>28.685482839005449</v>
      </c>
      <c r="X61" s="121">
        <v>6596.9</v>
      </c>
      <c r="Y61" s="122">
        <v>12.346901343075748</v>
      </c>
      <c r="Z61" s="123">
        <v>29.429950570138651</v>
      </c>
      <c r="AA61" s="121">
        <v>7891.4</v>
      </c>
      <c r="AB61" s="122">
        <v>12.541559390992022</v>
      </c>
      <c r="AC61" s="123">
        <v>30.18101572270518</v>
      </c>
      <c r="AD61" s="124">
        <v>9091.1</v>
      </c>
      <c r="AE61" s="125">
        <v>15.044017871917923</v>
      </c>
      <c r="AF61" s="123">
        <v>33.234628559312426</v>
      </c>
      <c r="AG61" s="124">
        <v>10246</v>
      </c>
      <c r="AH61" s="125">
        <v>14.25322213798332</v>
      </c>
      <c r="AI61" s="123">
        <v>34.937803480822751</v>
      </c>
      <c r="AJ61" s="124">
        <v>11066</v>
      </c>
      <c r="AK61" s="125">
        <v>13.437928815164726</v>
      </c>
      <c r="AL61" s="123">
        <v>34.472446341235475</v>
      </c>
      <c r="AM61" s="124">
        <v>11626.1</v>
      </c>
      <c r="AN61" s="125">
        <v>13.177335993108763</v>
      </c>
      <c r="AO61" s="123">
        <v>32.866693994091619</v>
      </c>
      <c r="AP61" s="124">
        <v>12692.2</v>
      </c>
      <c r="AQ61" s="125">
        <v>12.627798229031939</v>
      </c>
      <c r="AR61" s="123">
        <v>32.837705329445576</v>
      </c>
      <c r="AS61" s="124">
        <v>14145.9</v>
      </c>
      <c r="AT61" s="125">
        <v>12.657730611952719</v>
      </c>
      <c r="AU61" s="123">
        <v>31.8650871419207</v>
      </c>
      <c r="AV61" s="124">
        <v>15696</v>
      </c>
      <c r="AW61" s="126">
        <v>12.881305857153407</v>
      </c>
      <c r="AX61" s="123">
        <v>33.830648463869565</v>
      </c>
    </row>
    <row r="62" spans="1:50" s="127" customFormat="1" ht="24" customHeight="1" outlineLevel="1">
      <c r="A62" s="110" t="s">
        <v>101</v>
      </c>
      <c r="B62" s="111" t="s">
        <v>102</v>
      </c>
      <c r="C62" s="112">
        <v>35.1</v>
      </c>
      <c r="D62" s="113">
        <v>0.21910112359550563</v>
      </c>
      <c r="E62" s="114">
        <v>0.60238896135099884</v>
      </c>
      <c r="F62" s="112">
        <v>40.6</v>
      </c>
      <c r="G62" s="113">
        <v>0.21310657953441986</v>
      </c>
      <c r="H62" s="114">
        <v>0.67585563989878805</v>
      </c>
      <c r="I62" s="112">
        <v>53.6</v>
      </c>
      <c r="J62" s="113">
        <v>0.23763078560028375</v>
      </c>
      <c r="K62" s="114">
        <v>0.69379724552138333</v>
      </c>
      <c r="L62" s="112">
        <v>66.099999999999994</v>
      </c>
      <c r="M62" s="113">
        <v>0.23932799884137732</v>
      </c>
      <c r="N62" s="114">
        <v>0.72261760300853772</v>
      </c>
      <c r="O62" s="112">
        <v>83.3</v>
      </c>
      <c r="P62" s="113">
        <v>0.26005407126667873</v>
      </c>
      <c r="Q62" s="114">
        <v>0.74025362351038393</v>
      </c>
      <c r="R62" s="112">
        <v>139.5</v>
      </c>
      <c r="S62" s="113">
        <v>0.37049923111449884</v>
      </c>
      <c r="T62" s="114">
        <v>1.0000573509591948</v>
      </c>
      <c r="U62" s="112">
        <v>199.6</v>
      </c>
      <c r="V62" s="113">
        <v>0.44598966805498452</v>
      </c>
      <c r="W62" s="114">
        <v>1.1104991126021622</v>
      </c>
      <c r="X62" s="112">
        <v>307.8</v>
      </c>
      <c r="Y62" s="113">
        <v>0.57608516627487383</v>
      </c>
      <c r="Z62" s="114">
        <v>1.373150841378326</v>
      </c>
      <c r="AA62" s="112">
        <v>394.8</v>
      </c>
      <c r="AB62" s="113">
        <v>0.62744350147802042</v>
      </c>
      <c r="AC62" s="114">
        <v>1.5099304315234312</v>
      </c>
      <c r="AD62" s="115">
        <v>353.8</v>
      </c>
      <c r="AE62" s="116">
        <v>0.585470792652656</v>
      </c>
      <c r="AF62" s="114">
        <v>1.29339811291095</v>
      </c>
      <c r="AG62" s="115">
        <v>357.1</v>
      </c>
      <c r="AH62" s="116">
        <v>0.49676221212901078</v>
      </c>
      <c r="AI62" s="114">
        <v>1.2176741775328717</v>
      </c>
      <c r="AJ62" s="115">
        <v>336.7</v>
      </c>
      <c r="AK62" s="116">
        <v>0.40886956732929358</v>
      </c>
      <c r="AL62" s="114">
        <v>1.048876982025482</v>
      </c>
      <c r="AM62" s="115">
        <v>355.4</v>
      </c>
      <c r="AN62" s="116">
        <v>0.40281996645055984</v>
      </c>
      <c r="AO62" s="114">
        <v>1.004706913367351</v>
      </c>
      <c r="AP62" s="115">
        <v>338.9</v>
      </c>
      <c r="AQ62" s="116">
        <v>0.33718038006168538</v>
      </c>
      <c r="AR62" s="114">
        <v>0.87681397520911297</v>
      </c>
      <c r="AS62" s="115">
        <v>390.1</v>
      </c>
      <c r="AT62" s="116">
        <v>0.349060908936353</v>
      </c>
      <c r="AU62" s="114">
        <v>0.87874016457512527</v>
      </c>
      <c r="AV62" s="115">
        <v>420.4</v>
      </c>
      <c r="AW62" s="117">
        <v>0.34501153047574495</v>
      </c>
      <c r="AX62" s="114">
        <v>0.90611650192474291</v>
      </c>
    </row>
    <row r="63" spans="1:50" s="127" customFormat="1" ht="24" customHeight="1" outlineLevel="1">
      <c r="A63" s="110" t="s">
        <v>103</v>
      </c>
      <c r="B63" s="111" t="s">
        <v>104</v>
      </c>
      <c r="C63" s="112">
        <v>711</v>
      </c>
      <c r="D63" s="113">
        <v>4.4382022471910112</v>
      </c>
      <c r="E63" s="114">
        <v>12.202237935058694</v>
      </c>
      <c r="F63" s="112">
        <v>604.5</v>
      </c>
      <c r="G63" s="113">
        <v>3.1729785056294779</v>
      </c>
      <c r="H63" s="114">
        <v>10.062924490611264</v>
      </c>
      <c r="I63" s="112">
        <v>834.00000000000011</v>
      </c>
      <c r="J63" s="113">
        <v>3.6974640893775494</v>
      </c>
      <c r="K63" s="114">
        <v>10.795278036657347</v>
      </c>
      <c r="L63" s="112">
        <v>999.9</v>
      </c>
      <c r="M63" s="113">
        <v>3.6203338281617725</v>
      </c>
      <c r="N63" s="114">
        <v>10.931094421304643</v>
      </c>
      <c r="O63" s="112">
        <v>1345.9</v>
      </c>
      <c r="P63" s="113">
        <v>4.2017619990134802</v>
      </c>
      <c r="Q63" s="114">
        <v>11.960472411556132</v>
      </c>
      <c r="R63" s="112">
        <v>1964.4</v>
      </c>
      <c r="S63" s="113">
        <v>5.2172665921241697</v>
      </c>
      <c r="T63" s="114">
        <v>14.082528030281308</v>
      </c>
      <c r="U63" s="112">
        <v>2721.1</v>
      </c>
      <c r="V63" s="113">
        <v>6.0800725738698311</v>
      </c>
      <c r="W63" s="114">
        <v>15.139174024557834</v>
      </c>
      <c r="X63" s="112">
        <v>3742.2000000000003</v>
      </c>
      <c r="Y63" s="113">
        <v>7.0039828110260975</v>
      </c>
      <c r="Z63" s="114">
        <v>16.694623387283858</v>
      </c>
      <c r="AA63" s="112">
        <v>3490.9</v>
      </c>
      <c r="AB63" s="113">
        <v>5.5479800387781699</v>
      </c>
      <c r="AC63" s="114">
        <v>13.35110471987119</v>
      </c>
      <c r="AD63" s="112">
        <v>2620.5</v>
      </c>
      <c r="AE63" s="113">
        <v>4.3364223068012571</v>
      </c>
      <c r="AF63" s="114">
        <v>9.579846678584353</v>
      </c>
      <c r="AG63" s="112">
        <v>3197.1999999999994</v>
      </c>
      <c r="AH63" s="113">
        <v>4.4476285203552868</v>
      </c>
      <c r="AI63" s="114">
        <v>10.902122319821048</v>
      </c>
      <c r="AJ63" s="112">
        <v>3616.3999999999996</v>
      </c>
      <c r="AK63" s="113">
        <v>4.391553024323307</v>
      </c>
      <c r="AL63" s="114">
        <v>11.265692657549607</v>
      </c>
      <c r="AM63" s="112">
        <v>4611.3</v>
      </c>
      <c r="AN63" s="113">
        <v>5.2265720632905657</v>
      </c>
      <c r="AO63" s="114">
        <v>13.03602979631645</v>
      </c>
      <c r="AP63" s="112">
        <v>5801.3</v>
      </c>
      <c r="AQ63" s="113">
        <v>5.7718634961695354</v>
      </c>
      <c r="AR63" s="114">
        <v>15.009326982533572</v>
      </c>
      <c r="AS63" s="112">
        <v>7624.8</v>
      </c>
      <c r="AT63" s="113">
        <v>6.82265987812844</v>
      </c>
      <c r="AU63" s="114">
        <v>17.175642160606039</v>
      </c>
      <c r="AV63" s="112">
        <v>6302.8</v>
      </c>
      <c r="AW63" s="130">
        <v>5.1725467989593845</v>
      </c>
      <c r="AX63" s="114">
        <v>13.584850352833659</v>
      </c>
    </row>
    <row r="64" spans="1:50" s="127" customFormat="1" ht="37.5" customHeight="1" outlineLevel="2">
      <c r="A64" s="128" t="s">
        <v>105</v>
      </c>
      <c r="B64" s="129" t="s">
        <v>106</v>
      </c>
      <c r="C64" s="121">
        <v>206.5</v>
      </c>
      <c r="D64" s="122">
        <v>1.2890137328339575</v>
      </c>
      <c r="E64" s="123">
        <v>3.5439692455550218</v>
      </c>
      <c r="F64" s="121">
        <v>108.8</v>
      </c>
      <c r="G64" s="122">
        <v>0.57108364170800208</v>
      </c>
      <c r="H64" s="123">
        <v>1.8111599414036488</v>
      </c>
      <c r="I64" s="121">
        <v>180.3</v>
      </c>
      <c r="J64" s="122">
        <v>0.79934385529349183</v>
      </c>
      <c r="K64" s="123">
        <v>2.3337993165579372</v>
      </c>
      <c r="L64" s="121">
        <v>299.7</v>
      </c>
      <c r="M64" s="122">
        <v>1.0851225605561388</v>
      </c>
      <c r="N64" s="123">
        <v>3.2763766357285742</v>
      </c>
      <c r="O64" s="121">
        <v>263.60000000000002</v>
      </c>
      <c r="P64" s="122">
        <v>0.82293221111520432</v>
      </c>
      <c r="Q64" s="123">
        <v>2.3425072647939644</v>
      </c>
      <c r="R64" s="121">
        <v>577.29999999999995</v>
      </c>
      <c r="S64" s="122">
        <v>1.533255957866668</v>
      </c>
      <c r="T64" s="123">
        <v>4.1385885928942159</v>
      </c>
      <c r="U64" s="121">
        <v>681.4</v>
      </c>
      <c r="V64" s="122">
        <v>1.52253186278891</v>
      </c>
      <c r="W64" s="123">
        <v>3.7910525817991649</v>
      </c>
      <c r="X64" s="121">
        <v>1228.3</v>
      </c>
      <c r="Y64" s="122">
        <v>2.2989129621034032</v>
      </c>
      <c r="Z64" s="123">
        <v>5.479665946929817</v>
      </c>
      <c r="AA64" s="121">
        <v>1243.5999999999999</v>
      </c>
      <c r="AB64" s="122">
        <v>1.9764152442706844</v>
      </c>
      <c r="AC64" s="123">
        <v>4.7562043683954887</v>
      </c>
      <c r="AD64" s="124">
        <v>1034</v>
      </c>
      <c r="AE64" s="125">
        <v>1.7110706602680787</v>
      </c>
      <c r="AF64" s="123">
        <v>3.7800272717634886</v>
      </c>
      <c r="AG64" s="124">
        <v>857.8</v>
      </c>
      <c r="AH64" s="125">
        <v>1.1932865459654589</v>
      </c>
      <c r="AI64" s="123">
        <v>2.9250095477112779</v>
      </c>
      <c r="AJ64" s="124">
        <v>843.4</v>
      </c>
      <c r="AK64" s="125">
        <v>1.0241775856415984</v>
      </c>
      <c r="AL64" s="123">
        <v>2.6273324818541477</v>
      </c>
      <c r="AM64" s="124">
        <v>1272.8</v>
      </c>
      <c r="AN64" s="125">
        <v>1.4426259237430294</v>
      </c>
      <c r="AO64" s="123">
        <v>3.5981737741529671</v>
      </c>
      <c r="AP64" s="124">
        <v>1386.4</v>
      </c>
      <c r="AQ64" s="125">
        <v>1.379365237289822</v>
      </c>
      <c r="AR64" s="123">
        <v>3.5869427419000131</v>
      </c>
      <c r="AS64" s="124">
        <v>2045.1</v>
      </c>
      <c r="AT64" s="125">
        <v>1.8299524861977323</v>
      </c>
      <c r="AU64" s="123">
        <v>4.6067970022368332</v>
      </c>
      <c r="AV64" s="124">
        <v>2208.9</v>
      </c>
      <c r="AW64" s="126">
        <v>1.8127877489721052</v>
      </c>
      <c r="AX64" s="123">
        <v>4.7609912966259866</v>
      </c>
    </row>
    <row r="65" spans="1:50" s="127" customFormat="1" ht="28.5" customHeight="1" outlineLevel="2">
      <c r="A65" s="128" t="s">
        <v>107</v>
      </c>
      <c r="B65" s="129" t="s">
        <v>108</v>
      </c>
      <c r="C65" s="121">
        <v>7.6</v>
      </c>
      <c r="D65" s="122">
        <v>4.7440699126092382E-2</v>
      </c>
      <c r="E65" s="123">
        <v>0.13043179789936157</v>
      </c>
      <c r="F65" s="121">
        <v>8.8000000000000007</v>
      </c>
      <c r="G65" s="122">
        <v>4.6190588667558985E-2</v>
      </c>
      <c r="H65" s="123">
        <v>0.14649087761353041</v>
      </c>
      <c r="I65" s="121">
        <v>13.1</v>
      </c>
      <c r="J65" s="122">
        <v>5.8077673346338003E-2</v>
      </c>
      <c r="K65" s="123">
        <v>0.16956611784197986</v>
      </c>
      <c r="L65" s="121">
        <v>15.3</v>
      </c>
      <c r="M65" s="122">
        <v>5.539664723559868E-2</v>
      </c>
      <c r="N65" s="123">
        <v>0.16726247089305035</v>
      </c>
      <c r="O65" s="121">
        <v>17.899999999999999</v>
      </c>
      <c r="P65" s="122">
        <v>5.5881967295000598E-2</v>
      </c>
      <c r="Q65" s="123">
        <v>0.15907010637257948</v>
      </c>
      <c r="R65" s="121">
        <v>20.399999999999999</v>
      </c>
      <c r="S65" s="122">
        <v>5.4180532722120263E-2</v>
      </c>
      <c r="T65" s="123">
        <v>0.14624494594672094</v>
      </c>
      <c r="U65" s="121">
        <v>40.799999999999997</v>
      </c>
      <c r="V65" s="122">
        <v>9.1164220724666178E-2</v>
      </c>
      <c r="W65" s="123">
        <v>0.22699581059202512</v>
      </c>
      <c r="X65" s="121">
        <v>44.8</v>
      </c>
      <c r="Y65" s="122">
        <v>8.3848653181008273E-2</v>
      </c>
      <c r="Z65" s="123">
        <v>0.199860811220757</v>
      </c>
      <c r="AA65" s="121">
        <v>31.5</v>
      </c>
      <c r="AB65" s="122">
        <v>5.0061981500905885E-2</v>
      </c>
      <c r="AC65" s="123">
        <v>0.12047317272793334</v>
      </c>
      <c r="AD65" s="124">
        <v>34.299999999999997</v>
      </c>
      <c r="AE65" s="125">
        <v>5.6759887473109373E-2</v>
      </c>
      <c r="AF65" s="123">
        <v>0.12539162033025883</v>
      </c>
      <c r="AG65" s="124">
        <v>30.8</v>
      </c>
      <c r="AH65" s="125">
        <v>4.2845914683767937E-2</v>
      </c>
      <c r="AI65" s="123">
        <v>0.10502482404932077</v>
      </c>
      <c r="AJ65" s="124">
        <v>34.700000000000003</v>
      </c>
      <c r="AK65" s="125">
        <v>4.2137730877120548E-2</v>
      </c>
      <c r="AL65" s="123">
        <v>0.10809632098688514</v>
      </c>
      <c r="AM65" s="124">
        <v>45</v>
      </c>
      <c r="AN65" s="125">
        <v>5.1004216348551477E-2</v>
      </c>
      <c r="AO65" s="123">
        <v>0.12721387479327742</v>
      </c>
      <c r="AP65" s="124">
        <v>58.1</v>
      </c>
      <c r="AQ65" s="125">
        <v>5.7805193513083282E-2</v>
      </c>
      <c r="AR65" s="123">
        <v>0.15031835927898929</v>
      </c>
      <c r="AS65" s="124">
        <v>59.6</v>
      </c>
      <c r="AT65" s="125">
        <v>5.3329992752131863E-2</v>
      </c>
      <c r="AU65" s="123">
        <v>0.13425509820219808</v>
      </c>
      <c r="AV65" s="124">
        <v>62.3</v>
      </c>
      <c r="AW65" s="126">
        <v>5.1128017004374193E-2</v>
      </c>
      <c r="AX65" s="123">
        <v>0.13427939597980848</v>
      </c>
    </row>
    <row r="66" spans="1:50" s="127" customFormat="1" ht="37.5" customHeight="1" outlineLevel="2">
      <c r="A66" s="128" t="s">
        <v>109</v>
      </c>
      <c r="B66" s="129" t="s">
        <v>110</v>
      </c>
      <c r="C66" s="121">
        <v>146.9</v>
      </c>
      <c r="D66" s="122">
        <v>0.91697877652933824</v>
      </c>
      <c r="E66" s="123">
        <v>2.5211093567652916</v>
      </c>
      <c r="F66" s="121">
        <v>97.9</v>
      </c>
      <c r="G66" s="122">
        <v>0.51387029892659375</v>
      </c>
      <c r="H66" s="123">
        <v>1.6297110134505257</v>
      </c>
      <c r="I66" s="121">
        <v>117.3</v>
      </c>
      <c r="J66" s="122">
        <v>0.52003901400957619</v>
      </c>
      <c r="K66" s="123">
        <v>1.518328673501087</v>
      </c>
      <c r="L66" s="121">
        <v>129.69999999999999</v>
      </c>
      <c r="M66" s="122">
        <v>0.46960425793837574</v>
      </c>
      <c r="N66" s="123">
        <v>1.417904736916904</v>
      </c>
      <c r="O66" s="121">
        <v>182.8</v>
      </c>
      <c r="P66" s="122">
        <v>0.57068288388414012</v>
      </c>
      <c r="Q66" s="123">
        <v>1.6244701365870133</v>
      </c>
      <c r="R66" s="121">
        <v>217.7</v>
      </c>
      <c r="S66" s="122">
        <v>0.57819127321595987</v>
      </c>
      <c r="T66" s="123">
        <v>1.5606629770882916</v>
      </c>
      <c r="U66" s="121">
        <v>507.5</v>
      </c>
      <c r="V66" s="122">
        <v>1.1339667161217668</v>
      </c>
      <c r="W66" s="123">
        <v>2.8235385753787439</v>
      </c>
      <c r="X66" s="121">
        <v>1063.2</v>
      </c>
      <c r="Y66" s="122">
        <v>1.9899082156707146</v>
      </c>
      <c r="Z66" s="123">
        <v>4.7431253234354651</v>
      </c>
      <c r="AA66" s="121">
        <v>1145.9000000000001</v>
      </c>
      <c r="AB66" s="122">
        <v>1.8211436381551764</v>
      </c>
      <c r="AC66" s="123">
        <v>4.3825463056805978</v>
      </c>
      <c r="AD66" s="124">
        <v>684.2</v>
      </c>
      <c r="AE66" s="125">
        <v>1.1322190964752608</v>
      </c>
      <c r="AF66" s="123">
        <v>2.5012520883371168</v>
      </c>
      <c r="AG66" s="124">
        <v>1104.3</v>
      </c>
      <c r="AH66" s="125">
        <v>1.536192973548212</v>
      </c>
      <c r="AI66" s="123">
        <v>3.7655491297943158</v>
      </c>
      <c r="AJ66" s="124">
        <v>1469.1</v>
      </c>
      <c r="AK66" s="125">
        <v>1.7839925196420112</v>
      </c>
      <c r="AL66" s="123">
        <v>4.5764929441450413</v>
      </c>
      <c r="AM66" s="124">
        <v>2095.5</v>
      </c>
      <c r="AN66" s="125">
        <v>2.3750963412975472</v>
      </c>
      <c r="AO66" s="123">
        <v>5.9239261028736188</v>
      </c>
      <c r="AP66" s="124">
        <v>2680.3</v>
      </c>
      <c r="AQ66" s="125">
        <v>2.6666998308626009</v>
      </c>
      <c r="AR66" s="123">
        <v>6.9345662370993972</v>
      </c>
      <c r="AS66" s="124">
        <v>3478.3</v>
      </c>
      <c r="AT66" s="125">
        <v>3.1123777481500041</v>
      </c>
      <c r="AU66" s="123">
        <v>7.8352266455823081</v>
      </c>
      <c r="AV66" s="124">
        <v>2442.4</v>
      </c>
      <c r="AW66" s="126">
        <v>2.0044152284347279</v>
      </c>
      <c r="AX66" s="123">
        <v>5.2642696106113043</v>
      </c>
    </row>
    <row r="67" spans="1:50" s="127" customFormat="1" ht="37.5" customHeight="1" outlineLevel="2">
      <c r="A67" s="128" t="s">
        <v>111</v>
      </c>
      <c r="B67" s="129" t="s">
        <v>112</v>
      </c>
      <c r="C67" s="121">
        <v>164.6</v>
      </c>
      <c r="D67" s="122">
        <v>1.027465667915106</v>
      </c>
      <c r="E67" s="123">
        <v>2.8248781492414361</v>
      </c>
      <c r="F67" s="121">
        <v>249.2</v>
      </c>
      <c r="G67" s="122">
        <v>1.3080334881767841</v>
      </c>
      <c r="H67" s="123">
        <v>4.1483553069649748</v>
      </c>
      <c r="I67" s="121">
        <v>378</v>
      </c>
      <c r="J67" s="122">
        <v>1.6758290477034934</v>
      </c>
      <c r="K67" s="123">
        <v>4.8928238583410995</v>
      </c>
      <c r="L67" s="121">
        <v>352.8</v>
      </c>
      <c r="M67" s="122">
        <v>1.277381512726746</v>
      </c>
      <c r="N67" s="123">
        <v>3.8568757994162199</v>
      </c>
      <c r="O67" s="121">
        <v>523</v>
      </c>
      <c r="P67" s="122">
        <v>1.6327524522505761</v>
      </c>
      <c r="Q67" s="123">
        <v>4.6476908174781606</v>
      </c>
      <c r="R67" s="121">
        <v>692.8</v>
      </c>
      <c r="S67" s="122">
        <v>1.8400133857786722</v>
      </c>
      <c r="T67" s="123">
        <v>4.9665930662690334</v>
      </c>
      <c r="U67" s="121">
        <v>1011.5</v>
      </c>
      <c r="V67" s="122">
        <v>2.2601129721323487</v>
      </c>
      <c r="W67" s="123">
        <v>5.6276044709272899</v>
      </c>
      <c r="X67" s="121">
        <v>754.7</v>
      </c>
      <c r="Y67" s="122">
        <v>1.4125129141898873</v>
      </c>
      <c r="Z67" s="123" t="s">
        <v>113</v>
      </c>
      <c r="AA67" s="121">
        <v>627</v>
      </c>
      <c r="AB67" s="122">
        <v>0.99647182225612674</v>
      </c>
      <c r="AC67" s="123">
        <v>2.3979898190607685</v>
      </c>
      <c r="AD67" s="124">
        <v>539.5</v>
      </c>
      <c r="AE67" s="125">
        <v>0.89276849247062717</v>
      </c>
      <c r="AF67" s="123">
        <v>1.9722676142324969</v>
      </c>
      <c r="AG67" s="124">
        <v>829</v>
      </c>
      <c r="AH67" s="125">
        <v>1.1532228335338837</v>
      </c>
      <c r="AI67" s="123">
        <v>2.8268045174313934</v>
      </c>
      <c r="AJ67" s="124">
        <v>778.4</v>
      </c>
      <c r="AK67" s="125">
        <v>0.94524523673632943</v>
      </c>
      <c r="AL67" s="123">
        <v>2.4248465779882244</v>
      </c>
      <c r="AM67" s="124">
        <v>810.6</v>
      </c>
      <c r="AN67" s="125">
        <v>0.91875595049190728</v>
      </c>
      <c r="AO67" s="123">
        <v>2.2915459312762376</v>
      </c>
      <c r="AP67" s="124">
        <v>1172.5</v>
      </c>
      <c r="AQ67" s="125">
        <v>1.1665505919808974</v>
      </c>
      <c r="AR67" s="123">
        <v>3.0335331541241812</v>
      </c>
      <c r="AS67" s="124">
        <v>1497.3</v>
      </c>
      <c r="AT67" s="125">
        <v>1.3397818481168964</v>
      </c>
      <c r="AU67" s="123">
        <v>3.3728214519824022</v>
      </c>
      <c r="AV67" s="124">
        <v>1035.5</v>
      </c>
      <c r="AW67" s="126">
        <v>0.84980837252053731</v>
      </c>
      <c r="AX67" s="123">
        <v>2.231883058380284</v>
      </c>
    </row>
    <row r="68" spans="1:50" s="127" customFormat="1" ht="22.5" customHeight="1" outlineLevel="2">
      <c r="A68" s="128" t="s">
        <v>114</v>
      </c>
      <c r="B68" s="129" t="s">
        <v>115</v>
      </c>
      <c r="C68" s="121">
        <v>47.5</v>
      </c>
      <c r="D68" s="122">
        <v>0.29650436953807741</v>
      </c>
      <c r="E68" s="123">
        <v>0.81519873687100985</v>
      </c>
      <c r="F68" s="121">
        <v>54.8</v>
      </c>
      <c r="G68" s="122">
        <v>0.28764139306616276</v>
      </c>
      <c r="H68" s="123">
        <v>0.91223864695698476</v>
      </c>
      <c r="I68" s="121">
        <v>72.2</v>
      </c>
      <c r="J68" s="122">
        <v>0.32009221493172546</v>
      </c>
      <c r="K68" s="123">
        <v>0.93455524490007236</v>
      </c>
      <c r="L68" s="121">
        <v>84.1</v>
      </c>
      <c r="M68" s="122">
        <v>0.30450052500090519</v>
      </c>
      <c r="N68" s="123">
        <v>0.91939698052977348</v>
      </c>
      <c r="O68" s="121">
        <v>230.4</v>
      </c>
      <c r="P68" s="122">
        <v>0.71928521032224235</v>
      </c>
      <c r="Q68" s="123">
        <v>2.0474722071643754</v>
      </c>
      <c r="R68" s="121">
        <v>346.6</v>
      </c>
      <c r="S68" s="122">
        <v>0.92053787458269043</v>
      </c>
      <c r="T68" s="123">
        <v>2.4847303071143867</v>
      </c>
      <c r="U68" s="121">
        <v>383.8</v>
      </c>
      <c r="V68" s="122">
        <v>0.85756931162075689</v>
      </c>
      <c r="W68" s="123">
        <v>2.1353184339514519</v>
      </c>
      <c r="X68" s="121">
        <v>460.9</v>
      </c>
      <c r="Y68" s="122">
        <v>0.8626304520340784</v>
      </c>
      <c r="Z68" s="123">
        <v>2.0561573190099751</v>
      </c>
      <c r="AA68" s="121">
        <v>259.8</v>
      </c>
      <c r="AB68" s="122">
        <v>0.41289215218842379</v>
      </c>
      <c r="AC68" s="123">
        <v>0.99361683411800261</v>
      </c>
      <c r="AD68" s="124">
        <v>189.8</v>
      </c>
      <c r="AE68" s="125">
        <v>0.31408240939930498</v>
      </c>
      <c r="AF68" s="123">
        <v>0.69385800404323994</v>
      </c>
      <c r="AG68" s="124">
        <v>184.7</v>
      </c>
      <c r="AH68" s="125">
        <v>0.25693637798999797</v>
      </c>
      <c r="AI68" s="123">
        <v>0.62980795460745276</v>
      </c>
      <c r="AJ68" s="124">
        <v>89.7</v>
      </c>
      <c r="AK68" s="125">
        <v>0.10892664148927128</v>
      </c>
      <c r="AL68" s="123">
        <v>0.27943054733497397</v>
      </c>
      <c r="AM68" s="124">
        <v>189</v>
      </c>
      <c r="AN68" s="125">
        <v>0.21421770866391623</v>
      </c>
      <c r="AO68" s="123">
        <v>0.53429827413176523</v>
      </c>
      <c r="AP68" s="124">
        <v>252.6</v>
      </c>
      <c r="AQ68" s="125">
        <v>0.25131827678837926</v>
      </c>
      <c r="AR68" s="123">
        <v>0.65353558612517548</v>
      </c>
      <c r="AS68" s="124">
        <v>221.2</v>
      </c>
      <c r="AT68" s="125">
        <v>0.19792943618744241</v>
      </c>
      <c r="AU68" s="123">
        <v>0.49827563292493643</v>
      </c>
      <c r="AV68" s="124">
        <v>160.4</v>
      </c>
      <c r="AW68" s="126">
        <v>0.131636178611583</v>
      </c>
      <c r="AX68" s="123">
        <v>0.34572094887899329</v>
      </c>
    </row>
    <row r="69" spans="1:50" s="127" customFormat="1" ht="36.75" customHeight="1" outlineLevel="2">
      <c r="A69" s="128" t="s">
        <v>116</v>
      </c>
      <c r="B69" s="129" t="s">
        <v>117</v>
      </c>
      <c r="C69" s="121">
        <v>137.9</v>
      </c>
      <c r="D69" s="122">
        <v>0.86079900124843944</v>
      </c>
      <c r="E69" s="123">
        <v>2.3666506487265737</v>
      </c>
      <c r="F69" s="121">
        <v>85</v>
      </c>
      <c r="G69" s="122">
        <v>0.44615909508437651</v>
      </c>
      <c r="H69" s="123">
        <v>1.4149687042216006</v>
      </c>
      <c r="I69" s="121">
        <v>73.099999999999994</v>
      </c>
      <c r="J69" s="122">
        <v>0.32408228409292422</v>
      </c>
      <c r="K69" s="123">
        <v>0.94620482551517004</v>
      </c>
      <c r="L69" s="121">
        <v>118.3</v>
      </c>
      <c r="M69" s="122">
        <v>0.42832832470400806</v>
      </c>
      <c r="N69" s="123">
        <v>1.2932777978201213</v>
      </c>
      <c r="O69" s="121">
        <v>128.19999999999999</v>
      </c>
      <c r="P69" s="122">
        <v>0.40022727414631709</v>
      </c>
      <c r="Q69" s="123">
        <v>1.1392618791600386</v>
      </c>
      <c r="R69" s="121">
        <v>109.6</v>
      </c>
      <c r="S69" s="122">
        <v>0.29108756795805785</v>
      </c>
      <c r="T69" s="123">
        <v>0.7857081409686576</v>
      </c>
      <c r="U69" s="121">
        <v>96.1</v>
      </c>
      <c r="V69" s="122">
        <v>0.21472749048138282</v>
      </c>
      <c r="W69" s="123">
        <v>0.53466415190915717</v>
      </c>
      <c r="X69" s="121">
        <v>190.3</v>
      </c>
      <c r="Y69" s="122">
        <v>0.35616961384700618</v>
      </c>
      <c r="Z69" s="123">
        <v>0.84896232980602815</v>
      </c>
      <c r="AA69" s="121">
        <v>183.1</v>
      </c>
      <c r="AB69" s="122">
        <v>0.29099520040685295</v>
      </c>
      <c r="AC69" s="123">
        <v>0.70027421988839977</v>
      </c>
      <c r="AD69" s="124">
        <v>138.69999999999999</v>
      </c>
      <c r="AE69" s="125">
        <v>0.2295217607148767</v>
      </c>
      <c r="AF69" s="123">
        <v>0.50705007987775219</v>
      </c>
      <c r="AG69" s="124">
        <v>190.6</v>
      </c>
      <c r="AH69" s="125">
        <v>0.26514387463396649</v>
      </c>
      <c r="AI69" s="123">
        <v>0.64992634622729017</v>
      </c>
      <c r="AJ69" s="124">
        <v>401.1</v>
      </c>
      <c r="AK69" s="125">
        <v>0.48707330993697556</v>
      </c>
      <c r="AL69" s="123">
        <v>1.2494937852403349</v>
      </c>
      <c r="AM69" s="124">
        <v>198.4</v>
      </c>
      <c r="AN69" s="125">
        <v>0.22487192274561366</v>
      </c>
      <c r="AO69" s="123">
        <v>0.56087183908858318</v>
      </c>
      <c r="AP69" s="124">
        <v>251.4</v>
      </c>
      <c r="AQ69" s="125">
        <v>0.25012436573475277</v>
      </c>
      <c r="AR69" s="123">
        <v>0.65043090400581594</v>
      </c>
      <c r="AS69" s="124">
        <v>323.3</v>
      </c>
      <c r="AT69" s="125">
        <v>0.28928836672423208</v>
      </c>
      <c r="AU69" s="123">
        <v>0.72826632967735971</v>
      </c>
      <c r="AV69" s="124">
        <v>393.3</v>
      </c>
      <c r="AW69" s="126">
        <v>0.32277125341605734</v>
      </c>
      <c r="AX69" s="123">
        <v>0.8477060423572822</v>
      </c>
    </row>
    <row r="70" spans="1:50" s="127" customFormat="1" ht="38.25" customHeight="1" outlineLevel="1">
      <c r="A70" s="110" t="s">
        <v>118</v>
      </c>
      <c r="B70" s="111" t="s">
        <v>119</v>
      </c>
      <c r="C70" s="112">
        <v>21.3</v>
      </c>
      <c r="D70" s="113">
        <v>0.13295880149812733</v>
      </c>
      <c r="E70" s="114">
        <v>0.36555227569163179</v>
      </c>
      <c r="F70" s="112">
        <v>24.9</v>
      </c>
      <c r="G70" s="113">
        <v>0.13069837020707031</v>
      </c>
      <c r="H70" s="114">
        <v>0.41450259688373942</v>
      </c>
      <c r="I70" s="112">
        <v>32.1</v>
      </c>
      <c r="J70" s="113">
        <v>0.14231246674942366</v>
      </c>
      <c r="K70" s="114">
        <v>0.41550170860515684</v>
      </c>
      <c r="L70" s="112">
        <v>39.200000000000003</v>
      </c>
      <c r="M70" s="113">
        <v>0.14193127919186069</v>
      </c>
      <c r="N70" s="114">
        <v>0.42854175549069118</v>
      </c>
      <c r="O70" s="112">
        <v>50.6</v>
      </c>
      <c r="P70" s="113">
        <v>0.15796801928083967</v>
      </c>
      <c r="Q70" s="114">
        <v>0.4496618649414818</v>
      </c>
      <c r="R70" s="112">
        <v>54.2</v>
      </c>
      <c r="S70" s="113">
        <v>0.14395023889896658</v>
      </c>
      <c r="T70" s="114">
        <v>0.38855274854471938</v>
      </c>
      <c r="U70" s="112">
        <v>108.2</v>
      </c>
      <c r="V70" s="113">
        <v>0.24176393829433529</v>
      </c>
      <c r="W70" s="114">
        <v>0.60198398789355678</v>
      </c>
      <c r="X70" s="112">
        <v>104.5</v>
      </c>
      <c r="Y70" s="113">
        <v>0.19558447003159299</v>
      </c>
      <c r="Z70" s="114">
        <v>0.46619318688770323</v>
      </c>
      <c r="AA70" s="112">
        <v>94.1</v>
      </c>
      <c r="AB70" s="113">
        <v>0.14955023680111881</v>
      </c>
      <c r="AC70" s="114">
        <v>0.35988970011741356</v>
      </c>
      <c r="AD70" s="115">
        <v>125.9</v>
      </c>
      <c r="AE70" s="116">
        <v>0.20834022836339569</v>
      </c>
      <c r="AF70" s="114">
        <v>0.46025670552710168</v>
      </c>
      <c r="AG70" s="115">
        <v>127.6</v>
      </c>
      <c r="AH70" s="116">
        <v>0.17750450368989573</v>
      </c>
      <c r="AI70" s="114">
        <v>0.43510284249004316</v>
      </c>
      <c r="AJ70" s="115">
        <v>220.4</v>
      </c>
      <c r="AK70" s="116">
        <v>0.26764137998032766</v>
      </c>
      <c r="AL70" s="114">
        <v>0.68658297249306866</v>
      </c>
      <c r="AM70" s="115">
        <v>291.39999999999998</v>
      </c>
      <c r="AN70" s="116">
        <v>0.33028063653262002</v>
      </c>
      <c r="AO70" s="114">
        <v>0.82378051366135652</v>
      </c>
      <c r="AP70" s="115">
        <v>390.7</v>
      </c>
      <c r="AQ70" s="116">
        <v>0.38871754054322949</v>
      </c>
      <c r="AR70" s="114">
        <v>1.0108327533614649</v>
      </c>
      <c r="AS70" s="115">
        <v>578.79999999999995</v>
      </c>
      <c r="AT70" s="116">
        <v>0.51790939270023351</v>
      </c>
      <c r="AU70" s="114">
        <v>1.3038062221381248</v>
      </c>
      <c r="AV70" s="115">
        <v>449.9</v>
      </c>
      <c r="AW70" s="117">
        <v>0.36922142616802489</v>
      </c>
      <c r="AX70" s="114">
        <v>0.96969984352031846</v>
      </c>
    </row>
    <row r="71" spans="1:50" s="127" customFormat="1" ht="28.5" customHeight="1" outlineLevel="1">
      <c r="A71" s="110" t="s">
        <v>120</v>
      </c>
      <c r="B71" s="111" t="s">
        <v>121</v>
      </c>
      <c r="C71" s="112">
        <v>1020.7</v>
      </c>
      <c r="D71" s="113">
        <v>6.3714107365792767</v>
      </c>
      <c r="E71" s="114">
        <v>17.51733369945768</v>
      </c>
      <c r="F71" s="112">
        <v>797.2</v>
      </c>
      <c r="G71" s="113">
        <v>4.1844474188384124</v>
      </c>
      <c r="H71" s="114">
        <v>13.270741776534825</v>
      </c>
      <c r="I71" s="112">
        <v>486.29999999999995</v>
      </c>
      <c r="J71" s="113">
        <v>2.1559673701010817</v>
      </c>
      <c r="K71" s="114">
        <v>6.2946567256912074</v>
      </c>
      <c r="L71" s="112">
        <v>579.5</v>
      </c>
      <c r="M71" s="113">
        <v>2.0981932727470221</v>
      </c>
      <c r="N71" s="114">
        <v>6.3352027374197828</v>
      </c>
      <c r="O71" s="112">
        <v>772.8</v>
      </c>
      <c r="P71" s="113">
        <v>2.4126024762891873</v>
      </c>
      <c r="Q71" s="114">
        <v>6.8675630281971749</v>
      </c>
      <c r="R71" s="112">
        <v>470.5</v>
      </c>
      <c r="S71" s="113">
        <v>1.2496049336155679</v>
      </c>
      <c r="T71" s="114">
        <v>3.3729532876437358</v>
      </c>
      <c r="U71" s="112">
        <v>428.6</v>
      </c>
      <c r="V71" s="113">
        <v>0.95767120104391978</v>
      </c>
      <c r="W71" s="114">
        <v>2.3845687357779899</v>
      </c>
      <c r="X71" s="112">
        <v>609.79999999999995</v>
      </c>
      <c r="Y71" s="113">
        <v>1.1413149265575635</v>
      </c>
      <c r="Z71" s="114">
        <v>2.7204268455896785</v>
      </c>
      <c r="AA71" s="112">
        <v>721.59999999999991</v>
      </c>
      <c r="AB71" s="113">
        <v>1.1468166936842439</v>
      </c>
      <c r="AC71" s="114">
        <v>2.7597917917611645</v>
      </c>
      <c r="AD71" s="115">
        <v>834.2</v>
      </c>
      <c r="AE71" s="116">
        <v>1.3804401787191793</v>
      </c>
      <c r="AF71" s="114">
        <v>3.0496119440088028</v>
      </c>
      <c r="AG71" s="115">
        <v>547.59999999999991</v>
      </c>
      <c r="AH71" s="116">
        <v>0.76176697665036741</v>
      </c>
      <c r="AI71" s="114">
        <v>1.8672595340716895</v>
      </c>
      <c r="AJ71" s="115">
        <v>662.4</v>
      </c>
      <c r="AK71" s="116">
        <v>0.80438135253615706</v>
      </c>
      <c r="AL71" s="114">
        <v>2.0634871187813464</v>
      </c>
      <c r="AM71" s="115">
        <v>666.4</v>
      </c>
      <c r="AN71" s="116">
        <v>0.75531577277054895</v>
      </c>
      <c r="AO71" s="114">
        <v>1.8838961369386682</v>
      </c>
      <c r="AP71" s="115">
        <v>492.59999999999997</v>
      </c>
      <c r="AQ71" s="116">
        <v>0.49010048751368018</v>
      </c>
      <c r="AR71" s="114">
        <v>1.2744720099970761</v>
      </c>
      <c r="AS71" s="115">
        <v>591.79999999999995</v>
      </c>
      <c r="AT71" s="116">
        <v>0.52954177366965827</v>
      </c>
      <c r="AU71" s="114">
        <v>1.3330900522828995</v>
      </c>
      <c r="AV71" s="115">
        <v>1043.3</v>
      </c>
      <c r="AW71" s="117">
        <v>0.85620963307646225</v>
      </c>
      <c r="AX71" s="114">
        <v>2.2486949249716561</v>
      </c>
    </row>
    <row r="72" spans="1:50" s="118" customFormat="1" ht="18.75" customHeight="1" outlineLevel="2">
      <c r="A72" s="131" t="s">
        <v>122</v>
      </c>
      <c r="B72" s="132" t="s">
        <v>123</v>
      </c>
      <c r="C72" s="121">
        <v>584.5</v>
      </c>
      <c r="D72" s="122">
        <v>3.6485642946317105</v>
      </c>
      <c r="E72" s="123">
        <v>10.031234983181163</v>
      </c>
      <c r="F72" s="121">
        <v>344.7</v>
      </c>
      <c r="G72" s="122">
        <v>1.8093063538304071</v>
      </c>
      <c r="H72" s="123">
        <v>5.7381142628845376</v>
      </c>
      <c r="I72" s="121">
        <v>141.4</v>
      </c>
      <c r="J72" s="122">
        <v>0.62688419932612172</v>
      </c>
      <c r="K72" s="123">
        <v>1.830278554416485</v>
      </c>
      <c r="L72" s="121">
        <v>322.5</v>
      </c>
      <c r="M72" s="122">
        <v>1.167674427024874</v>
      </c>
      <c r="N72" s="123">
        <v>3.52563051392214</v>
      </c>
      <c r="O72" s="121">
        <v>399</v>
      </c>
      <c r="P72" s="122">
        <v>1.2456371480840915</v>
      </c>
      <c r="Q72" s="123">
        <v>3.54575265042789</v>
      </c>
      <c r="R72" s="121">
        <v>193.2</v>
      </c>
      <c r="S72" s="122">
        <v>0.51312151578008003</v>
      </c>
      <c r="T72" s="123">
        <v>1.3850256645542396</v>
      </c>
      <c r="U72" s="121">
        <v>197.5</v>
      </c>
      <c r="V72" s="122">
        <v>0.44129739198827372</v>
      </c>
      <c r="W72" s="123">
        <v>1.0988155047040431</v>
      </c>
      <c r="X72" s="121">
        <v>410.2</v>
      </c>
      <c r="Y72" s="122">
        <v>0.76773923068860705</v>
      </c>
      <c r="Z72" s="123">
        <v>1.8299755527400561</v>
      </c>
      <c r="AA72" s="121">
        <v>558.29999999999995</v>
      </c>
      <c r="AB72" s="122">
        <v>0.8872890245065318</v>
      </c>
      <c r="AC72" s="123">
        <v>2.1352435661588944</v>
      </c>
      <c r="AD72" s="124">
        <v>629.9</v>
      </c>
      <c r="AE72" s="125">
        <v>1.042363064702962</v>
      </c>
      <c r="AF72" s="123">
        <v>2.3027458205839664</v>
      </c>
      <c r="AG72" s="124">
        <v>367.4</v>
      </c>
      <c r="AH72" s="125">
        <v>0.51109055372780321</v>
      </c>
      <c r="AI72" s="123">
        <v>1.2527961154454692</v>
      </c>
      <c r="AJ72" s="124">
        <v>478.5</v>
      </c>
      <c r="AK72" s="125">
        <v>0.58106352232571135</v>
      </c>
      <c r="AL72" s="123">
        <v>1.4906077692283728</v>
      </c>
      <c r="AM72" s="124">
        <v>489.8</v>
      </c>
      <c r="AN72" s="125">
        <v>0.5551525592782337</v>
      </c>
      <c r="AO72" s="123">
        <v>1.3846523527499397</v>
      </c>
      <c r="AP72" s="124">
        <v>306.39999999999998</v>
      </c>
      <c r="AQ72" s="125">
        <v>0.30484528902596758</v>
      </c>
      <c r="AR72" s="123">
        <v>0.79272883447645981</v>
      </c>
      <c r="AS72" s="124">
        <v>377.7</v>
      </c>
      <c r="AT72" s="125">
        <v>0.33796540708859402</v>
      </c>
      <c r="AU72" s="123">
        <v>0.85080789582164784</v>
      </c>
      <c r="AV72" s="124">
        <v>793.6</v>
      </c>
      <c r="AW72" s="126">
        <v>0.65128722784384208</v>
      </c>
      <c r="AX72" s="123">
        <v>1.7104996572965652</v>
      </c>
    </row>
    <row r="73" spans="1:50" s="118" customFormat="1" ht="18.75" customHeight="1" outlineLevel="2">
      <c r="A73" s="131" t="s">
        <v>124</v>
      </c>
      <c r="B73" s="132" t="s">
        <v>125</v>
      </c>
      <c r="C73" s="121">
        <v>436.2</v>
      </c>
      <c r="D73" s="122">
        <v>2.7228464419475658</v>
      </c>
      <c r="E73" s="123">
        <v>7.4860987162765156</v>
      </c>
      <c r="F73" s="121">
        <v>452.5</v>
      </c>
      <c r="G73" s="122">
        <v>2.3751410650080045</v>
      </c>
      <c r="H73" s="123">
        <v>7.5326275136502847</v>
      </c>
      <c r="I73" s="121">
        <v>344.9</v>
      </c>
      <c r="J73" s="122">
        <v>1.5290831707749599</v>
      </c>
      <c r="K73" s="123">
        <v>4.4643781712747224</v>
      </c>
      <c r="L73" s="121">
        <v>257</v>
      </c>
      <c r="M73" s="122">
        <v>0.93051884572214782</v>
      </c>
      <c r="N73" s="123">
        <v>2.8095722234976432</v>
      </c>
      <c r="O73" s="121">
        <v>373.8</v>
      </c>
      <c r="P73" s="122">
        <v>1.1669653282050962</v>
      </c>
      <c r="Q73" s="123">
        <v>3.3218103777692862</v>
      </c>
      <c r="R73" s="121">
        <v>277.3</v>
      </c>
      <c r="S73" s="122">
        <v>0.73648341783548776</v>
      </c>
      <c r="T73" s="123">
        <v>1.987927623089496</v>
      </c>
      <c r="U73" s="121">
        <v>231.1</v>
      </c>
      <c r="V73" s="122">
        <v>0.51637380905564589</v>
      </c>
      <c r="W73" s="123">
        <v>1.2857532310739461</v>
      </c>
      <c r="X73" s="121">
        <v>199.6</v>
      </c>
      <c r="Y73" s="122">
        <v>0.37357569586895656</v>
      </c>
      <c r="Z73" s="123">
        <v>0.89045129284962254</v>
      </c>
      <c r="AA73" s="121">
        <v>163.30000000000001</v>
      </c>
      <c r="AB73" s="122">
        <v>0.25952766917771208</v>
      </c>
      <c r="AC73" s="123">
        <v>0.6245482256022703</v>
      </c>
      <c r="AD73" s="124">
        <v>204.3</v>
      </c>
      <c r="AE73" s="125">
        <v>0.3380771140162171</v>
      </c>
      <c r="AF73" s="123">
        <v>0.74686612342483627</v>
      </c>
      <c r="AG73" s="124">
        <v>180.2</v>
      </c>
      <c r="AH73" s="125">
        <v>0.25067642292256437</v>
      </c>
      <c r="AI73" s="123">
        <v>0.61446341862622078</v>
      </c>
      <c r="AJ73" s="124">
        <v>183.9</v>
      </c>
      <c r="AK73" s="125">
        <v>0.22331783021044579</v>
      </c>
      <c r="AL73" s="123">
        <v>0.57287934955297337</v>
      </c>
      <c r="AM73" s="124">
        <v>176.6</v>
      </c>
      <c r="AN73" s="125">
        <v>0.20016321349231536</v>
      </c>
      <c r="AO73" s="123">
        <v>0.49924378418872872</v>
      </c>
      <c r="AP73" s="124">
        <v>186.2</v>
      </c>
      <c r="AQ73" s="125">
        <v>0.18525519848771266</v>
      </c>
      <c r="AR73" s="123">
        <v>0.48174317552061618</v>
      </c>
      <c r="AS73" s="124">
        <v>214.1</v>
      </c>
      <c r="AT73" s="125">
        <v>0.19157636658106428</v>
      </c>
      <c r="AU73" s="123">
        <v>0.48228215646125178</v>
      </c>
      <c r="AV73" s="124">
        <v>249.7</v>
      </c>
      <c r="AW73" s="126">
        <v>0.20492240523262018</v>
      </c>
      <c r="AX73" s="123">
        <v>0.53819526767509107</v>
      </c>
    </row>
    <row r="74" spans="1:50" s="118" customFormat="1" ht="24" customHeight="1" outlineLevel="1">
      <c r="A74" s="110" t="s">
        <v>126</v>
      </c>
      <c r="B74" s="111" t="s">
        <v>127</v>
      </c>
      <c r="C74" s="112">
        <v>138.80000000000001</v>
      </c>
      <c r="D74" s="113">
        <v>0.86641697877652935</v>
      </c>
      <c r="E74" s="114">
        <v>2.3820965195304455</v>
      </c>
      <c r="F74" s="112">
        <v>166.8</v>
      </c>
      <c r="G74" s="113">
        <v>0.8755216124714591</v>
      </c>
      <c r="H74" s="114">
        <v>2.7766679984019174</v>
      </c>
      <c r="I74" s="112">
        <v>203.2</v>
      </c>
      <c r="J74" s="113">
        <v>0.90086894839510545</v>
      </c>
      <c r="K74" s="114">
        <v>2.630216423319871</v>
      </c>
      <c r="L74" s="112">
        <v>200.2</v>
      </c>
      <c r="M74" s="113">
        <v>0.72486331872985987</v>
      </c>
      <c r="N74" s="114">
        <v>2.1886239655417437</v>
      </c>
      <c r="O74" s="112">
        <v>234.9</v>
      </c>
      <c r="P74" s="113">
        <v>0.73333374958634867</v>
      </c>
      <c r="Q74" s="114">
        <v>2.0874618987105547</v>
      </c>
      <c r="R74" s="112">
        <v>314</v>
      </c>
      <c r="S74" s="113">
        <v>0.83395525856596875</v>
      </c>
      <c r="T74" s="114">
        <v>2.2510251483956067</v>
      </c>
      <c r="U74" s="112">
        <v>549.1</v>
      </c>
      <c r="V74" s="113">
        <v>1.2269184705861322</v>
      </c>
      <c r="W74" s="114">
        <v>3.0549852842176715</v>
      </c>
      <c r="X74" s="112">
        <v>351.59999999999997</v>
      </c>
      <c r="Y74" s="113">
        <v>0.65806219773309171</v>
      </c>
      <c r="Z74" s="114">
        <v>1.5685504737771909</v>
      </c>
      <c r="AA74" s="112">
        <v>588.70000000000005</v>
      </c>
      <c r="AB74" s="113">
        <v>0.93560280982804123</v>
      </c>
      <c r="AC74" s="114">
        <v>2.2515097392042658</v>
      </c>
      <c r="AD74" s="115">
        <v>581.20000000000005</v>
      </c>
      <c r="AE74" s="116">
        <v>0.96177395333443649</v>
      </c>
      <c r="AF74" s="114">
        <v>2.1247116541092259</v>
      </c>
      <c r="AG74" s="115">
        <v>344.59999999999997</v>
      </c>
      <c r="AH74" s="116">
        <v>0.47937344805280618</v>
      </c>
      <c r="AI74" s="114">
        <v>1.1750504664738939</v>
      </c>
      <c r="AJ74" s="115">
        <v>554</v>
      </c>
      <c r="AK74" s="116">
        <v>0.6727464814387546</v>
      </c>
      <c r="AL74" s="114">
        <v>1.7258029344880219</v>
      </c>
      <c r="AM74" s="115">
        <v>675.30000000000007</v>
      </c>
      <c r="AN74" s="116">
        <v>0.76540327333726266</v>
      </c>
      <c r="AO74" s="114">
        <v>1.9090562143977836</v>
      </c>
      <c r="AP74" s="115">
        <v>603.30000000000007</v>
      </c>
      <c r="AQ74" s="116">
        <v>0.60023878221072535</v>
      </c>
      <c r="AR74" s="114">
        <v>1.5608789355079904</v>
      </c>
      <c r="AS74" s="115">
        <v>616.80000000000007</v>
      </c>
      <c r="AT74" s="116">
        <v>0.55191173707239827</v>
      </c>
      <c r="AU74" s="114">
        <v>1.3894051102536205</v>
      </c>
      <c r="AV74" s="115">
        <v>608.1</v>
      </c>
      <c r="AW74" s="117">
        <v>0.49905212103306501</v>
      </c>
      <c r="AX74" s="114">
        <v>1.3106789838735402</v>
      </c>
    </row>
    <row r="75" spans="1:50" s="127" customFormat="1" ht="28.5" customHeight="1" outlineLevel="2">
      <c r="A75" s="128" t="s">
        <v>128</v>
      </c>
      <c r="B75" s="129" t="s">
        <v>129</v>
      </c>
      <c r="C75" s="121">
        <v>40.200000000000003</v>
      </c>
      <c r="D75" s="122">
        <v>0.25093632958801498</v>
      </c>
      <c r="E75" s="123">
        <v>0.68991556257293896</v>
      </c>
      <c r="F75" s="121">
        <v>34.799999999999997</v>
      </c>
      <c r="G75" s="122">
        <v>0.18266278245807416</v>
      </c>
      <c r="H75" s="114">
        <v>0.57930483419896117</v>
      </c>
      <c r="I75" s="121">
        <v>44.3</v>
      </c>
      <c r="J75" s="122">
        <v>0.19640007093456288</v>
      </c>
      <c r="K75" s="123">
        <v>0.57341824583203882</v>
      </c>
      <c r="L75" s="121">
        <v>42.7</v>
      </c>
      <c r="M75" s="122">
        <v>0.1546037148339911</v>
      </c>
      <c r="N75" s="123">
        <v>0.46680441223093144</v>
      </c>
      <c r="O75" s="121">
        <v>63.5</v>
      </c>
      <c r="P75" s="122">
        <v>0.19824049850461103</v>
      </c>
      <c r="Q75" s="123">
        <v>0.56429898070719542</v>
      </c>
      <c r="R75" s="121">
        <v>59.2</v>
      </c>
      <c r="S75" s="122">
        <v>0.15722978123281958</v>
      </c>
      <c r="T75" s="123">
        <v>0.42439709804146475</v>
      </c>
      <c r="U75" s="121">
        <v>83.7</v>
      </c>
      <c r="V75" s="122">
        <v>0.1870207175160431</v>
      </c>
      <c r="W75" s="123">
        <v>0.46567522908216924</v>
      </c>
      <c r="X75" s="121">
        <v>55.2</v>
      </c>
      <c r="Y75" s="122">
        <v>0.10331351909802808</v>
      </c>
      <c r="Z75" s="123">
        <v>0.24625707096843272</v>
      </c>
      <c r="AA75" s="121">
        <v>189.6</v>
      </c>
      <c r="AB75" s="122">
        <v>0.3013254505578335</v>
      </c>
      <c r="AC75" s="123">
        <v>0.72513376346717973</v>
      </c>
      <c r="AD75" s="124">
        <v>176.2</v>
      </c>
      <c r="AE75" s="125">
        <v>0.29157703127585632</v>
      </c>
      <c r="AF75" s="123">
        <v>0.64414004379567369</v>
      </c>
      <c r="AG75" s="124">
        <v>40.700000000000003</v>
      </c>
      <c r="AH75" s="125">
        <v>5.6617815832121915E-2</v>
      </c>
      <c r="AI75" s="123">
        <v>0.13878280320803102</v>
      </c>
      <c r="AJ75" s="124">
        <v>33.5</v>
      </c>
      <c r="AK75" s="125">
        <v>4.0680518281946347E-2</v>
      </c>
      <c r="AL75" s="123">
        <v>0.10435811968474501</v>
      </c>
      <c r="AM75" s="124">
        <v>55.2</v>
      </c>
      <c r="AN75" s="125">
        <v>6.2565172054223156E-2</v>
      </c>
      <c r="AO75" s="123">
        <v>0.15604901974642033</v>
      </c>
      <c r="AP75" s="124">
        <v>31.1</v>
      </c>
      <c r="AQ75" s="125">
        <v>3.0942194806486918E-2</v>
      </c>
      <c r="AR75" s="123">
        <v>8.0463011593400469E-2</v>
      </c>
      <c r="AS75" s="124">
        <v>27.7</v>
      </c>
      <c r="AT75" s="125">
        <v>2.4785919450235783E-2</v>
      </c>
      <c r="AU75" s="123">
        <v>6.2397084231558493E-2</v>
      </c>
      <c r="AV75" s="124">
        <v>34.9</v>
      </c>
      <c r="AW75" s="125">
        <v>2.8641537615612511E-2</v>
      </c>
      <c r="AX75" s="123">
        <v>7.5222326158833328E-2</v>
      </c>
    </row>
    <row r="76" spans="1:50" s="127" customFormat="1" ht="27.75" customHeight="1" outlineLevel="2">
      <c r="A76" s="128" t="s">
        <v>130</v>
      </c>
      <c r="B76" s="129" t="s">
        <v>131</v>
      </c>
      <c r="C76" s="121">
        <v>98.6</v>
      </c>
      <c r="D76" s="122">
        <v>0.61548064918851431</v>
      </c>
      <c r="E76" s="123">
        <v>1.6921809569575068</v>
      </c>
      <c r="F76" s="121">
        <v>132</v>
      </c>
      <c r="G76" s="122">
        <v>0.69285883001338477</v>
      </c>
      <c r="H76" s="114">
        <v>2.1973631642029563</v>
      </c>
      <c r="I76" s="121">
        <v>158.9</v>
      </c>
      <c r="J76" s="122">
        <v>0.70446887746054265</v>
      </c>
      <c r="K76" s="123">
        <v>2.0567981774878326</v>
      </c>
      <c r="L76" s="121">
        <v>157.5</v>
      </c>
      <c r="M76" s="122">
        <v>0.57025960389586872</v>
      </c>
      <c r="N76" s="123">
        <v>1.7218195533108125</v>
      </c>
      <c r="O76" s="121">
        <v>171.4</v>
      </c>
      <c r="P76" s="122">
        <v>0.53509325108173755</v>
      </c>
      <c r="Q76" s="123">
        <v>1.5231629180033592</v>
      </c>
      <c r="R76" s="121">
        <v>254.8</v>
      </c>
      <c r="S76" s="122">
        <v>0.67672547733314925</v>
      </c>
      <c r="T76" s="123">
        <v>1.8266280503541423</v>
      </c>
      <c r="U76" s="121">
        <v>465.4</v>
      </c>
      <c r="V76" s="122">
        <v>1.0398977530700892</v>
      </c>
      <c r="W76" s="123">
        <v>2.5893100551355022</v>
      </c>
      <c r="X76" s="121">
        <v>296.39999999999998</v>
      </c>
      <c r="Y76" s="122">
        <v>0.55474867863506361</v>
      </c>
      <c r="Z76" s="123">
        <v>1.3222934028087581</v>
      </c>
      <c r="AA76" s="121">
        <v>399.1</v>
      </c>
      <c r="AB76" s="122">
        <v>0.63427735927020756</v>
      </c>
      <c r="AC76" s="123">
        <v>1.5263759757370856</v>
      </c>
      <c r="AD76" s="124">
        <v>405</v>
      </c>
      <c r="AE76" s="125">
        <v>0.67019692205858017</v>
      </c>
      <c r="AF76" s="123">
        <v>1.480571610313552</v>
      </c>
      <c r="AG76" s="124">
        <v>303.89999999999998</v>
      </c>
      <c r="AH76" s="125">
        <v>0.42275563222068424</v>
      </c>
      <c r="AI76" s="123">
        <v>1.0362676632658629</v>
      </c>
      <c r="AJ76" s="124">
        <v>520.5</v>
      </c>
      <c r="AK76" s="125">
        <v>0.63206596315680819</v>
      </c>
      <c r="AL76" s="123">
        <v>1.621444814803277</v>
      </c>
      <c r="AM76" s="124">
        <v>620.1</v>
      </c>
      <c r="AN76" s="125">
        <v>0.70283810128303936</v>
      </c>
      <c r="AO76" s="123">
        <v>1.753007194651363</v>
      </c>
      <c r="AP76" s="124">
        <v>572.20000000000005</v>
      </c>
      <c r="AQ76" s="125">
        <v>0.56929658740423839</v>
      </c>
      <c r="AR76" s="123">
        <v>1.48041592391459</v>
      </c>
      <c r="AS76" s="124">
        <v>589.1</v>
      </c>
      <c r="AT76" s="125">
        <v>0.52712581762216237</v>
      </c>
      <c r="AU76" s="123">
        <v>1.327008026022062</v>
      </c>
      <c r="AV76" s="124">
        <v>573.20000000000005</v>
      </c>
      <c r="AW76" s="126">
        <v>0.47041058341745245</v>
      </c>
      <c r="AX76" s="123">
        <v>1.2354566577147068</v>
      </c>
    </row>
    <row r="77" spans="1:50" s="118" customFormat="1" ht="30" customHeight="1" outlineLevel="1">
      <c r="A77" s="110" t="s">
        <v>132</v>
      </c>
      <c r="B77" s="111" t="s">
        <v>133</v>
      </c>
      <c r="C77" s="112">
        <v>-31.9</v>
      </c>
      <c r="D77" s="113">
        <v>-0.19912609238451934</v>
      </c>
      <c r="E77" s="114">
        <v>-0.5474703096038992</v>
      </c>
      <c r="F77" s="112">
        <v>-17.399999999999999</v>
      </c>
      <c r="G77" s="113">
        <v>-9.1331391229037079E-2</v>
      </c>
      <c r="H77" s="114">
        <v>-0.28965241709948059</v>
      </c>
      <c r="I77" s="112">
        <v>-77.900000000000006</v>
      </c>
      <c r="J77" s="113">
        <v>-0.34536265295265123</v>
      </c>
      <c r="K77" s="114">
        <v>-1.0083359221290256</v>
      </c>
      <c r="L77" s="112">
        <v>-51.8</v>
      </c>
      <c r="M77" s="113">
        <v>-0.18755204750353019</v>
      </c>
      <c r="N77" s="133">
        <v>-0.56628731975555613</v>
      </c>
      <c r="O77" s="112">
        <v>-57.3</v>
      </c>
      <c r="P77" s="113">
        <v>-0.17888473329628682</v>
      </c>
      <c r="Q77" s="114">
        <v>-0.50920207235468185</v>
      </c>
      <c r="R77" s="112">
        <v>-44.9</v>
      </c>
      <c r="S77" s="113">
        <v>-0.119250290158</v>
      </c>
      <c r="T77" s="114">
        <v>-0.32188225848077306</v>
      </c>
      <c r="U77" s="112">
        <v>-60.7</v>
      </c>
      <c r="V77" s="113">
        <v>-0.13562912249968717</v>
      </c>
      <c r="W77" s="114">
        <v>-0.33771190448372368</v>
      </c>
      <c r="X77" s="112">
        <v>-60.8</v>
      </c>
      <c r="Y77" s="113">
        <v>-0.11379460074565409</v>
      </c>
      <c r="Z77" s="114">
        <v>-0.27123967237102731</v>
      </c>
      <c r="AA77" s="112">
        <v>23.5</v>
      </c>
      <c r="AB77" s="113">
        <v>3.7347827468929784E-2</v>
      </c>
      <c r="AC77" s="114">
        <v>8.9876811400204232E-2</v>
      </c>
      <c r="AD77" s="115">
        <v>-43.1</v>
      </c>
      <c r="AE77" s="116">
        <v>-7.1322190964752619E-2</v>
      </c>
      <c r="AF77" s="114">
        <v>-0.15756206519633109</v>
      </c>
      <c r="AG77" s="115">
        <v>-107.2</v>
      </c>
      <c r="AH77" s="116">
        <v>-0.14912604071752997</v>
      </c>
      <c r="AI77" s="114">
        <v>-0.36554094604179177</v>
      </c>
      <c r="AJ77" s="115">
        <v>-76.8</v>
      </c>
      <c r="AK77" s="116">
        <v>-9.3261606091148641E-2</v>
      </c>
      <c r="AL77" s="114">
        <v>-0.23924488333696767</v>
      </c>
      <c r="AM77" s="115">
        <v>-148.30000000000001</v>
      </c>
      <c r="AN77" s="116">
        <v>-0.16808722854422634</v>
      </c>
      <c r="AO77" s="114">
        <v>-0.41924039181873429</v>
      </c>
      <c r="AP77" s="115">
        <v>-108.7</v>
      </c>
      <c r="AQ77" s="116">
        <v>-0.1081484429410009</v>
      </c>
      <c r="AR77" s="114">
        <v>-0.28123245531198166</v>
      </c>
      <c r="AS77" s="115">
        <v>-128.6</v>
      </c>
      <c r="AT77" s="116">
        <v>-0.1150710917436939</v>
      </c>
      <c r="AU77" s="114">
        <v>-0.28968465820138711</v>
      </c>
      <c r="AV77" s="115">
        <v>-150.19999999999999</v>
      </c>
      <c r="AW77" s="117">
        <v>-0.12326529942306585</v>
      </c>
      <c r="AX77" s="114">
        <v>-0.32373620025950617</v>
      </c>
    </row>
    <row r="78" spans="1:50" s="109" customFormat="1" ht="33.75" customHeight="1">
      <c r="A78" s="134" t="s">
        <v>134</v>
      </c>
      <c r="B78" s="135" t="s">
        <v>135</v>
      </c>
      <c r="C78" s="12">
        <v>-401.90000000000055</v>
      </c>
      <c r="D78" s="13">
        <v>-2.5087390761548098</v>
      </c>
      <c r="E78" s="14">
        <v>-6.8974394178622997</v>
      </c>
      <c r="F78" s="12">
        <v>111.09999999999854</v>
      </c>
      <c r="G78" s="13">
        <v>0.58315618192792462</v>
      </c>
      <c r="H78" s="14">
        <v>1.8494473298707972</v>
      </c>
      <c r="I78" s="12">
        <v>-385.90000000000055</v>
      </c>
      <c r="J78" s="13">
        <v>-1.7108529881184633</v>
      </c>
      <c r="K78" s="14">
        <v>-4.9950812881847426</v>
      </c>
      <c r="L78" s="12">
        <v>269.69999999999709</v>
      </c>
      <c r="M78" s="13">
        <v>0.97650168362358203</v>
      </c>
      <c r="N78" s="136">
        <v>2.9484110065264835</v>
      </c>
      <c r="O78" s="12">
        <v>70.700000000002547</v>
      </c>
      <c r="P78" s="13">
        <v>0.22071816132718908</v>
      </c>
      <c r="Q78" s="14">
        <v>0.62828248718110491</v>
      </c>
      <c r="R78" s="12">
        <v>578.40000000000146</v>
      </c>
      <c r="S78" s="13">
        <v>1.5361774571801194</v>
      </c>
      <c r="T78" s="14">
        <v>4.1464743497835101</v>
      </c>
      <c r="U78" s="12">
        <v>-126.09999999999854</v>
      </c>
      <c r="V78" s="13">
        <v>-0.28176000572010473</v>
      </c>
      <c r="W78" s="14">
        <v>-0.70157283616799115</v>
      </c>
      <c r="X78" s="12">
        <v>-123.59999999999854</v>
      </c>
      <c r="Y78" s="13">
        <v>-0.23133244493688618</v>
      </c>
      <c r="Z78" s="14">
        <v>-0.55140170238583197</v>
      </c>
      <c r="AA78" s="12">
        <v>-629.99999999999636</v>
      </c>
      <c r="AB78" s="13">
        <v>-1.0012396300181119</v>
      </c>
      <c r="AC78" s="14">
        <v>-2.4094634545586526</v>
      </c>
      <c r="AD78" s="15">
        <v>-3836.6000000000058</v>
      </c>
      <c r="AE78" s="16">
        <v>-6.3488333609134626</v>
      </c>
      <c r="AF78" s="14">
        <v>-14.025582815133289</v>
      </c>
      <c r="AG78" s="15">
        <v>-1786.1999999999935</v>
      </c>
      <c r="AH78" s="16">
        <v>-2.4847848314333119</v>
      </c>
      <c r="AI78" s="14">
        <v>-6.0907578154836379</v>
      </c>
      <c r="AJ78" s="15">
        <v>-1961.3000000000029</v>
      </c>
      <c r="AK78" s="16">
        <v>-2.3816925524292984</v>
      </c>
      <c r="AL78" s="14">
        <v>-6.1097785115728565</v>
      </c>
      <c r="AM78" s="15">
        <v>-1843.2000000000044</v>
      </c>
      <c r="AN78" s="16">
        <v>-2.0891327016366734</v>
      </c>
      <c r="AO78" s="14">
        <v>-5.2106803115326557</v>
      </c>
      <c r="AP78" s="15">
        <v>-1751.8000000000102</v>
      </c>
      <c r="AQ78" s="16">
        <v>-1.7429111531191028</v>
      </c>
      <c r="AR78" s="14">
        <v>-4.5323184472450082</v>
      </c>
      <c r="AS78" s="15">
        <v>-1946.3000000000102</v>
      </c>
      <c r="AT78" s="16">
        <v>-1.7415463908301139</v>
      </c>
      <c r="AU78" s="14">
        <v>-4.3842398931365683</v>
      </c>
      <c r="AV78" s="15">
        <v>-2714.7000000000116</v>
      </c>
      <c r="AW78" s="17">
        <v>-2.2278848757909349</v>
      </c>
      <c r="AX78" s="14">
        <v>-5.851176184051166</v>
      </c>
    </row>
    <row r="79" spans="1:50" s="109" customFormat="1" ht="35.25" customHeight="1">
      <c r="A79" s="134" t="s">
        <v>136</v>
      </c>
      <c r="B79" s="135" t="s">
        <v>137</v>
      </c>
      <c r="C79" s="12">
        <v>401.90000000000009</v>
      </c>
      <c r="D79" s="13">
        <v>2.5087390761548072</v>
      </c>
      <c r="E79" s="14">
        <v>6.8974394178622926</v>
      </c>
      <c r="F79" s="12">
        <v>-111.09999999999998</v>
      </c>
      <c r="G79" s="13">
        <v>-0.58315618192793206</v>
      </c>
      <c r="H79" s="14">
        <v>1.8494473298707972</v>
      </c>
      <c r="I79" s="12">
        <v>385.90000000000009</v>
      </c>
      <c r="J79" s="13">
        <v>1.7108529881184613</v>
      </c>
      <c r="K79" s="14">
        <v>4.9950812881847373</v>
      </c>
      <c r="L79" s="12">
        <v>-269.7</v>
      </c>
      <c r="M79" s="13">
        <v>-0.97650168362359235</v>
      </c>
      <c r="N79" s="136">
        <v>-2.948411006526515</v>
      </c>
      <c r="O79" s="12">
        <v>-70.699999999999875</v>
      </c>
      <c r="P79" s="13">
        <v>-0.22071816132718075</v>
      </c>
      <c r="Q79" s="14">
        <v>-0.62828248718108115</v>
      </c>
      <c r="R79" s="12">
        <v>-578.4</v>
      </c>
      <c r="S79" s="13">
        <v>-1.5361774571801157</v>
      </c>
      <c r="T79" s="14">
        <v>-4.1464743497835004</v>
      </c>
      <c r="U79" s="12">
        <v>126.09999999999965</v>
      </c>
      <c r="V79" s="13">
        <v>0.28176000572010718</v>
      </c>
      <c r="W79" s="14">
        <v>0.70157283616799726</v>
      </c>
      <c r="X79" s="12">
        <v>123.60000000000008</v>
      </c>
      <c r="Y79" s="13">
        <v>0.23133244493688909</v>
      </c>
      <c r="Z79" s="14">
        <v>0.55140170238583874</v>
      </c>
      <c r="AA79" s="12">
        <v>630</v>
      </c>
      <c r="AB79" s="13">
        <v>1.0012396300181177</v>
      </c>
      <c r="AC79" s="14">
        <v>2.4094634545586668</v>
      </c>
      <c r="AD79" s="15">
        <v>3836.6000000000004</v>
      </c>
      <c r="AE79" s="16">
        <v>6.3488333609134546</v>
      </c>
      <c r="AF79" s="14">
        <v>14.025582815133269</v>
      </c>
      <c r="AG79" s="15">
        <v>1786.1999999999996</v>
      </c>
      <c r="AH79" s="16">
        <v>2.4847848314333203</v>
      </c>
      <c r="AI79" s="14">
        <v>6.0907578154836601</v>
      </c>
      <c r="AJ79" s="15">
        <v>1961.3000000000002</v>
      </c>
      <c r="AK79" s="16">
        <v>2.3816925524292953</v>
      </c>
      <c r="AL79" s="14">
        <v>6.1097785115728485</v>
      </c>
      <c r="AM79" s="15">
        <v>1843.2</v>
      </c>
      <c r="AN79" s="16">
        <v>2.0891327016366685</v>
      </c>
      <c r="AO79" s="14">
        <v>5.2106803115326432</v>
      </c>
      <c r="AP79" s="15">
        <v>1751.7999999999997</v>
      </c>
      <c r="AQ79" s="16">
        <v>1.7429111531190926</v>
      </c>
      <c r="AR79" s="14">
        <v>4.5323184472449807</v>
      </c>
      <c r="AS79" s="15">
        <v>1946.3000000000002</v>
      </c>
      <c r="AT79" s="16">
        <v>1.7415463908301048</v>
      </c>
      <c r="AU79" s="14">
        <v>4.3842398931365461</v>
      </c>
      <c r="AV79" s="15">
        <v>2714.7</v>
      </c>
      <c r="AW79" s="17">
        <v>2.2278848757909251</v>
      </c>
      <c r="AX79" s="14">
        <v>5.8511761840511403</v>
      </c>
    </row>
    <row r="80" spans="1:50" ht="20.25" customHeight="1">
      <c r="A80" s="137" t="s">
        <v>138</v>
      </c>
      <c r="B80" s="138" t="s">
        <v>139</v>
      </c>
      <c r="C80" s="112">
        <v>113.4</v>
      </c>
      <c r="D80" s="113">
        <v>0.70786516853932591</v>
      </c>
      <c r="E80" s="114">
        <v>1.9461797212878422</v>
      </c>
      <c r="F80" s="112">
        <v>368.20000000000005</v>
      </c>
      <c r="G80" s="113">
        <v>1.9326562212949114</v>
      </c>
      <c r="H80" s="114">
        <v>6.1293114928752157</v>
      </c>
      <c r="I80" s="112">
        <v>461.1</v>
      </c>
      <c r="J80" s="113">
        <v>2.0442454335875158</v>
      </c>
      <c r="K80" s="114">
        <v>5.9684684684684681</v>
      </c>
      <c r="L80" s="112">
        <v>19.700000000000003</v>
      </c>
      <c r="M80" s="113">
        <v>7.132770918570551E-2</v>
      </c>
      <c r="N80" s="133">
        <v>0.21536409650935248</v>
      </c>
      <c r="O80" s="112">
        <v>819.9</v>
      </c>
      <c r="P80" s="113">
        <v>2.5596438539201669</v>
      </c>
      <c r="Q80" s="114">
        <v>7.2861217997138521</v>
      </c>
      <c r="R80" s="112">
        <v>150</v>
      </c>
      <c r="S80" s="113">
        <v>0.39838627001559013</v>
      </c>
      <c r="T80" s="114">
        <v>1.0753304849023599</v>
      </c>
      <c r="U80" s="112">
        <v>65.3</v>
      </c>
      <c r="V80" s="113">
        <v>0.14590744150295834</v>
      </c>
      <c r="W80" s="114">
        <v>0.36330456940341277</v>
      </c>
      <c r="X80" s="112">
        <v>-144.89999999999998</v>
      </c>
      <c r="Y80" s="113">
        <v>-0.27119798763232367</v>
      </c>
      <c r="Z80" s="114">
        <v>-0.6464248112921358</v>
      </c>
      <c r="AA80" s="112">
        <v>-328.4</v>
      </c>
      <c r="AB80" s="113">
        <v>-0.52191602301261875</v>
      </c>
      <c r="AC80" s="114">
        <v>-1.2559806325032796</v>
      </c>
      <c r="AD80" s="115">
        <v>1746.4</v>
      </c>
      <c r="AE80" s="116">
        <v>2.8899553202051962</v>
      </c>
      <c r="AF80" s="114">
        <v>6.3843710129668825</v>
      </c>
      <c r="AG80" s="115">
        <v>210.2</v>
      </c>
      <c r="AH80" s="116">
        <v>0.29240945670545515</v>
      </c>
      <c r="AI80" s="114">
        <v>0.71676032516776711</v>
      </c>
      <c r="AJ80" s="115">
        <v>-32.699999999999989</v>
      </c>
      <c r="AK80" s="116">
        <v>-3.9709043218496873E-2</v>
      </c>
      <c r="AL80" s="114">
        <v>-0.10186598548331822</v>
      </c>
      <c r="AM80" s="115">
        <v>535</v>
      </c>
      <c r="AN80" s="116">
        <v>0.60638346103277874</v>
      </c>
      <c r="AO80" s="114">
        <v>1.5124316225422982</v>
      </c>
      <c r="AP80" s="115">
        <v>729.4</v>
      </c>
      <c r="AQ80" s="116">
        <v>0.72569893542931041</v>
      </c>
      <c r="AR80" s="114">
        <v>1.8871292815506848</v>
      </c>
      <c r="AS80" s="115">
        <v>830.2</v>
      </c>
      <c r="AT80" s="116">
        <v>0.74286174467818578</v>
      </c>
      <c r="AU80" s="114">
        <v>1.8701104450916921</v>
      </c>
      <c r="AV80" s="115">
        <v>625.4</v>
      </c>
      <c r="AW80" s="117">
        <v>0.5132497886763342</v>
      </c>
      <c r="AX80" s="114">
        <v>1.3479668418261994</v>
      </c>
    </row>
    <row r="81" spans="1:50" ht="21.75" customHeight="1">
      <c r="A81" s="73" t="s">
        <v>140</v>
      </c>
      <c r="B81" s="139" t="s">
        <v>141</v>
      </c>
      <c r="C81" s="121"/>
      <c r="D81" s="122"/>
      <c r="E81" s="123"/>
      <c r="F81" s="121">
        <v>191.9</v>
      </c>
      <c r="G81" s="122">
        <v>1.0072697687846102</v>
      </c>
      <c r="H81" s="123">
        <v>3.1944999334132369</v>
      </c>
      <c r="I81" s="121">
        <v>237</v>
      </c>
      <c r="J81" s="122">
        <v>1.0507182124490158</v>
      </c>
      <c r="K81" s="123">
        <v>3.0677228953091018</v>
      </c>
      <c r="L81" s="121"/>
      <c r="M81" s="122"/>
      <c r="N81" s="140"/>
      <c r="O81" s="121">
        <v>594</v>
      </c>
      <c r="P81" s="122">
        <v>1.854407182862031</v>
      </c>
      <c r="Q81" s="123">
        <v>5.2786392840956555</v>
      </c>
      <c r="R81" s="121">
        <v>-127</v>
      </c>
      <c r="S81" s="122">
        <v>-0.33730037527986634</v>
      </c>
      <c r="T81" s="123">
        <v>-0.91044647721733141</v>
      </c>
      <c r="U81" s="121">
        <v>-118.8</v>
      </c>
      <c r="V81" s="122">
        <v>-0.26544876034535153</v>
      </c>
      <c r="W81" s="123">
        <v>-0.6609583896650143</v>
      </c>
      <c r="X81" s="121">
        <v>-160</v>
      </c>
      <c r="Y81" s="122">
        <v>-0.29945947564645814</v>
      </c>
      <c r="Z81" s="123">
        <v>-0.71378861150270356</v>
      </c>
      <c r="AA81" s="121">
        <v>-118.8</v>
      </c>
      <c r="AB81" s="122">
        <v>-0.18880518737484506</v>
      </c>
      <c r="AC81" s="123">
        <v>-0.45435596571677717</v>
      </c>
      <c r="AD81" s="124"/>
      <c r="AE81" s="125"/>
      <c r="AF81" s="123"/>
      <c r="AG81" s="124"/>
      <c r="AH81" s="125"/>
      <c r="AI81" s="123"/>
      <c r="AJ81" s="124"/>
      <c r="AK81" s="125"/>
      <c r="AL81" s="123"/>
      <c r="AM81" s="124"/>
      <c r="AN81" s="125"/>
      <c r="AO81" s="123"/>
      <c r="AP81" s="124"/>
      <c r="AQ81" s="125"/>
      <c r="AR81" s="123"/>
      <c r="AS81" s="124"/>
      <c r="AT81" s="125"/>
      <c r="AU81" s="123"/>
      <c r="AV81" s="124"/>
      <c r="AW81" s="126"/>
      <c r="AX81" s="123"/>
    </row>
    <row r="82" spans="1:50" s="54" customFormat="1" ht="21" customHeight="1">
      <c r="A82" s="73" t="s">
        <v>142</v>
      </c>
      <c r="B82" s="139" t="s">
        <v>143</v>
      </c>
      <c r="C82" s="121">
        <v>1.6999999999999993</v>
      </c>
      <c r="D82" s="122">
        <v>1.0611735330836449E-2</v>
      </c>
      <c r="E82" s="140">
        <v>2.9175533740646652E-2</v>
      </c>
      <c r="F82" s="121">
        <v>-10.1</v>
      </c>
      <c r="G82" s="122">
        <v>-5.3014198357084742E-2</v>
      </c>
      <c r="H82" s="123">
        <v>-0.16813157544280194</v>
      </c>
      <c r="I82" s="121">
        <v>40.1</v>
      </c>
      <c r="J82" s="122">
        <v>0.17777974818230183</v>
      </c>
      <c r="K82" s="123">
        <v>0.51905353629491557</v>
      </c>
      <c r="L82" s="121">
        <v>-79.5</v>
      </c>
      <c r="M82" s="122">
        <v>-0.28784532387124806</v>
      </c>
      <c r="N82" s="140">
        <v>-0.8691089173854577</v>
      </c>
      <c r="O82" s="121">
        <v>26.2</v>
      </c>
      <c r="P82" s="122">
        <v>8.1793717493241089E-2</v>
      </c>
      <c r="Q82" s="123">
        <v>0.23282887077997672</v>
      </c>
      <c r="R82" s="121">
        <v>76.900000000000006</v>
      </c>
      <c r="S82" s="122">
        <v>0.20423936109465923</v>
      </c>
      <c r="T82" s="123">
        <v>0.55128609525994321</v>
      </c>
      <c r="U82" s="121">
        <v>62.099999999999994</v>
      </c>
      <c r="V82" s="122">
        <v>0.13875730654416102</v>
      </c>
      <c r="W82" s="123">
        <v>0.34550097641580291</v>
      </c>
      <c r="X82" s="121">
        <v>-103.4</v>
      </c>
      <c r="Y82" s="122">
        <v>-0.1935256861365236</v>
      </c>
      <c r="Z82" s="123">
        <v>-0.4612858901836222</v>
      </c>
      <c r="AA82" s="121">
        <v>-135.89999999999998</v>
      </c>
      <c r="AB82" s="122">
        <v>-0.21598169161819392</v>
      </c>
      <c r="AC82" s="123">
        <v>-0.5197556880547981</v>
      </c>
      <c r="AD82" s="124">
        <v>151.4</v>
      </c>
      <c r="AE82" s="125">
        <v>0.25053781234486183</v>
      </c>
      <c r="AF82" s="123">
        <v>0.55347788099128836</v>
      </c>
      <c r="AG82" s="124">
        <v>10.199999999999996</v>
      </c>
      <c r="AH82" s="125">
        <v>1.4189231486182882E-2</v>
      </c>
      <c r="AI82" s="140">
        <v>3.4780948224125696E-2</v>
      </c>
      <c r="AJ82" s="124">
        <v>-197.2</v>
      </c>
      <c r="AK82" s="125">
        <v>-0.23946860314029311</v>
      </c>
      <c r="AL82" s="123">
        <v>-0.61431108065169293</v>
      </c>
      <c r="AM82" s="124">
        <v>217.99999999999997</v>
      </c>
      <c r="AN82" s="125">
        <v>0.24708709253298272</v>
      </c>
      <c r="AO82" s="123">
        <v>0.6162805489985439</v>
      </c>
      <c r="AP82" s="124">
        <v>212.5</v>
      </c>
      <c r="AQ82" s="125">
        <v>0.21142174907969355</v>
      </c>
      <c r="AR82" s="123">
        <v>0.54978745863657874</v>
      </c>
      <c r="AS82" s="124">
        <v>696</v>
      </c>
      <c r="AT82" s="125">
        <v>0.62277978113227805</v>
      </c>
      <c r="AU82" s="123">
        <v>1.5678112139048634</v>
      </c>
      <c r="AV82" s="124">
        <v>475.3</v>
      </c>
      <c r="AW82" s="126">
        <v>0.39006655669629303</v>
      </c>
      <c r="AX82" s="123">
        <v>1.0244461783178649</v>
      </c>
    </row>
    <row r="83" spans="1:50" ht="22.5" customHeight="1">
      <c r="A83" s="73" t="s">
        <v>144</v>
      </c>
      <c r="B83" s="139" t="s">
        <v>145</v>
      </c>
      <c r="C83" s="121">
        <v>111.7</v>
      </c>
      <c r="D83" s="122">
        <v>0.69725343320848943</v>
      </c>
      <c r="E83" s="123">
        <v>1.9170041875471957</v>
      </c>
      <c r="F83" s="121">
        <v>186.4</v>
      </c>
      <c r="G83" s="122">
        <v>0.97840065086738581</v>
      </c>
      <c r="H83" s="123">
        <v>3.1029431349047809</v>
      </c>
      <c r="I83" s="121">
        <v>184</v>
      </c>
      <c r="J83" s="122">
        <v>0.81574747295619798</v>
      </c>
      <c r="K83" s="123">
        <v>2.3816920368644503</v>
      </c>
      <c r="L83" s="121">
        <v>99.2</v>
      </c>
      <c r="M83" s="122">
        <v>0.35917303305695358</v>
      </c>
      <c r="N83" s="140">
        <v>1.0844730138948102</v>
      </c>
      <c r="O83" s="121">
        <v>199.7</v>
      </c>
      <c r="P83" s="122">
        <v>0.62344295356489488</v>
      </c>
      <c r="Q83" s="123">
        <v>1.7746536448382193</v>
      </c>
      <c r="R83" s="121">
        <v>200.1</v>
      </c>
      <c r="S83" s="122">
        <v>0.53144728420079723</v>
      </c>
      <c r="T83" s="123">
        <v>1.434490866859748</v>
      </c>
      <c r="U83" s="121">
        <v>122</v>
      </c>
      <c r="V83" s="122">
        <v>0.27259889530414888</v>
      </c>
      <c r="W83" s="123">
        <v>0.67876198265262411</v>
      </c>
      <c r="X83" s="121">
        <v>118.5</v>
      </c>
      <c r="Y83" s="122">
        <v>0.22178717415065807</v>
      </c>
      <c r="Z83" s="123">
        <v>0.52864969039418974</v>
      </c>
      <c r="AA83" s="121">
        <v>-73.7</v>
      </c>
      <c r="AB83" s="122">
        <v>-0.11712914401957981</v>
      </c>
      <c r="AC83" s="123">
        <v>-0.28186897873170436</v>
      </c>
      <c r="AD83" s="124">
        <v>1595</v>
      </c>
      <c r="AE83" s="125">
        <v>2.6394175078603341</v>
      </c>
      <c r="AF83" s="123">
        <v>5.8308931319755937</v>
      </c>
      <c r="AG83" s="124">
        <v>200</v>
      </c>
      <c r="AH83" s="125">
        <v>0.27822022521927231</v>
      </c>
      <c r="AI83" s="123">
        <v>0.6819793769436413</v>
      </c>
      <c r="AJ83" s="124">
        <v>164.5</v>
      </c>
      <c r="AK83" s="125">
        <v>0.19975955992179625</v>
      </c>
      <c r="AL83" s="123">
        <v>0.51244509516837478</v>
      </c>
      <c r="AM83" s="124">
        <v>317</v>
      </c>
      <c r="AN83" s="125">
        <v>0.35929636849979596</v>
      </c>
      <c r="AO83" s="123">
        <v>0.89615107354375434</v>
      </c>
      <c r="AP83" s="124">
        <v>516.9</v>
      </c>
      <c r="AQ83" s="125">
        <v>0.51427718634961694</v>
      </c>
      <c r="AR83" s="123">
        <v>1.3373418229141061</v>
      </c>
      <c r="AS83" s="124">
        <v>134.19999999999999</v>
      </c>
      <c r="AT83" s="125">
        <v>0.12008196354590762</v>
      </c>
      <c r="AU83" s="123">
        <v>0.3022992311868285</v>
      </c>
      <c r="AV83" s="124">
        <v>150.1</v>
      </c>
      <c r="AW83" s="126">
        <v>0.12318323198004118</v>
      </c>
      <c r="AX83" s="123">
        <v>0.32352066350833469</v>
      </c>
    </row>
    <row r="84" spans="1:50" ht="20.25" customHeight="1">
      <c r="A84" s="137" t="s">
        <v>146</v>
      </c>
      <c r="B84" s="138" t="s">
        <v>147</v>
      </c>
      <c r="C84" s="141">
        <v>302.10000000000002</v>
      </c>
      <c r="D84" s="142">
        <v>1.8857677902621726</v>
      </c>
      <c r="E84" s="143">
        <v>5.1846639664996221</v>
      </c>
      <c r="F84" s="141">
        <v>-337.1</v>
      </c>
      <c r="G84" s="142">
        <v>-1.7694144817993336</v>
      </c>
      <c r="H84" s="143">
        <v>-5.6115994140364895</v>
      </c>
      <c r="I84" s="141">
        <v>18.800000000000011</v>
      </c>
      <c r="J84" s="142">
        <v>8.3348111367263833E-2</v>
      </c>
      <c r="K84" s="143">
        <v>0.2433467950709331</v>
      </c>
      <c r="L84" s="141">
        <v>-134.59999999999997</v>
      </c>
      <c r="M84" s="142">
        <v>-0.48734566783735822</v>
      </c>
      <c r="N84" s="144">
        <v>-1.47147245635324</v>
      </c>
      <c r="O84" s="141">
        <v>-601.5</v>
      </c>
      <c r="P84" s="142">
        <v>-1.8778214149688748</v>
      </c>
      <c r="Q84" s="143">
        <v>-5.3452887700059541</v>
      </c>
      <c r="R84" s="141">
        <v>-53.399999999999977</v>
      </c>
      <c r="S84" s="142">
        <v>-0.14182551212555017</v>
      </c>
      <c r="T84" s="143">
        <v>-0.38281765262523998</v>
      </c>
      <c r="U84" s="141">
        <v>-230.39999999999998</v>
      </c>
      <c r="V84" s="145">
        <v>-0.51480971703340905</v>
      </c>
      <c r="W84" s="143">
        <v>-1.2818586951079065</v>
      </c>
      <c r="X84" s="141">
        <v>131.90000000000003</v>
      </c>
      <c r="Y84" s="145">
        <v>0.24686690523604904</v>
      </c>
      <c r="Z84" s="143">
        <v>0.58842948660754135</v>
      </c>
      <c r="AA84" s="141">
        <v>34.299999999999955</v>
      </c>
      <c r="AB84" s="145">
        <v>5.4511935412097534E-2</v>
      </c>
      <c r="AC84" s="143">
        <v>0.13118189919263834</v>
      </c>
      <c r="AD84" s="141">
        <v>1967.8999999999999</v>
      </c>
      <c r="AE84" s="142">
        <v>3.2564951183187154</v>
      </c>
      <c r="AF84" s="143">
        <v>7.1941157331754049</v>
      </c>
      <c r="AG84" s="141">
        <v>2060.1</v>
      </c>
      <c r="AH84" s="142">
        <v>2.8658074298711145</v>
      </c>
      <c r="AI84" s="143">
        <v>7.0247285722079775</v>
      </c>
      <c r="AJ84" s="141">
        <v>588.70000000000005</v>
      </c>
      <c r="AK84" s="142">
        <v>0.71488421231587518</v>
      </c>
      <c r="AL84" s="143">
        <v>1.8338992554749072</v>
      </c>
      <c r="AM84" s="141">
        <v>1215.3</v>
      </c>
      <c r="AN84" s="142">
        <v>1.3774538695198801</v>
      </c>
      <c r="AO84" s="143">
        <v>3.4356227119171119</v>
      </c>
      <c r="AP84" s="141">
        <v>516.20000000000005</v>
      </c>
      <c r="AQ84" s="142">
        <v>0.5135807382350015</v>
      </c>
      <c r="AR84" s="143">
        <v>1.3355307583444798</v>
      </c>
      <c r="AS84" s="141">
        <v>1430.0000000000002</v>
      </c>
      <c r="AT84" s="142">
        <v>1.279561906636721</v>
      </c>
      <c r="AU84" s="143">
        <v>3.2212213159252228</v>
      </c>
      <c r="AV84" s="141">
        <v>1866.6999999999998</v>
      </c>
      <c r="AW84" s="145">
        <v>1.5319529589416581</v>
      </c>
      <c r="AX84" s="143">
        <v>4.0234245341173116</v>
      </c>
    </row>
    <row r="85" spans="1:50" ht="19.5" customHeight="1">
      <c r="A85" s="146" t="s">
        <v>148</v>
      </c>
      <c r="B85" s="147" t="s">
        <v>149</v>
      </c>
      <c r="C85" s="112">
        <v>302.10000000000002</v>
      </c>
      <c r="D85" s="113">
        <v>1.8857677902621726</v>
      </c>
      <c r="E85" s="114">
        <v>5.1846639664996221</v>
      </c>
      <c r="F85" s="112">
        <v>-337.1</v>
      </c>
      <c r="G85" s="113">
        <v>-1.7694144817993336</v>
      </c>
      <c r="H85" s="114">
        <v>-5.6115994140364895</v>
      </c>
      <c r="I85" s="112">
        <v>18.800000000000011</v>
      </c>
      <c r="J85" s="113">
        <v>8.3348111367263833E-2</v>
      </c>
      <c r="K85" s="114">
        <v>0.2433467950709331</v>
      </c>
      <c r="L85" s="112">
        <v>-134.59999999999997</v>
      </c>
      <c r="M85" s="113">
        <v>-0.48734566783735822</v>
      </c>
      <c r="N85" s="133">
        <v>-1.47147245635324</v>
      </c>
      <c r="O85" s="112">
        <v>-601.5</v>
      </c>
      <c r="P85" s="113">
        <v>-1.8778214149688748</v>
      </c>
      <c r="Q85" s="114">
        <v>-5.3452887700059541</v>
      </c>
      <c r="R85" s="112">
        <v>-53.399999999999977</v>
      </c>
      <c r="S85" s="113">
        <v>-0.14182551212555017</v>
      </c>
      <c r="T85" s="114">
        <v>-0.38281765262523998</v>
      </c>
      <c r="U85" s="112">
        <v>-230.39999999999998</v>
      </c>
      <c r="V85" s="130">
        <v>-0.51480971703340905</v>
      </c>
      <c r="W85" s="114">
        <v>-1.2818586951079065</v>
      </c>
      <c r="X85" s="112">
        <v>131.90000000000003</v>
      </c>
      <c r="Y85" s="130">
        <v>0.24686690523604904</v>
      </c>
      <c r="Z85" s="114">
        <v>0.58842948660754135</v>
      </c>
      <c r="AA85" s="112">
        <v>34.299999999999955</v>
      </c>
      <c r="AB85" s="130">
        <v>5.4511935412097534E-2</v>
      </c>
      <c r="AC85" s="114">
        <v>0.13118189919263834</v>
      </c>
      <c r="AD85" s="112">
        <v>1967.8999999999999</v>
      </c>
      <c r="AE85" s="113">
        <v>3.2564951183187154</v>
      </c>
      <c r="AF85" s="114">
        <v>7.1941157331754049</v>
      </c>
      <c r="AG85" s="112">
        <v>2060.1</v>
      </c>
      <c r="AH85" s="113">
        <v>2.8658074298711145</v>
      </c>
      <c r="AI85" s="114">
        <v>7.0247285722079775</v>
      </c>
      <c r="AJ85" s="112">
        <v>588.70000000000005</v>
      </c>
      <c r="AK85" s="113">
        <v>0.71488421231587518</v>
      </c>
      <c r="AL85" s="114">
        <v>1.8338992554749072</v>
      </c>
      <c r="AM85" s="112">
        <v>1215.3</v>
      </c>
      <c r="AN85" s="113">
        <v>1.3774538695198801</v>
      </c>
      <c r="AO85" s="114">
        <v>3.4356227119171119</v>
      </c>
      <c r="AP85" s="112">
        <v>516.20000000000005</v>
      </c>
      <c r="AQ85" s="113">
        <v>0.5135807382350015</v>
      </c>
      <c r="AR85" s="114">
        <v>1.3355307583444798</v>
      </c>
      <c r="AS85" s="112">
        <v>1430.0000000000002</v>
      </c>
      <c r="AT85" s="113">
        <v>1.279561906636721</v>
      </c>
      <c r="AU85" s="114">
        <v>3.2212213159252228</v>
      </c>
      <c r="AV85" s="112">
        <v>1866.6999999999998</v>
      </c>
      <c r="AW85" s="130">
        <v>1.5319529589416581</v>
      </c>
      <c r="AX85" s="114">
        <v>4.0234245341173116</v>
      </c>
    </row>
    <row r="86" spans="1:50" ht="19.5" customHeight="1">
      <c r="A86" s="146" t="s">
        <v>150</v>
      </c>
      <c r="B86" s="147" t="s">
        <v>151</v>
      </c>
      <c r="C86" s="112">
        <v>23.418604651162791</v>
      </c>
      <c r="D86" s="113">
        <v>0.14618354963272653</v>
      </c>
      <c r="E86" s="114">
        <v>0.40191193538756759</v>
      </c>
      <c r="F86" s="112">
        <v>-26.131782945736436</v>
      </c>
      <c r="G86" s="113">
        <v>-0.13716391331777777</v>
      </c>
      <c r="H86" s="114">
        <v>-0.43500770651445653</v>
      </c>
      <c r="I86" s="112">
        <v>1.4573643410852739</v>
      </c>
      <c r="J86" s="113">
        <v>6.4610939044390577E-3</v>
      </c>
      <c r="K86" s="133">
        <v>1.8864092641157629E-2</v>
      </c>
      <c r="L86" s="112">
        <v>-10.43410852713178</v>
      </c>
      <c r="M86" s="113">
        <v>-3.777873394088048E-2</v>
      </c>
      <c r="N86" s="133">
        <v>-0.11406763227544496</v>
      </c>
      <c r="O86" s="112">
        <v>-49</v>
      </c>
      <c r="P86" s="113">
        <v>-0.1529729830980463</v>
      </c>
      <c r="Q86" s="114">
        <v>-0.4354433079472847</v>
      </c>
      <c r="R86" s="112">
        <v>-4.2380952380952372</v>
      </c>
      <c r="S86" s="113">
        <v>-1.1255993025837307E-2</v>
      </c>
      <c r="T86" s="133">
        <v>-3.0382353382955557E-2</v>
      </c>
      <c r="U86" s="112">
        <v>-14.800000000000004</v>
      </c>
      <c r="V86" s="113">
        <v>-3.3069374184437741E-2</v>
      </c>
      <c r="W86" s="114">
        <v>-8.234161756769541E-2</v>
      </c>
      <c r="X86" s="112"/>
      <c r="Y86" s="113"/>
      <c r="Z86" s="114"/>
      <c r="AA86" s="112"/>
      <c r="AB86" s="113"/>
      <c r="AC86" s="114"/>
      <c r="AD86" s="115"/>
      <c r="AE86" s="116"/>
      <c r="AF86" s="123"/>
      <c r="AG86" s="115"/>
      <c r="AH86" s="116"/>
      <c r="AI86" s="114"/>
      <c r="AJ86" s="115"/>
      <c r="AK86" s="116"/>
      <c r="AL86" s="114"/>
      <c r="AM86" s="115"/>
      <c r="AN86" s="116"/>
      <c r="AO86" s="114"/>
      <c r="AP86" s="115"/>
      <c r="AQ86" s="116"/>
      <c r="AR86" s="114"/>
      <c r="AS86" s="115"/>
      <c r="AT86" s="116"/>
      <c r="AU86" s="114"/>
      <c r="AV86" s="115"/>
      <c r="AW86" s="117"/>
      <c r="AX86" s="114"/>
    </row>
    <row r="87" spans="1:50" ht="27.75" customHeight="1">
      <c r="A87" s="73" t="s">
        <v>152</v>
      </c>
      <c r="B87" s="139" t="s">
        <v>153</v>
      </c>
      <c r="C87" s="121">
        <v>578.70000000000005</v>
      </c>
      <c r="D87" s="122">
        <v>3.612359550561798</v>
      </c>
      <c r="E87" s="123">
        <v>9.9316949268895449</v>
      </c>
      <c r="F87" s="121">
        <v>266.60000000000002</v>
      </c>
      <c r="G87" s="122">
        <v>1.3993648794058213</v>
      </c>
      <c r="H87" s="123">
        <v>4.4380077240644553</v>
      </c>
      <c r="I87" s="121">
        <v>479.1</v>
      </c>
      <c r="J87" s="122">
        <v>2.1240468168114917</v>
      </c>
      <c r="K87" s="123">
        <v>6.201460080770425</v>
      </c>
      <c r="L87" s="121">
        <v>341.1</v>
      </c>
      <c r="M87" s="122">
        <v>1.235019370723053</v>
      </c>
      <c r="N87" s="140">
        <v>3.7289692040274174</v>
      </c>
      <c r="O87" s="121">
        <v>278.5</v>
      </c>
      <c r="P87" s="122">
        <v>0.86944848556746746</v>
      </c>
      <c r="Q87" s="123">
        <v>2.4749175768024245</v>
      </c>
      <c r="R87" s="121">
        <v>327</v>
      </c>
      <c r="S87" s="122">
        <v>0.86848206863398658</v>
      </c>
      <c r="T87" s="123">
        <v>2.3442204570871445</v>
      </c>
      <c r="U87" s="121">
        <v>410.1</v>
      </c>
      <c r="V87" s="148">
        <v>0.91633448331337253</v>
      </c>
      <c r="W87" s="123">
        <v>2.2816417138183702</v>
      </c>
      <c r="X87" s="121">
        <v>577.6</v>
      </c>
      <c r="Y87" s="148">
        <v>1.081048707083714</v>
      </c>
      <c r="Z87" s="123">
        <v>2.5767768875247596</v>
      </c>
      <c r="AA87" s="121">
        <v>442.4</v>
      </c>
      <c r="AB87" s="148">
        <v>0.70309271796827821</v>
      </c>
      <c r="AC87" s="123">
        <v>1.6919787814234193</v>
      </c>
      <c r="AD87" s="121">
        <v>2531.1</v>
      </c>
      <c r="AE87" s="122">
        <v>4.1884825417838822</v>
      </c>
      <c r="AF87" s="123">
        <v>9.2530242046040279</v>
      </c>
      <c r="AG87" s="121">
        <v>2625.7</v>
      </c>
      <c r="AH87" s="122">
        <v>3.6526142267912163</v>
      </c>
      <c r="AI87" s="123">
        <v>8.9533662502045939</v>
      </c>
      <c r="AJ87" s="121">
        <v>1320.7</v>
      </c>
      <c r="AK87" s="122">
        <v>1.6037838953721357</v>
      </c>
      <c r="AL87" s="123">
        <v>4.1142020497803804</v>
      </c>
      <c r="AM87" s="121">
        <v>1865.6</v>
      </c>
      <c r="AN87" s="122">
        <v>2.1145214671079477</v>
      </c>
      <c r="AO87" s="123">
        <v>5.2740045514297407</v>
      </c>
      <c r="AP87" s="121">
        <v>1324.6</v>
      </c>
      <c r="AQ87" s="122">
        <v>1.317878818028057</v>
      </c>
      <c r="AR87" s="123">
        <v>3.4270516127529982</v>
      </c>
      <c r="AS87" s="121">
        <v>2171.3000000000002</v>
      </c>
      <c r="AT87" s="122">
        <v>1.9428760614547635</v>
      </c>
      <c r="AU87" s="123">
        <v>4.8910754148730318</v>
      </c>
      <c r="AV87" s="121">
        <v>2627.1</v>
      </c>
      <c r="AW87" s="148">
        <v>2.1559937957013076</v>
      </c>
      <c r="AX87" s="123">
        <v>5.6623659900249574</v>
      </c>
    </row>
    <row r="88" spans="1:50" s="127" customFormat="1" ht="24.75" customHeight="1">
      <c r="A88" s="73" t="s">
        <v>154</v>
      </c>
      <c r="B88" s="139" t="s">
        <v>155</v>
      </c>
      <c r="C88" s="121">
        <v>-276.60000000000002</v>
      </c>
      <c r="D88" s="122">
        <v>-1.7265917602996255</v>
      </c>
      <c r="E88" s="123">
        <v>-4.7470309603899228</v>
      </c>
      <c r="F88" s="121">
        <v>-603.70000000000005</v>
      </c>
      <c r="G88" s="122">
        <v>-3.1687793612051549</v>
      </c>
      <c r="H88" s="123">
        <v>-10.049607138100946</v>
      </c>
      <c r="I88" s="121">
        <v>-460.3</v>
      </c>
      <c r="J88" s="122">
        <v>-2.0406987054442278</v>
      </c>
      <c r="K88" s="123">
        <v>-5.9581132856994916</v>
      </c>
      <c r="L88" s="121">
        <v>-475.7</v>
      </c>
      <c r="M88" s="122">
        <v>-1.7223650385604112</v>
      </c>
      <c r="N88" s="140">
        <v>-5.2004416603806574</v>
      </c>
      <c r="O88" s="121">
        <v>-880</v>
      </c>
      <c r="P88" s="122">
        <v>-2.7472699005363421</v>
      </c>
      <c r="Q88" s="123">
        <v>-7.8202063468083782</v>
      </c>
      <c r="R88" s="121">
        <v>-380.4</v>
      </c>
      <c r="S88" s="122">
        <v>-1.0103075807595367</v>
      </c>
      <c r="T88" s="123">
        <v>-2.7270381097123848</v>
      </c>
      <c r="U88" s="121">
        <v>-640.5</v>
      </c>
      <c r="V88" s="148">
        <v>-1.4311442003467816</v>
      </c>
      <c r="W88" s="123">
        <v>-3.5635004089262767</v>
      </c>
      <c r="X88" s="121">
        <v>-445.7</v>
      </c>
      <c r="Y88" s="148">
        <v>-0.83418180184766499</v>
      </c>
      <c r="Z88" s="123">
        <v>-1.9883474009172186</v>
      </c>
      <c r="AA88" s="121">
        <v>-408.1</v>
      </c>
      <c r="AB88" s="148">
        <v>-0.64858078255618068</v>
      </c>
      <c r="AC88" s="123">
        <v>-1.5607968822307809</v>
      </c>
      <c r="AD88" s="121">
        <v>-563.20000000000005</v>
      </c>
      <c r="AE88" s="122">
        <v>-0.93198742346516628</v>
      </c>
      <c r="AF88" s="123">
        <v>-2.0589084714286234</v>
      </c>
      <c r="AG88" s="121">
        <v>-565.6</v>
      </c>
      <c r="AH88" s="122">
        <v>-0.78680679692010214</v>
      </c>
      <c r="AI88" s="123">
        <v>-1.9286376779966179</v>
      </c>
      <c r="AJ88" s="121">
        <v>-732</v>
      </c>
      <c r="AK88" s="122">
        <v>-0.88889968305626066</v>
      </c>
      <c r="AL88" s="123">
        <v>-2.2803027943054732</v>
      </c>
      <c r="AM88" s="121">
        <v>-650.29999999999995</v>
      </c>
      <c r="AN88" s="122">
        <v>-0.73706759758806728</v>
      </c>
      <c r="AO88" s="123">
        <v>-1.8383818395126288</v>
      </c>
      <c r="AP88" s="121">
        <v>-808.39999999999986</v>
      </c>
      <c r="AQ88" s="122">
        <v>-0.80429807979305534</v>
      </c>
      <c r="AR88" s="123">
        <v>-2.0915208544085182</v>
      </c>
      <c r="AS88" s="121">
        <v>-741.3</v>
      </c>
      <c r="AT88" s="122">
        <v>-0.66331415481804268</v>
      </c>
      <c r="AU88" s="123">
        <v>-1.669854098947809</v>
      </c>
      <c r="AV88" s="121">
        <v>-760.4</v>
      </c>
      <c r="AW88" s="148">
        <v>-0.62404083675964905</v>
      </c>
      <c r="AX88" s="123">
        <v>-1.6389414559076463</v>
      </c>
    </row>
    <row r="89" spans="1:50" ht="38.25" customHeight="1">
      <c r="A89" s="137" t="s">
        <v>156</v>
      </c>
      <c r="B89" s="138" t="s">
        <v>157</v>
      </c>
      <c r="C89" s="112">
        <v>457.7</v>
      </c>
      <c r="D89" s="113">
        <v>2.8570536828963795</v>
      </c>
      <c r="E89" s="114">
        <v>7.8550834077023399</v>
      </c>
      <c r="F89" s="112">
        <v>88.7</v>
      </c>
      <c r="G89" s="113">
        <v>0.46558013804687298</v>
      </c>
      <c r="H89" s="114">
        <v>-0.28965241709948059</v>
      </c>
      <c r="I89" s="112">
        <v>182.5</v>
      </c>
      <c r="J89" s="113">
        <v>0.80909735768753321</v>
      </c>
      <c r="K89" s="114">
        <v>2.3622760691726206</v>
      </c>
      <c r="L89" s="112">
        <v>111.3</v>
      </c>
      <c r="M89" s="113">
        <v>0.40298345341974728</v>
      </c>
      <c r="N89" s="133">
        <v>1.2167524843396407</v>
      </c>
      <c r="O89" s="112">
        <v>100.6</v>
      </c>
      <c r="P89" s="113">
        <v>0.31406289999313181</v>
      </c>
      <c r="Q89" s="114">
        <v>0.8939917710101396</v>
      </c>
      <c r="R89" s="112">
        <v>176.2</v>
      </c>
      <c r="S89" s="113">
        <v>0.46797107184497988</v>
      </c>
      <c r="T89" s="114">
        <v>1.2631548762653055</v>
      </c>
      <c r="U89" s="112">
        <v>394.4</v>
      </c>
      <c r="V89" s="113">
        <v>0.88125413367177297</v>
      </c>
      <c r="W89" s="114">
        <v>2.1942928357229095</v>
      </c>
      <c r="X89" s="112">
        <v>406.3</v>
      </c>
      <c r="Y89" s="113">
        <v>0.76043990596972466</v>
      </c>
      <c r="Z89" s="114">
        <v>1.8125769553346778</v>
      </c>
      <c r="AA89" s="112">
        <v>1226</v>
      </c>
      <c r="AB89" s="113">
        <v>1.948444105400337</v>
      </c>
      <c r="AC89" s="114">
        <v>4.6888923734744843</v>
      </c>
      <c r="AD89" s="115">
        <v>241.3</v>
      </c>
      <c r="AE89" s="116">
        <v>0.39930498096971706</v>
      </c>
      <c r="AF89" s="114">
        <v>0.88212822115718548</v>
      </c>
      <c r="AG89" s="115">
        <v>334.6</v>
      </c>
      <c r="AH89" s="116">
        <v>0.46546243679184263</v>
      </c>
      <c r="AI89" s="114">
        <v>1.1409514976267121</v>
      </c>
      <c r="AJ89" s="115">
        <v>348.1</v>
      </c>
      <c r="AK89" s="116">
        <v>0.42271308698344856</v>
      </c>
      <c r="AL89" s="114">
        <v>1.0843898943958132</v>
      </c>
      <c r="AM89" s="115">
        <v>304.7</v>
      </c>
      <c r="AN89" s="116">
        <v>0.3453552160311919</v>
      </c>
      <c r="AO89" s="114">
        <v>0.86137928110025852</v>
      </c>
      <c r="AP89" s="115">
        <v>320.60000000000002</v>
      </c>
      <c r="AQ89" s="116">
        <v>0.31897323649388126</v>
      </c>
      <c r="AR89" s="114">
        <v>0.82946757288888062</v>
      </c>
      <c r="AS89" s="115">
        <v>427.6</v>
      </c>
      <c r="AT89" s="116">
        <v>0.38261585404046283</v>
      </c>
      <c r="AU89" s="114">
        <v>0.96321275153120633</v>
      </c>
      <c r="AV89" s="115">
        <v>219.1</v>
      </c>
      <c r="AW89" s="117">
        <v>0.17980976766706877</v>
      </c>
      <c r="AX89" s="114">
        <v>0.4722410218166298</v>
      </c>
    </row>
    <row r="90" spans="1:50" ht="26.25" customHeight="1" thickBot="1">
      <c r="A90" s="137" t="s">
        <v>158</v>
      </c>
      <c r="B90" s="149" t="s">
        <v>159</v>
      </c>
      <c r="C90" s="150">
        <v>-471.29999999999995</v>
      </c>
      <c r="D90" s="151">
        <v>-2.9419475655430709</v>
      </c>
      <c r="E90" s="152">
        <v>-8.0884876776275139</v>
      </c>
      <c r="F90" s="150">
        <v>-230.9</v>
      </c>
      <c r="G90" s="151">
        <v>-1.2119780594703831</v>
      </c>
      <c r="H90" s="152">
        <v>-3.843720868291383</v>
      </c>
      <c r="I90" s="150">
        <v>-276.5</v>
      </c>
      <c r="J90" s="151">
        <v>-1.2258379145238518</v>
      </c>
      <c r="K90" s="152">
        <v>-3.5790100445272852</v>
      </c>
      <c r="L90" s="150">
        <v>-266.10000000000002</v>
      </c>
      <c r="M90" s="151">
        <v>-0.96346717839168694</v>
      </c>
      <c r="N90" s="153">
        <v>-2.9090551310222685</v>
      </c>
      <c r="O90" s="150">
        <v>-389.7</v>
      </c>
      <c r="P90" s="151">
        <v>-1.2166035002716049</v>
      </c>
      <c r="Q90" s="152">
        <v>-3.4631072878991191</v>
      </c>
      <c r="R90" s="150">
        <v>-851.2</v>
      </c>
      <c r="S90" s="151">
        <v>-2.2607092869151355</v>
      </c>
      <c r="T90" s="152">
        <v>-6.1021420583259252</v>
      </c>
      <c r="U90" s="150">
        <v>-103.20000000000036</v>
      </c>
      <c r="V90" s="151">
        <v>-0.23059185242121524</v>
      </c>
      <c r="W90" s="152">
        <v>-0.57416587385041851</v>
      </c>
      <c r="X90" s="150">
        <v>-269.7</v>
      </c>
      <c r="Y90" s="151">
        <v>-0.504776378636561</v>
      </c>
      <c r="Z90" s="152">
        <v>-1.2031799282642446</v>
      </c>
      <c r="AA90" s="150">
        <v>-301.89999999999998</v>
      </c>
      <c r="AB90" s="151">
        <v>-0.47980038778169792</v>
      </c>
      <c r="AC90" s="152">
        <v>-1.1546301856051771</v>
      </c>
      <c r="AD90" s="154">
        <v>-119</v>
      </c>
      <c r="AE90" s="155">
        <v>-0.19692205858017542</v>
      </c>
      <c r="AF90" s="152">
        <v>-0.43503215216620417</v>
      </c>
      <c r="AG90" s="154">
        <v>-818.7</v>
      </c>
      <c r="AH90" s="155">
        <v>-1.1388944919350914</v>
      </c>
      <c r="AI90" s="152">
        <v>-2.7916825795187958</v>
      </c>
      <c r="AJ90" s="154">
        <v>1057.2</v>
      </c>
      <c r="AK90" s="155">
        <v>1.2838042963484682</v>
      </c>
      <c r="AL90" s="152">
        <v>3.2933553471854458</v>
      </c>
      <c r="AM90" s="154">
        <v>-211.8</v>
      </c>
      <c r="AN90" s="155">
        <v>-0.2400598449471823</v>
      </c>
      <c r="AO90" s="152">
        <v>-0.59875330402702587</v>
      </c>
      <c r="AP90" s="154">
        <v>185.6</v>
      </c>
      <c r="AQ90" s="155">
        <v>0.18465824296089942</v>
      </c>
      <c r="AR90" s="152">
        <v>0.48019083446093652</v>
      </c>
      <c r="AS90" s="154">
        <v>-741.5</v>
      </c>
      <c r="AT90" s="155">
        <v>-0.6634931145252646</v>
      </c>
      <c r="AU90" s="152">
        <v>-1.6703046194115752</v>
      </c>
      <c r="AV90" s="154">
        <v>3.5</v>
      </c>
      <c r="AW90" s="770">
        <v>2.872360505863719E-3</v>
      </c>
      <c r="AX90" s="153">
        <v>7.5437862910004766E-3</v>
      </c>
    </row>
  </sheetData>
  <mergeCells count="68">
    <mergeCell ref="A4:A9"/>
    <mergeCell ref="C4:E6"/>
    <mergeCell ref="F4:H6"/>
    <mergeCell ref="I4:K6"/>
    <mergeCell ref="L4:N6"/>
    <mergeCell ref="B4:B9"/>
    <mergeCell ref="C7:C9"/>
    <mergeCell ref="D7:D9"/>
    <mergeCell ref="E7:E9"/>
    <mergeCell ref="F7:F9"/>
    <mergeCell ref="G7:G9"/>
    <mergeCell ref="AG4:AI6"/>
    <mergeCell ref="B2:AO2"/>
    <mergeCell ref="B3:AO3"/>
    <mergeCell ref="O4:Q6"/>
    <mergeCell ref="R4:T6"/>
    <mergeCell ref="U4:W6"/>
    <mergeCell ref="X4:Z6"/>
    <mergeCell ref="AA4:AC6"/>
    <mergeCell ref="AD4:AF6"/>
    <mergeCell ref="AJ4:AL6"/>
    <mergeCell ref="AM4:AO6"/>
    <mergeCell ref="AP4:AR6"/>
    <mergeCell ref="AS4:AU6"/>
    <mergeCell ref="AV4:AX6"/>
    <mergeCell ref="S7:S9"/>
    <mergeCell ref="H7:H9"/>
    <mergeCell ref="I7:I9"/>
    <mergeCell ref="J7:J9"/>
    <mergeCell ref="K7:K9"/>
    <mergeCell ref="L7:L9"/>
    <mergeCell ref="M7:M9"/>
    <mergeCell ref="N7:N9"/>
    <mergeCell ref="O7:O9"/>
    <mergeCell ref="P7:P9"/>
    <mergeCell ref="Q7:Q9"/>
    <mergeCell ref="R7:R9"/>
    <mergeCell ref="AE7:AE9"/>
    <mergeCell ref="T7:T9"/>
    <mergeCell ref="U7:U9"/>
    <mergeCell ref="V7:V9"/>
    <mergeCell ref="W7:W9"/>
    <mergeCell ref="X7:X9"/>
    <mergeCell ref="Y7:Y9"/>
    <mergeCell ref="Z7:Z9"/>
    <mergeCell ref="AA7:AA9"/>
    <mergeCell ref="AB7:AB9"/>
    <mergeCell ref="AC7:AC9"/>
    <mergeCell ref="AD7:AD9"/>
    <mergeCell ref="AQ7:AQ9"/>
    <mergeCell ref="AF7:AF9"/>
    <mergeCell ref="AG7:AG9"/>
    <mergeCell ref="AH7:AH9"/>
    <mergeCell ref="AI7:AI9"/>
    <mergeCell ref="AJ7:AJ9"/>
    <mergeCell ref="AK7:AK9"/>
    <mergeCell ref="AL7:AL9"/>
    <mergeCell ref="AM7:AM9"/>
    <mergeCell ref="AN7:AN9"/>
    <mergeCell ref="AO7:AO9"/>
    <mergeCell ref="AP7:AP9"/>
    <mergeCell ref="AX7:AX9"/>
    <mergeCell ref="AR7:AR9"/>
    <mergeCell ref="AS7:AS9"/>
    <mergeCell ref="AT7:AT9"/>
    <mergeCell ref="AU7:AU9"/>
    <mergeCell ref="AV7:AV9"/>
    <mergeCell ref="AW7:AW9"/>
  </mergeCells>
  <printOptions horizontalCentered="1"/>
  <pageMargins left="0.2" right="0.2" top="0.5" bottom="0.5" header="0.3" footer="0.3"/>
  <pageSetup paperSize="8" scale="60" orientation="landscape" blackAndWhite="1" r:id="rId1"/>
  <headerFooter>
    <oddHeader>&amp;R&amp;D &amp;T</oddHeader>
    <oddFooter>&amp;L&amp;Z&amp;F&amp;R&amp;P</oddFooter>
  </headerFooter>
  <colBreaks count="1" manualBreakCount="1">
    <brk id="2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Z26"/>
  <sheetViews>
    <sheetView workbookViewId="0">
      <selection activeCell="A2" sqref="A2:AZ2"/>
    </sheetView>
  </sheetViews>
  <sheetFormatPr defaultRowHeight="12"/>
  <cols>
    <col min="1" max="3" width="2.85546875" style="157" customWidth="1"/>
    <col min="4" max="4" width="20.42578125" style="157" customWidth="1"/>
    <col min="5" max="5" width="7" style="157" customWidth="1"/>
    <col min="6" max="6" width="5.7109375" style="157" customWidth="1"/>
    <col min="7" max="7" width="5.42578125" style="157" customWidth="1"/>
    <col min="8" max="8" width="7" style="157" customWidth="1"/>
    <col min="9" max="9" width="6" style="157" customWidth="1"/>
    <col min="10" max="10" width="5.7109375" style="157" customWidth="1"/>
    <col min="11" max="11" width="7.140625" style="157" customWidth="1"/>
    <col min="12" max="12" width="5.140625" style="157" customWidth="1"/>
    <col min="13" max="13" width="5" style="157" customWidth="1"/>
    <col min="14" max="14" width="7.140625" style="157" customWidth="1"/>
    <col min="15" max="15" width="5.28515625" style="157" customWidth="1"/>
    <col min="16" max="16" width="5.42578125" style="157" customWidth="1"/>
    <col min="17" max="17" width="7.5703125" style="157" customWidth="1"/>
    <col min="18" max="18" width="5.42578125" style="157" customWidth="1"/>
    <col min="19" max="19" width="5.7109375" style="157" customWidth="1"/>
    <col min="20" max="20" width="7.85546875" style="157" customWidth="1"/>
    <col min="21" max="21" width="6.42578125" style="157" customWidth="1"/>
    <col min="22" max="22" width="6.140625" style="157" customWidth="1"/>
    <col min="23" max="23" width="7.7109375" style="157" customWidth="1"/>
    <col min="24" max="24" width="6.28515625" style="157" customWidth="1"/>
    <col min="25" max="25" width="5.85546875" style="157" customWidth="1"/>
    <col min="26" max="26" width="8.140625" style="157" customWidth="1"/>
    <col min="27" max="27" width="6.140625" style="157" customWidth="1"/>
    <col min="28" max="28" width="5.7109375" style="157" customWidth="1"/>
    <col min="29" max="29" width="8.140625" style="157" customWidth="1"/>
    <col min="30" max="30" width="6.140625" style="157" customWidth="1"/>
    <col min="31" max="31" width="5.7109375" style="157" customWidth="1"/>
    <col min="32" max="32" width="8.42578125" style="157" customWidth="1"/>
    <col min="33" max="33" width="6.7109375" style="157" customWidth="1"/>
    <col min="34" max="34" width="6" style="157" customWidth="1"/>
    <col min="35" max="35" width="8.28515625" style="157" customWidth="1"/>
    <col min="36" max="36" width="6.28515625" style="157" customWidth="1"/>
    <col min="37" max="37" width="6.140625" style="157" customWidth="1"/>
    <col min="38" max="38" width="8.28515625" style="157" customWidth="1"/>
    <col min="39" max="39" width="6.28515625" style="157" customWidth="1"/>
    <col min="40" max="40" width="6.140625" style="157" customWidth="1"/>
    <col min="41" max="41" width="8.28515625" style="157" customWidth="1"/>
    <col min="42" max="42" width="6.28515625" style="157" customWidth="1"/>
    <col min="43" max="43" width="6.140625" style="157" customWidth="1"/>
    <col min="44" max="44" width="8.28515625" style="157" customWidth="1"/>
    <col min="45" max="45" width="6.28515625" style="157" customWidth="1"/>
    <col min="46" max="46" width="6.140625" style="157" customWidth="1"/>
    <col min="47" max="47" width="8.28515625" style="157" customWidth="1"/>
    <col min="48" max="48" width="6.28515625" style="157" customWidth="1"/>
    <col min="49" max="49" width="6.140625" style="157" customWidth="1"/>
    <col min="50" max="50" width="8.28515625" style="157" customWidth="1"/>
    <col min="51" max="51" width="6.28515625" style="157" customWidth="1"/>
    <col min="52" max="52" width="6.140625" style="157" customWidth="1"/>
    <col min="53" max="256" width="9.140625" style="157"/>
    <col min="257" max="259" width="2.85546875" style="157" customWidth="1"/>
    <col min="260" max="260" width="20.42578125" style="157" customWidth="1"/>
    <col min="261" max="261" width="7" style="157" customWidth="1"/>
    <col min="262" max="262" width="5.7109375" style="157" customWidth="1"/>
    <col min="263" max="263" width="5.42578125" style="157" customWidth="1"/>
    <col min="264" max="264" width="7" style="157" customWidth="1"/>
    <col min="265" max="265" width="6" style="157" customWidth="1"/>
    <col min="266" max="266" width="5.7109375" style="157" customWidth="1"/>
    <col min="267" max="267" width="7.140625" style="157" customWidth="1"/>
    <col min="268" max="268" width="5.140625" style="157" customWidth="1"/>
    <col min="269" max="269" width="5" style="157" customWidth="1"/>
    <col min="270" max="270" width="7.140625" style="157" customWidth="1"/>
    <col min="271" max="271" width="5.28515625" style="157" customWidth="1"/>
    <col min="272" max="272" width="5.42578125" style="157" customWidth="1"/>
    <col min="273" max="273" width="7.5703125" style="157" customWidth="1"/>
    <col min="274" max="274" width="5.42578125" style="157" customWidth="1"/>
    <col min="275" max="275" width="5.7109375" style="157" customWidth="1"/>
    <col min="276" max="276" width="7.85546875" style="157" customWidth="1"/>
    <col min="277" max="277" width="6.42578125" style="157" customWidth="1"/>
    <col min="278" max="278" width="6.140625" style="157" customWidth="1"/>
    <col min="279" max="279" width="7.7109375" style="157" customWidth="1"/>
    <col min="280" max="280" width="6.28515625" style="157" customWidth="1"/>
    <col min="281" max="281" width="5.85546875" style="157" customWidth="1"/>
    <col min="282" max="282" width="8.140625" style="157" customWidth="1"/>
    <col min="283" max="283" width="6.140625" style="157" customWidth="1"/>
    <col min="284" max="284" width="5.7109375" style="157" customWidth="1"/>
    <col min="285" max="285" width="8.140625" style="157" customWidth="1"/>
    <col min="286" max="286" width="6.140625" style="157" customWidth="1"/>
    <col min="287" max="287" width="5.7109375" style="157" customWidth="1"/>
    <col min="288" max="288" width="8.42578125" style="157" customWidth="1"/>
    <col min="289" max="289" width="6.7109375" style="157" customWidth="1"/>
    <col min="290" max="290" width="6" style="157" customWidth="1"/>
    <col min="291" max="291" width="8.28515625" style="157" customWidth="1"/>
    <col min="292" max="292" width="6.28515625" style="157" customWidth="1"/>
    <col min="293" max="293" width="6.140625" style="157" customWidth="1"/>
    <col min="294" max="294" width="8.28515625" style="157" customWidth="1"/>
    <col min="295" max="295" width="6.28515625" style="157" customWidth="1"/>
    <col min="296" max="296" width="6.140625" style="157" customWidth="1"/>
    <col min="297" max="297" width="8.28515625" style="157" customWidth="1"/>
    <col min="298" max="298" width="6.28515625" style="157" customWidth="1"/>
    <col min="299" max="299" width="6.140625" style="157" customWidth="1"/>
    <col min="300" max="300" width="8.28515625" style="157" customWidth="1"/>
    <col min="301" max="301" width="6.28515625" style="157" customWidth="1"/>
    <col min="302" max="302" width="6.140625" style="157" customWidth="1"/>
    <col min="303" max="303" width="8.28515625" style="157" customWidth="1"/>
    <col min="304" max="304" width="6.28515625" style="157" customWidth="1"/>
    <col min="305" max="305" width="6.140625" style="157" customWidth="1"/>
    <col min="306" max="306" width="8.28515625" style="157" customWidth="1"/>
    <col min="307" max="307" width="6.28515625" style="157" customWidth="1"/>
    <col min="308" max="308" width="6.140625" style="157" customWidth="1"/>
    <col min="309" max="512" width="9.140625" style="157"/>
    <col min="513" max="515" width="2.85546875" style="157" customWidth="1"/>
    <col min="516" max="516" width="20.42578125" style="157" customWidth="1"/>
    <col min="517" max="517" width="7" style="157" customWidth="1"/>
    <col min="518" max="518" width="5.7109375" style="157" customWidth="1"/>
    <col min="519" max="519" width="5.42578125" style="157" customWidth="1"/>
    <col min="520" max="520" width="7" style="157" customWidth="1"/>
    <col min="521" max="521" width="6" style="157" customWidth="1"/>
    <col min="522" max="522" width="5.7109375" style="157" customWidth="1"/>
    <col min="523" max="523" width="7.140625" style="157" customWidth="1"/>
    <col min="524" max="524" width="5.140625" style="157" customWidth="1"/>
    <col min="525" max="525" width="5" style="157" customWidth="1"/>
    <col min="526" max="526" width="7.140625" style="157" customWidth="1"/>
    <col min="527" max="527" width="5.28515625" style="157" customWidth="1"/>
    <col min="528" max="528" width="5.42578125" style="157" customWidth="1"/>
    <col min="529" max="529" width="7.5703125" style="157" customWidth="1"/>
    <col min="530" max="530" width="5.42578125" style="157" customWidth="1"/>
    <col min="531" max="531" width="5.7109375" style="157" customWidth="1"/>
    <col min="532" max="532" width="7.85546875" style="157" customWidth="1"/>
    <col min="533" max="533" width="6.42578125" style="157" customWidth="1"/>
    <col min="534" max="534" width="6.140625" style="157" customWidth="1"/>
    <col min="535" max="535" width="7.7109375" style="157" customWidth="1"/>
    <col min="536" max="536" width="6.28515625" style="157" customWidth="1"/>
    <col min="537" max="537" width="5.85546875" style="157" customWidth="1"/>
    <col min="538" max="538" width="8.140625" style="157" customWidth="1"/>
    <col min="539" max="539" width="6.140625" style="157" customWidth="1"/>
    <col min="540" max="540" width="5.7109375" style="157" customWidth="1"/>
    <col min="541" max="541" width="8.140625" style="157" customWidth="1"/>
    <col min="542" max="542" width="6.140625" style="157" customWidth="1"/>
    <col min="543" max="543" width="5.7109375" style="157" customWidth="1"/>
    <col min="544" max="544" width="8.42578125" style="157" customWidth="1"/>
    <col min="545" max="545" width="6.7109375" style="157" customWidth="1"/>
    <col min="546" max="546" width="6" style="157" customWidth="1"/>
    <col min="547" max="547" width="8.28515625" style="157" customWidth="1"/>
    <col min="548" max="548" width="6.28515625" style="157" customWidth="1"/>
    <col min="549" max="549" width="6.140625" style="157" customWidth="1"/>
    <col min="550" max="550" width="8.28515625" style="157" customWidth="1"/>
    <col min="551" max="551" width="6.28515625" style="157" customWidth="1"/>
    <col min="552" max="552" width="6.140625" style="157" customWidth="1"/>
    <col min="553" max="553" width="8.28515625" style="157" customWidth="1"/>
    <col min="554" max="554" width="6.28515625" style="157" customWidth="1"/>
    <col min="555" max="555" width="6.140625" style="157" customWidth="1"/>
    <col min="556" max="556" width="8.28515625" style="157" customWidth="1"/>
    <col min="557" max="557" width="6.28515625" style="157" customWidth="1"/>
    <col min="558" max="558" width="6.140625" style="157" customWidth="1"/>
    <col min="559" max="559" width="8.28515625" style="157" customWidth="1"/>
    <col min="560" max="560" width="6.28515625" style="157" customWidth="1"/>
    <col min="561" max="561" width="6.140625" style="157" customWidth="1"/>
    <col min="562" max="562" width="8.28515625" style="157" customWidth="1"/>
    <col min="563" max="563" width="6.28515625" style="157" customWidth="1"/>
    <col min="564" max="564" width="6.140625" style="157" customWidth="1"/>
    <col min="565" max="768" width="9.140625" style="157"/>
    <col min="769" max="771" width="2.85546875" style="157" customWidth="1"/>
    <col min="772" max="772" width="20.42578125" style="157" customWidth="1"/>
    <col min="773" max="773" width="7" style="157" customWidth="1"/>
    <col min="774" max="774" width="5.7109375" style="157" customWidth="1"/>
    <col min="775" max="775" width="5.42578125" style="157" customWidth="1"/>
    <col min="776" max="776" width="7" style="157" customWidth="1"/>
    <col min="777" max="777" width="6" style="157" customWidth="1"/>
    <col min="778" max="778" width="5.7109375" style="157" customWidth="1"/>
    <col min="779" max="779" width="7.140625" style="157" customWidth="1"/>
    <col min="780" max="780" width="5.140625" style="157" customWidth="1"/>
    <col min="781" max="781" width="5" style="157" customWidth="1"/>
    <col min="782" max="782" width="7.140625" style="157" customWidth="1"/>
    <col min="783" max="783" width="5.28515625" style="157" customWidth="1"/>
    <col min="784" max="784" width="5.42578125" style="157" customWidth="1"/>
    <col min="785" max="785" width="7.5703125" style="157" customWidth="1"/>
    <col min="786" max="786" width="5.42578125" style="157" customWidth="1"/>
    <col min="787" max="787" width="5.7109375" style="157" customWidth="1"/>
    <col min="788" max="788" width="7.85546875" style="157" customWidth="1"/>
    <col min="789" max="789" width="6.42578125" style="157" customWidth="1"/>
    <col min="790" max="790" width="6.140625" style="157" customWidth="1"/>
    <col min="791" max="791" width="7.7109375" style="157" customWidth="1"/>
    <col min="792" max="792" width="6.28515625" style="157" customWidth="1"/>
    <col min="793" max="793" width="5.85546875" style="157" customWidth="1"/>
    <col min="794" max="794" width="8.140625" style="157" customWidth="1"/>
    <col min="795" max="795" width="6.140625" style="157" customWidth="1"/>
    <col min="796" max="796" width="5.7109375" style="157" customWidth="1"/>
    <col min="797" max="797" width="8.140625" style="157" customWidth="1"/>
    <col min="798" max="798" width="6.140625" style="157" customWidth="1"/>
    <col min="799" max="799" width="5.7109375" style="157" customWidth="1"/>
    <col min="800" max="800" width="8.42578125" style="157" customWidth="1"/>
    <col min="801" max="801" width="6.7109375" style="157" customWidth="1"/>
    <col min="802" max="802" width="6" style="157" customWidth="1"/>
    <col min="803" max="803" width="8.28515625" style="157" customWidth="1"/>
    <col min="804" max="804" width="6.28515625" style="157" customWidth="1"/>
    <col min="805" max="805" width="6.140625" style="157" customWidth="1"/>
    <col min="806" max="806" width="8.28515625" style="157" customWidth="1"/>
    <col min="807" max="807" width="6.28515625" style="157" customWidth="1"/>
    <col min="808" max="808" width="6.140625" style="157" customWidth="1"/>
    <col min="809" max="809" width="8.28515625" style="157" customWidth="1"/>
    <col min="810" max="810" width="6.28515625" style="157" customWidth="1"/>
    <col min="811" max="811" width="6.140625" style="157" customWidth="1"/>
    <col min="812" max="812" width="8.28515625" style="157" customWidth="1"/>
    <col min="813" max="813" width="6.28515625" style="157" customWidth="1"/>
    <col min="814" max="814" width="6.140625" style="157" customWidth="1"/>
    <col min="815" max="815" width="8.28515625" style="157" customWidth="1"/>
    <col min="816" max="816" width="6.28515625" style="157" customWidth="1"/>
    <col min="817" max="817" width="6.140625" style="157" customWidth="1"/>
    <col min="818" max="818" width="8.28515625" style="157" customWidth="1"/>
    <col min="819" max="819" width="6.28515625" style="157" customWidth="1"/>
    <col min="820" max="820" width="6.140625" style="157" customWidth="1"/>
    <col min="821" max="1024" width="9.140625" style="157"/>
    <col min="1025" max="1027" width="2.85546875" style="157" customWidth="1"/>
    <col min="1028" max="1028" width="20.42578125" style="157" customWidth="1"/>
    <col min="1029" max="1029" width="7" style="157" customWidth="1"/>
    <col min="1030" max="1030" width="5.7109375" style="157" customWidth="1"/>
    <col min="1031" max="1031" width="5.42578125" style="157" customWidth="1"/>
    <col min="1032" max="1032" width="7" style="157" customWidth="1"/>
    <col min="1033" max="1033" width="6" style="157" customWidth="1"/>
    <col min="1034" max="1034" width="5.7109375" style="157" customWidth="1"/>
    <col min="1035" max="1035" width="7.140625" style="157" customWidth="1"/>
    <col min="1036" max="1036" width="5.140625" style="157" customWidth="1"/>
    <col min="1037" max="1037" width="5" style="157" customWidth="1"/>
    <col min="1038" max="1038" width="7.140625" style="157" customWidth="1"/>
    <col min="1039" max="1039" width="5.28515625" style="157" customWidth="1"/>
    <col min="1040" max="1040" width="5.42578125" style="157" customWidth="1"/>
    <col min="1041" max="1041" width="7.5703125" style="157" customWidth="1"/>
    <col min="1042" max="1042" width="5.42578125" style="157" customWidth="1"/>
    <col min="1043" max="1043" width="5.7109375" style="157" customWidth="1"/>
    <col min="1044" max="1044" width="7.85546875" style="157" customWidth="1"/>
    <col min="1045" max="1045" width="6.42578125" style="157" customWidth="1"/>
    <col min="1046" max="1046" width="6.140625" style="157" customWidth="1"/>
    <col min="1047" max="1047" width="7.7109375" style="157" customWidth="1"/>
    <col min="1048" max="1048" width="6.28515625" style="157" customWidth="1"/>
    <col min="1049" max="1049" width="5.85546875" style="157" customWidth="1"/>
    <col min="1050" max="1050" width="8.140625" style="157" customWidth="1"/>
    <col min="1051" max="1051" width="6.140625" style="157" customWidth="1"/>
    <col min="1052" max="1052" width="5.7109375" style="157" customWidth="1"/>
    <col min="1053" max="1053" width="8.140625" style="157" customWidth="1"/>
    <col min="1054" max="1054" width="6.140625" style="157" customWidth="1"/>
    <col min="1055" max="1055" width="5.7109375" style="157" customWidth="1"/>
    <col min="1056" max="1056" width="8.42578125" style="157" customWidth="1"/>
    <col min="1057" max="1057" width="6.7109375" style="157" customWidth="1"/>
    <col min="1058" max="1058" width="6" style="157" customWidth="1"/>
    <col min="1059" max="1059" width="8.28515625" style="157" customWidth="1"/>
    <col min="1060" max="1060" width="6.28515625" style="157" customWidth="1"/>
    <col min="1061" max="1061" width="6.140625" style="157" customWidth="1"/>
    <col min="1062" max="1062" width="8.28515625" style="157" customWidth="1"/>
    <col min="1063" max="1063" width="6.28515625" style="157" customWidth="1"/>
    <col min="1064" max="1064" width="6.140625" style="157" customWidth="1"/>
    <col min="1065" max="1065" width="8.28515625" style="157" customWidth="1"/>
    <col min="1066" max="1066" width="6.28515625" style="157" customWidth="1"/>
    <col min="1067" max="1067" width="6.140625" style="157" customWidth="1"/>
    <col min="1068" max="1068" width="8.28515625" style="157" customWidth="1"/>
    <col min="1069" max="1069" width="6.28515625" style="157" customWidth="1"/>
    <col min="1070" max="1070" width="6.140625" style="157" customWidth="1"/>
    <col min="1071" max="1071" width="8.28515625" style="157" customWidth="1"/>
    <col min="1072" max="1072" width="6.28515625" style="157" customWidth="1"/>
    <col min="1073" max="1073" width="6.140625" style="157" customWidth="1"/>
    <col min="1074" max="1074" width="8.28515625" style="157" customWidth="1"/>
    <col min="1075" max="1075" width="6.28515625" style="157" customWidth="1"/>
    <col min="1076" max="1076" width="6.140625" style="157" customWidth="1"/>
    <col min="1077" max="1280" width="9.140625" style="157"/>
    <col min="1281" max="1283" width="2.85546875" style="157" customWidth="1"/>
    <col min="1284" max="1284" width="20.42578125" style="157" customWidth="1"/>
    <col min="1285" max="1285" width="7" style="157" customWidth="1"/>
    <col min="1286" max="1286" width="5.7109375" style="157" customWidth="1"/>
    <col min="1287" max="1287" width="5.42578125" style="157" customWidth="1"/>
    <col min="1288" max="1288" width="7" style="157" customWidth="1"/>
    <col min="1289" max="1289" width="6" style="157" customWidth="1"/>
    <col min="1290" max="1290" width="5.7109375" style="157" customWidth="1"/>
    <col min="1291" max="1291" width="7.140625" style="157" customWidth="1"/>
    <col min="1292" max="1292" width="5.140625" style="157" customWidth="1"/>
    <col min="1293" max="1293" width="5" style="157" customWidth="1"/>
    <col min="1294" max="1294" width="7.140625" style="157" customWidth="1"/>
    <col min="1295" max="1295" width="5.28515625" style="157" customWidth="1"/>
    <col min="1296" max="1296" width="5.42578125" style="157" customWidth="1"/>
    <col min="1297" max="1297" width="7.5703125" style="157" customWidth="1"/>
    <col min="1298" max="1298" width="5.42578125" style="157" customWidth="1"/>
    <col min="1299" max="1299" width="5.7109375" style="157" customWidth="1"/>
    <col min="1300" max="1300" width="7.85546875" style="157" customWidth="1"/>
    <col min="1301" max="1301" width="6.42578125" style="157" customWidth="1"/>
    <col min="1302" max="1302" width="6.140625" style="157" customWidth="1"/>
    <col min="1303" max="1303" width="7.7109375" style="157" customWidth="1"/>
    <col min="1304" max="1304" width="6.28515625" style="157" customWidth="1"/>
    <col min="1305" max="1305" width="5.85546875" style="157" customWidth="1"/>
    <col min="1306" max="1306" width="8.140625" style="157" customWidth="1"/>
    <col min="1307" max="1307" width="6.140625" style="157" customWidth="1"/>
    <col min="1308" max="1308" width="5.7109375" style="157" customWidth="1"/>
    <col min="1309" max="1309" width="8.140625" style="157" customWidth="1"/>
    <col min="1310" max="1310" width="6.140625" style="157" customWidth="1"/>
    <col min="1311" max="1311" width="5.7109375" style="157" customWidth="1"/>
    <col min="1312" max="1312" width="8.42578125" style="157" customWidth="1"/>
    <col min="1313" max="1313" width="6.7109375" style="157" customWidth="1"/>
    <col min="1314" max="1314" width="6" style="157" customWidth="1"/>
    <col min="1315" max="1315" width="8.28515625" style="157" customWidth="1"/>
    <col min="1316" max="1316" width="6.28515625" style="157" customWidth="1"/>
    <col min="1317" max="1317" width="6.140625" style="157" customWidth="1"/>
    <col min="1318" max="1318" width="8.28515625" style="157" customWidth="1"/>
    <col min="1319" max="1319" width="6.28515625" style="157" customWidth="1"/>
    <col min="1320" max="1320" width="6.140625" style="157" customWidth="1"/>
    <col min="1321" max="1321" width="8.28515625" style="157" customWidth="1"/>
    <col min="1322" max="1322" width="6.28515625" style="157" customWidth="1"/>
    <col min="1323" max="1323" width="6.140625" style="157" customWidth="1"/>
    <col min="1324" max="1324" width="8.28515625" style="157" customWidth="1"/>
    <col min="1325" max="1325" width="6.28515625" style="157" customWidth="1"/>
    <col min="1326" max="1326" width="6.140625" style="157" customWidth="1"/>
    <col min="1327" max="1327" width="8.28515625" style="157" customWidth="1"/>
    <col min="1328" max="1328" width="6.28515625" style="157" customWidth="1"/>
    <col min="1329" max="1329" width="6.140625" style="157" customWidth="1"/>
    <col min="1330" max="1330" width="8.28515625" style="157" customWidth="1"/>
    <col min="1331" max="1331" width="6.28515625" style="157" customWidth="1"/>
    <col min="1332" max="1332" width="6.140625" style="157" customWidth="1"/>
    <col min="1333" max="1536" width="9.140625" style="157"/>
    <col min="1537" max="1539" width="2.85546875" style="157" customWidth="1"/>
    <col min="1540" max="1540" width="20.42578125" style="157" customWidth="1"/>
    <col min="1541" max="1541" width="7" style="157" customWidth="1"/>
    <col min="1542" max="1542" width="5.7109375" style="157" customWidth="1"/>
    <col min="1543" max="1543" width="5.42578125" style="157" customWidth="1"/>
    <col min="1544" max="1544" width="7" style="157" customWidth="1"/>
    <col min="1545" max="1545" width="6" style="157" customWidth="1"/>
    <col min="1546" max="1546" width="5.7109375" style="157" customWidth="1"/>
    <col min="1547" max="1547" width="7.140625" style="157" customWidth="1"/>
    <col min="1548" max="1548" width="5.140625" style="157" customWidth="1"/>
    <col min="1549" max="1549" width="5" style="157" customWidth="1"/>
    <col min="1550" max="1550" width="7.140625" style="157" customWidth="1"/>
    <col min="1551" max="1551" width="5.28515625" style="157" customWidth="1"/>
    <col min="1552" max="1552" width="5.42578125" style="157" customWidth="1"/>
    <col min="1553" max="1553" width="7.5703125" style="157" customWidth="1"/>
    <col min="1554" max="1554" width="5.42578125" style="157" customWidth="1"/>
    <col min="1555" max="1555" width="5.7109375" style="157" customWidth="1"/>
    <col min="1556" max="1556" width="7.85546875" style="157" customWidth="1"/>
    <col min="1557" max="1557" width="6.42578125" style="157" customWidth="1"/>
    <col min="1558" max="1558" width="6.140625" style="157" customWidth="1"/>
    <col min="1559" max="1559" width="7.7109375" style="157" customWidth="1"/>
    <col min="1560" max="1560" width="6.28515625" style="157" customWidth="1"/>
    <col min="1561" max="1561" width="5.85546875" style="157" customWidth="1"/>
    <col min="1562" max="1562" width="8.140625" style="157" customWidth="1"/>
    <col min="1563" max="1563" width="6.140625" style="157" customWidth="1"/>
    <col min="1564" max="1564" width="5.7109375" style="157" customWidth="1"/>
    <col min="1565" max="1565" width="8.140625" style="157" customWidth="1"/>
    <col min="1566" max="1566" width="6.140625" style="157" customWidth="1"/>
    <col min="1567" max="1567" width="5.7109375" style="157" customWidth="1"/>
    <col min="1568" max="1568" width="8.42578125" style="157" customWidth="1"/>
    <col min="1569" max="1569" width="6.7109375" style="157" customWidth="1"/>
    <col min="1570" max="1570" width="6" style="157" customWidth="1"/>
    <col min="1571" max="1571" width="8.28515625" style="157" customWidth="1"/>
    <col min="1572" max="1572" width="6.28515625" style="157" customWidth="1"/>
    <col min="1573" max="1573" width="6.140625" style="157" customWidth="1"/>
    <col min="1574" max="1574" width="8.28515625" style="157" customWidth="1"/>
    <col min="1575" max="1575" width="6.28515625" style="157" customWidth="1"/>
    <col min="1576" max="1576" width="6.140625" style="157" customWidth="1"/>
    <col min="1577" max="1577" width="8.28515625" style="157" customWidth="1"/>
    <col min="1578" max="1578" width="6.28515625" style="157" customWidth="1"/>
    <col min="1579" max="1579" width="6.140625" style="157" customWidth="1"/>
    <col min="1580" max="1580" width="8.28515625" style="157" customWidth="1"/>
    <col min="1581" max="1581" width="6.28515625" style="157" customWidth="1"/>
    <col min="1582" max="1582" width="6.140625" style="157" customWidth="1"/>
    <col min="1583" max="1583" width="8.28515625" style="157" customWidth="1"/>
    <col min="1584" max="1584" width="6.28515625" style="157" customWidth="1"/>
    <col min="1585" max="1585" width="6.140625" style="157" customWidth="1"/>
    <col min="1586" max="1586" width="8.28515625" style="157" customWidth="1"/>
    <col min="1587" max="1587" width="6.28515625" style="157" customWidth="1"/>
    <col min="1588" max="1588" width="6.140625" style="157" customWidth="1"/>
    <col min="1589" max="1792" width="9.140625" style="157"/>
    <col min="1793" max="1795" width="2.85546875" style="157" customWidth="1"/>
    <col min="1796" max="1796" width="20.42578125" style="157" customWidth="1"/>
    <col min="1797" max="1797" width="7" style="157" customWidth="1"/>
    <col min="1798" max="1798" width="5.7109375" style="157" customWidth="1"/>
    <col min="1799" max="1799" width="5.42578125" style="157" customWidth="1"/>
    <col min="1800" max="1800" width="7" style="157" customWidth="1"/>
    <col min="1801" max="1801" width="6" style="157" customWidth="1"/>
    <col min="1802" max="1802" width="5.7109375" style="157" customWidth="1"/>
    <col min="1803" max="1803" width="7.140625" style="157" customWidth="1"/>
    <col min="1804" max="1804" width="5.140625" style="157" customWidth="1"/>
    <col min="1805" max="1805" width="5" style="157" customWidth="1"/>
    <col min="1806" max="1806" width="7.140625" style="157" customWidth="1"/>
    <col min="1807" max="1807" width="5.28515625" style="157" customWidth="1"/>
    <col min="1808" max="1808" width="5.42578125" style="157" customWidth="1"/>
    <col min="1809" max="1809" width="7.5703125" style="157" customWidth="1"/>
    <col min="1810" max="1810" width="5.42578125" style="157" customWidth="1"/>
    <col min="1811" max="1811" width="5.7109375" style="157" customWidth="1"/>
    <col min="1812" max="1812" width="7.85546875" style="157" customWidth="1"/>
    <col min="1813" max="1813" width="6.42578125" style="157" customWidth="1"/>
    <col min="1814" max="1814" width="6.140625" style="157" customWidth="1"/>
    <col min="1815" max="1815" width="7.7109375" style="157" customWidth="1"/>
    <col min="1816" max="1816" width="6.28515625" style="157" customWidth="1"/>
    <col min="1817" max="1817" width="5.85546875" style="157" customWidth="1"/>
    <col min="1818" max="1818" width="8.140625" style="157" customWidth="1"/>
    <col min="1819" max="1819" width="6.140625" style="157" customWidth="1"/>
    <col min="1820" max="1820" width="5.7109375" style="157" customWidth="1"/>
    <col min="1821" max="1821" width="8.140625" style="157" customWidth="1"/>
    <col min="1822" max="1822" width="6.140625" style="157" customWidth="1"/>
    <col min="1823" max="1823" width="5.7109375" style="157" customWidth="1"/>
    <col min="1824" max="1824" width="8.42578125" style="157" customWidth="1"/>
    <col min="1825" max="1825" width="6.7109375" style="157" customWidth="1"/>
    <col min="1826" max="1826" width="6" style="157" customWidth="1"/>
    <col min="1827" max="1827" width="8.28515625" style="157" customWidth="1"/>
    <col min="1828" max="1828" width="6.28515625" style="157" customWidth="1"/>
    <col min="1829" max="1829" width="6.140625" style="157" customWidth="1"/>
    <col min="1830" max="1830" width="8.28515625" style="157" customWidth="1"/>
    <col min="1831" max="1831" width="6.28515625" style="157" customWidth="1"/>
    <col min="1832" max="1832" width="6.140625" style="157" customWidth="1"/>
    <col min="1833" max="1833" width="8.28515625" style="157" customWidth="1"/>
    <col min="1834" max="1834" width="6.28515625" style="157" customWidth="1"/>
    <col min="1835" max="1835" width="6.140625" style="157" customWidth="1"/>
    <col min="1836" max="1836" width="8.28515625" style="157" customWidth="1"/>
    <col min="1837" max="1837" width="6.28515625" style="157" customWidth="1"/>
    <col min="1838" max="1838" width="6.140625" style="157" customWidth="1"/>
    <col min="1839" max="1839" width="8.28515625" style="157" customWidth="1"/>
    <col min="1840" max="1840" width="6.28515625" style="157" customWidth="1"/>
    <col min="1841" max="1841" width="6.140625" style="157" customWidth="1"/>
    <col min="1842" max="1842" width="8.28515625" style="157" customWidth="1"/>
    <col min="1843" max="1843" width="6.28515625" style="157" customWidth="1"/>
    <col min="1844" max="1844" width="6.140625" style="157" customWidth="1"/>
    <col min="1845" max="2048" width="9.140625" style="157"/>
    <col min="2049" max="2051" width="2.85546875" style="157" customWidth="1"/>
    <col min="2052" max="2052" width="20.42578125" style="157" customWidth="1"/>
    <col min="2053" max="2053" width="7" style="157" customWidth="1"/>
    <col min="2054" max="2054" width="5.7109375" style="157" customWidth="1"/>
    <col min="2055" max="2055" width="5.42578125" style="157" customWidth="1"/>
    <col min="2056" max="2056" width="7" style="157" customWidth="1"/>
    <col min="2057" max="2057" width="6" style="157" customWidth="1"/>
    <col min="2058" max="2058" width="5.7109375" style="157" customWidth="1"/>
    <col min="2059" max="2059" width="7.140625" style="157" customWidth="1"/>
    <col min="2060" max="2060" width="5.140625" style="157" customWidth="1"/>
    <col min="2061" max="2061" width="5" style="157" customWidth="1"/>
    <col min="2062" max="2062" width="7.140625" style="157" customWidth="1"/>
    <col min="2063" max="2063" width="5.28515625" style="157" customWidth="1"/>
    <col min="2064" max="2064" width="5.42578125" style="157" customWidth="1"/>
    <col min="2065" max="2065" width="7.5703125" style="157" customWidth="1"/>
    <col min="2066" max="2066" width="5.42578125" style="157" customWidth="1"/>
    <col min="2067" max="2067" width="5.7109375" style="157" customWidth="1"/>
    <col min="2068" max="2068" width="7.85546875" style="157" customWidth="1"/>
    <col min="2069" max="2069" width="6.42578125" style="157" customWidth="1"/>
    <col min="2070" max="2070" width="6.140625" style="157" customWidth="1"/>
    <col min="2071" max="2071" width="7.7109375" style="157" customWidth="1"/>
    <col min="2072" max="2072" width="6.28515625" style="157" customWidth="1"/>
    <col min="2073" max="2073" width="5.85546875" style="157" customWidth="1"/>
    <col min="2074" max="2074" width="8.140625" style="157" customWidth="1"/>
    <col min="2075" max="2075" width="6.140625" style="157" customWidth="1"/>
    <col min="2076" max="2076" width="5.7109375" style="157" customWidth="1"/>
    <col min="2077" max="2077" width="8.140625" style="157" customWidth="1"/>
    <col min="2078" max="2078" width="6.140625" style="157" customWidth="1"/>
    <col min="2079" max="2079" width="5.7109375" style="157" customWidth="1"/>
    <col min="2080" max="2080" width="8.42578125" style="157" customWidth="1"/>
    <col min="2081" max="2081" width="6.7109375" style="157" customWidth="1"/>
    <col min="2082" max="2082" width="6" style="157" customWidth="1"/>
    <col min="2083" max="2083" width="8.28515625" style="157" customWidth="1"/>
    <col min="2084" max="2084" width="6.28515625" style="157" customWidth="1"/>
    <col min="2085" max="2085" width="6.140625" style="157" customWidth="1"/>
    <col min="2086" max="2086" width="8.28515625" style="157" customWidth="1"/>
    <col min="2087" max="2087" width="6.28515625" style="157" customWidth="1"/>
    <col min="2088" max="2088" width="6.140625" style="157" customWidth="1"/>
    <col min="2089" max="2089" width="8.28515625" style="157" customWidth="1"/>
    <col min="2090" max="2090" width="6.28515625" style="157" customWidth="1"/>
    <col min="2091" max="2091" width="6.140625" style="157" customWidth="1"/>
    <col min="2092" max="2092" width="8.28515625" style="157" customWidth="1"/>
    <col min="2093" max="2093" width="6.28515625" style="157" customWidth="1"/>
    <col min="2094" max="2094" width="6.140625" style="157" customWidth="1"/>
    <col min="2095" max="2095" width="8.28515625" style="157" customWidth="1"/>
    <col min="2096" max="2096" width="6.28515625" style="157" customWidth="1"/>
    <col min="2097" max="2097" width="6.140625" style="157" customWidth="1"/>
    <col min="2098" max="2098" width="8.28515625" style="157" customWidth="1"/>
    <col min="2099" max="2099" width="6.28515625" style="157" customWidth="1"/>
    <col min="2100" max="2100" width="6.140625" style="157" customWidth="1"/>
    <col min="2101" max="2304" width="9.140625" style="157"/>
    <col min="2305" max="2307" width="2.85546875" style="157" customWidth="1"/>
    <col min="2308" max="2308" width="20.42578125" style="157" customWidth="1"/>
    <col min="2309" max="2309" width="7" style="157" customWidth="1"/>
    <col min="2310" max="2310" width="5.7109375" style="157" customWidth="1"/>
    <col min="2311" max="2311" width="5.42578125" style="157" customWidth="1"/>
    <col min="2312" max="2312" width="7" style="157" customWidth="1"/>
    <col min="2313" max="2313" width="6" style="157" customWidth="1"/>
    <col min="2314" max="2314" width="5.7109375" style="157" customWidth="1"/>
    <col min="2315" max="2315" width="7.140625" style="157" customWidth="1"/>
    <col min="2316" max="2316" width="5.140625" style="157" customWidth="1"/>
    <col min="2317" max="2317" width="5" style="157" customWidth="1"/>
    <col min="2318" max="2318" width="7.140625" style="157" customWidth="1"/>
    <col min="2319" max="2319" width="5.28515625" style="157" customWidth="1"/>
    <col min="2320" max="2320" width="5.42578125" style="157" customWidth="1"/>
    <col min="2321" max="2321" width="7.5703125" style="157" customWidth="1"/>
    <col min="2322" max="2322" width="5.42578125" style="157" customWidth="1"/>
    <col min="2323" max="2323" width="5.7109375" style="157" customWidth="1"/>
    <col min="2324" max="2324" width="7.85546875" style="157" customWidth="1"/>
    <col min="2325" max="2325" width="6.42578125" style="157" customWidth="1"/>
    <col min="2326" max="2326" width="6.140625" style="157" customWidth="1"/>
    <col min="2327" max="2327" width="7.7109375" style="157" customWidth="1"/>
    <col min="2328" max="2328" width="6.28515625" style="157" customWidth="1"/>
    <col min="2329" max="2329" width="5.85546875" style="157" customWidth="1"/>
    <col min="2330" max="2330" width="8.140625" style="157" customWidth="1"/>
    <col min="2331" max="2331" width="6.140625" style="157" customWidth="1"/>
    <col min="2332" max="2332" width="5.7109375" style="157" customWidth="1"/>
    <col min="2333" max="2333" width="8.140625" style="157" customWidth="1"/>
    <col min="2334" max="2334" width="6.140625" style="157" customWidth="1"/>
    <col min="2335" max="2335" width="5.7109375" style="157" customWidth="1"/>
    <col min="2336" max="2336" width="8.42578125" style="157" customWidth="1"/>
    <col min="2337" max="2337" width="6.7109375" style="157" customWidth="1"/>
    <col min="2338" max="2338" width="6" style="157" customWidth="1"/>
    <col min="2339" max="2339" width="8.28515625" style="157" customWidth="1"/>
    <col min="2340" max="2340" width="6.28515625" style="157" customWidth="1"/>
    <col min="2341" max="2341" width="6.140625" style="157" customWidth="1"/>
    <col min="2342" max="2342" width="8.28515625" style="157" customWidth="1"/>
    <col min="2343" max="2343" width="6.28515625" style="157" customWidth="1"/>
    <col min="2344" max="2344" width="6.140625" style="157" customWidth="1"/>
    <col min="2345" max="2345" width="8.28515625" style="157" customWidth="1"/>
    <col min="2346" max="2346" width="6.28515625" style="157" customWidth="1"/>
    <col min="2347" max="2347" width="6.140625" style="157" customWidth="1"/>
    <col min="2348" max="2348" width="8.28515625" style="157" customWidth="1"/>
    <col min="2349" max="2349" width="6.28515625" style="157" customWidth="1"/>
    <col min="2350" max="2350" width="6.140625" style="157" customWidth="1"/>
    <col min="2351" max="2351" width="8.28515625" style="157" customWidth="1"/>
    <col min="2352" max="2352" width="6.28515625" style="157" customWidth="1"/>
    <col min="2353" max="2353" width="6.140625" style="157" customWidth="1"/>
    <col min="2354" max="2354" width="8.28515625" style="157" customWidth="1"/>
    <col min="2355" max="2355" width="6.28515625" style="157" customWidth="1"/>
    <col min="2356" max="2356" width="6.140625" style="157" customWidth="1"/>
    <col min="2357" max="2560" width="9.140625" style="157"/>
    <col min="2561" max="2563" width="2.85546875" style="157" customWidth="1"/>
    <col min="2564" max="2564" width="20.42578125" style="157" customWidth="1"/>
    <col min="2565" max="2565" width="7" style="157" customWidth="1"/>
    <col min="2566" max="2566" width="5.7109375" style="157" customWidth="1"/>
    <col min="2567" max="2567" width="5.42578125" style="157" customWidth="1"/>
    <col min="2568" max="2568" width="7" style="157" customWidth="1"/>
    <col min="2569" max="2569" width="6" style="157" customWidth="1"/>
    <col min="2570" max="2570" width="5.7109375" style="157" customWidth="1"/>
    <col min="2571" max="2571" width="7.140625" style="157" customWidth="1"/>
    <col min="2572" max="2572" width="5.140625" style="157" customWidth="1"/>
    <col min="2573" max="2573" width="5" style="157" customWidth="1"/>
    <col min="2574" max="2574" width="7.140625" style="157" customWidth="1"/>
    <col min="2575" max="2575" width="5.28515625" style="157" customWidth="1"/>
    <col min="2576" max="2576" width="5.42578125" style="157" customWidth="1"/>
    <col min="2577" max="2577" width="7.5703125" style="157" customWidth="1"/>
    <col min="2578" max="2578" width="5.42578125" style="157" customWidth="1"/>
    <col min="2579" max="2579" width="5.7109375" style="157" customWidth="1"/>
    <col min="2580" max="2580" width="7.85546875" style="157" customWidth="1"/>
    <col min="2581" max="2581" width="6.42578125" style="157" customWidth="1"/>
    <col min="2582" max="2582" width="6.140625" style="157" customWidth="1"/>
    <col min="2583" max="2583" width="7.7109375" style="157" customWidth="1"/>
    <col min="2584" max="2584" width="6.28515625" style="157" customWidth="1"/>
    <col min="2585" max="2585" width="5.85546875" style="157" customWidth="1"/>
    <col min="2586" max="2586" width="8.140625" style="157" customWidth="1"/>
    <col min="2587" max="2587" width="6.140625" style="157" customWidth="1"/>
    <col min="2588" max="2588" width="5.7109375" style="157" customWidth="1"/>
    <col min="2589" max="2589" width="8.140625" style="157" customWidth="1"/>
    <col min="2590" max="2590" width="6.140625" style="157" customWidth="1"/>
    <col min="2591" max="2591" width="5.7109375" style="157" customWidth="1"/>
    <col min="2592" max="2592" width="8.42578125" style="157" customWidth="1"/>
    <col min="2593" max="2593" width="6.7109375" style="157" customWidth="1"/>
    <col min="2594" max="2594" width="6" style="157" customWidth="1"/>
    <col min="2595" max="2595" width="8.28515625" style="157" customWidth="1"/>
    <col min="2596" max="2596" width="6.28515625" style="157" customWidth="1"/>
    <col min="2597" max="2597" width="6.140625" style="157" customWidth="1"/>
    <col min="2598" max="2598" width="8.28515625" style="157" customWidth="1"/>
    <col min="2599" max="2599" width="6.28515625" style="157" customWidth="1"/>
    <col min="2600" max="2600" width="6.140625" style="157" customWidth="1"/>
    <col min="2601" max="2601" width="8.28515625" style="157" customWidth="1"/>
    <col min="2602" max="2602" width="6.28515625" style="157" customWidth="1"/>
    <col min="2603" max="2603" width="6.140625" style="157" customWidth="1"/>
    <col min="2604" max="2604" width="8.28515625" style="157" customWidth="1"/>
    <col min="2605" max="2605" width="6.28515625" style="157" customWidth="1"/>
    <col min="2606" max="2606" width="6.140625" style="157" customWidth="1"/>
    <col min="2607" max="2607" width="8.28515625" style="157" customWidth="1"/>
    <col min="2608" max="2608" width="6.28515625" style="157" customWidth="1"/>
    <col min="2609" max="2609" width="6.140625" style="157" customWidth="1"/>
    <col min="2610" max="2610" width="8.28515625" style="157" customWidth="1"/>
    <col min="2611" max="2611" width="6.28515625" style="157" customWidth="1"/>
    <col min="2612" max="2612" width="6.140625" style="157" customWidth="1"/>
    <col min="2613" max="2816" width="9.140625" style="157"/>
    <col min="2817" max="2819" width="2.85546875" style="157" customWidth="1"/>
    <col min="2820" max="2820" width="20.42578125" style="157" customWidth="1"/>
    <col min="2821" max="2821" width="7" style="157" customWidth="1"/>
    <col min="2822" max="2822" width="5.7109375" style="157" customWidth="1"/>
    <col min="2823" max="2823" width="5.42578125" style="157" customWidth="1"/>
    <col min="2824" max="2824" width="7" style="157" customWidth="1"/>
    <col min="2825" max="2825" width="6" style="157" customWidth="1"/>
    <col min="2826" max="2826" width="5.7109375" style="157" customWidth="1"/>
    <col min="2827" max="2827" width="7.140625" style="157" customWidth="1"/>
    <col min="2828" max="2828" width="5.140625" style="157" customWidth="1"/>
    <col min="2829" max="2829" width="5" style="157" customWidth="1"/>
    <col min="2830" max="2830" width="7.140625" style="157" customWidth="1"/>
    <col min="2831" max="2831" width="5.28515625" style="157" customWidth="1"/>
    <col min="2832" max="2832" width="5.42578125" style="157" customWidth="1"/>
    <col min="2833" max="2833" width="7.5703125" style="157" customWidth="1"/>
    <col min="2834" max="2834" width="5.42578125" style="157" customWidth="1"/>
    <col min="2835" max="2835" width="5.7109375" style="157" customWidth="1"/>
    <col min="2836" max="2836" width="7.85546875" style="157" customWidth="1"/>
    <col min="2837" max="2837" width="6.42578125" style="157" customWidth="1"/>
    <col min="2838" max="2838" width="6.140625" style="157" customWidth="1"/>
    <col min="2839" max="2839" width="7.7109375" style="157" customWidth="1"/>
    <col min="2840" max="2840" width="6.28515625" style="157" customWidth="1"/>
    <col min="2841" max="2841" width="5.85546875" style="157" customWidth="1"/>
    <col min="2842" max="2842" width="8.140625" style="157" customWidth="1"/>
    <col min="2843" max="2843" width="6.140625" style="157" customWidth="1"/>
    <col min="2844" max="2844" width="5.7109375" style="157" customWidth="1"/>
    <col min="2845" max="2845" width="8.140625" style="157" customWidth="1"/>
    <col min="2846" max="2846" width="6.140625" style="157" customWidth="1"/>
    <col min="2847" max="2847" width="5.7109375" style="157" customWidth="1"/>
    <col min="2848" max="2848" width="8.42578125" style="157" customWidth="1"/>
    <col min="2849" max="2849" width="6.7109375" style="157" customWidth="1"/>
    <col min="2850" max="2850" width="6" style="157" customWidth="1"/>
    <col min="2851" max="2851" width="8.28515625" style="157" customWidth="1"/>
    <col min="2852" max="2852" width="6.28515625" style="157" customWidth="1"/>
    <col min="2853" max="2853" width="6.140625" style="157" customWidth="1"/>
    <col min="2854" max="2854" width="8.28515625" style="157" customWidth="1"/>
    <col min="2855" max="2855" width="6.28515625" style="157" customWidth="1"/>
    <col min="2856" max="2856" width="6.140625" style="157" customWidth="1"/>
    <col min="2857" max="2857" width="8.28515625" style="157" customWidth="1"/>
    <col min="2858" max="2858" width="6.28515625" style="157" customWidth="1"/>
    <col min="2859" max="2859" width="6.140625" style="157" customWidth="1"/>
    <col min="2860" max="2860" width="8.28515625" style="157" customWidth="1"/>
    <col min="2861" max="2861" width="6.28515625" style="157" customWidth="1"/>
    <col min="2862" max="2862" width="6.140625" style="157" customWidth="1"/>
    <col min="2863" max="2863" width="8.28515625" style="157" customWidth="1"/>
    <col min="2864" max="2864" width="6.28515625" style="157" customWidth="1"/>
    <col min="2865" max="2865" width="6.140625" style="157" customWidth="1"/>
    <col min="2866" max="2866" width="8.28515625" style="157" customWidth="1"/>
    <col min="2867" max="2867" width="6.28515625" style="157" customWidth="1"/>
    <col min="2868" max="2868" width="6.140625" style="157" customWidth="1"/>
    <col min="2869" max="3072" width="9.140625" style="157"/>
    <col min="3073" max="3075" width="2.85546875" style="157" customWidth="1"/>
    <col min="3076" max="3076" width="20.42578125" style="157" customWidth="1"/>
    <col min="3077" max="3077" width="7" style="157" customWidth="1"/>
    <col min="3078" max="3078" width="5.7109375" style="157" customWidth="1"/>
    <col min="3079" max="3079" width="5.42578125" style="157" customWidth="1"/>
    <col min="3080" max="3080" width="7" style="157" customWidth="1"/>
    <col min="3081" max="3081" width="6" style="157" customWidth="1"/>
    <col min="3082" max="3082" width="5.7109375" style="157" customWidth="1"/>
    <col min="3083" max="3083" width="7.140625" style="157" customWidth="1"/>
    <col min="3084" max="3084" width="5.140625" style="157" customWidth="1"/>
    <col min="3085" max="3085" width="5" style="157" customWidth="1"/>
    <col min="3086" max="3086" width="7.140625" style="157" customWidth="1"/>
    <col min="3087" max="3087" width="5.28515625" style="157" customWidth="1"/>
    <col min="3088" max="3088" width="5.42578125" style="157" customWidth="1"/>
    <col min="3089" max="3089" width="7.5703125" style="157" customWidth="1"/>
    <col min="3090" max="3090" width="5.42578125" style="157" customWidth="1"/>
    <col min="3091" max="3091" width="5.7109375" style="157" customWidth="1"/>
    <col min="3092" max="3092" width="7.85546875" style="157" customWidth="1"/>
    <col min="3093" max="3093" width="6.42578125" style="157" customWidth="1"/>
    <col min="3094" max="3094" width="6.140625" style="157" customWidth="1"/>
    <col min="3095" max="3095" width="7.7109375" style="157" customWidth="1"/>
    <col min="3096" max="3096" width="6.28515625" style="157" customWidth="1"/>
    <col min="3097" max="3097" width="5.85546875" style="157" customWidth="1"/>
    <col min="3098" max="3098" width="8.140625" style="157" customWidth="1"/>
    <col min="3099" max="3099" width="6.140625" style="157" customWidth="1"/>
    <col min="3100" max="3100" width="5.7109375" style="157" customWidth="1"/>
    <col min="3101" max="3101" width="8.140625" style="157" customWidth="1"/>
    <col min="3102" max="3102" width="6.140625" style="157" customWidth="1"/>
    <col min="3103" max="3103" width="5.7109375" style="157" customWidth="1"/>
    <col min="3104" max="3104" width="8.42578125" style="157" customWidth="1"/>
    <col min="3105" max="3105" width="6.7109375" style="157" customWidth="1"/>
    <col min="3106" max="3106" width="6" style="157" customWidth="1"/>
    <col min="3107" max="3107" width="8.28515625" style="157" customWidth="1"/>
    <col min="3108" max="3108" width="6.28515625" style="157" customWidth="1"/>
    <col min="3109" max="3109" width="6.140625" style="157" customWidth="1"/>
    <col min="3110" max="3110" width="8.28515625" style="157" customWidth="1"/>
    <col min="3111" max="3111" width="6.28515625" style="157" customWidth="1"/>
    <col min="3112" max="3112" width="6.140625" style="157" customWidth="1"/>
    <col min="3113" max="3113" width="8.28515625" style="157" customWidth="1"/>
    <col min="3114" max="3114" width="6.28515625" style="157" customWidth="1"/>
    <col min="3115" max="3115" width="6.140625" style="157" customWidth="1"/>
    <col min="3116" max="3116" width="8.28515625" style="157" customWidth="1"/>
    <col min="3117" max="3117" width="6.28515625" style="157" customWidth="1"/>
    <col min="3118" max="3118" width="6.140625" style="157" customWidth="1"/>
    <col min="3119" max="3119" width="8.28515625" style="157" customWidth="1"/>
    <col min="3120" max="3120" width="6.28515625" style="157" customWidth="1"/>
    <col min="3121" max="3121" width="6.140625" style="157" customWidth="1"/>
    <col min="3122" max="3122" width="8.28515625" style="157" customWidth="1"/>
    <col min="3123" max="3123" width="6.28515625" style="157" customWidth="1"/>
    <col min="3124" max="3124" width="6.140625" style="157" customWidth="1"/>
    <col min="3125" max="3328" width="9.140625" style="157"/>
    <col min="3329" max="3331" width="2.85546875" style="157" customWidth="1"/>
    <col min="3332" max="3332" width="20.42578125" style="157" customWidth="1"/>
    <col min="3333" max="3333" width="7" style="157" customWidth="1"/>
    <col min="3334" max="3334" width="5.7109375" style="157" customWidth="1"/>
    <col min="3335" max="3335" width="5.42578125" style="157" customWidth="1"/>
    <col min="3336" max="3336" width="7" style="157" customWidth="1"/>
    <col min="3337" max="3337" width="6" style="157" customWidth="1"/>
    <col min="3338" max="3338" width="5.7109375" style="157" customWidth="1"/>
    <col min="3339" max="3339" width="7.140625" style="157" customWidth="1"/>
    <col min="3340" max="3340" width="5.140625" style="157" customWidth="1"/>
    <col min="3341" max="3341" width="5" style="157" customWidth="1"/>
    <col min="3342" max="3342" width="7.140625" style="157" customWidth="1"/>
    <col min="3343" max="3343" width="5.28515625" style="157" customWidth="1"/>
    <col min="3344" max="3344" width="5.42578125" style="157" customWidth="1"/>
    <col min="3345" max="3345" width="7.5703125" style="157" customWidth="1"/>
    <col min="3346" max="3346" width="5.42578125" style="157" customWidth="1"/>
    <col min="3347" max="3347" width="5.7109375" style="157" customWidth="1"/>
    <col min="3348" max="3348" width="7.85546875" style="157" customWidth="1"/>
    <col min="3349" max="3349" width="6.42578125" style="157" customWidth="1"/>
    <col min="3350" max="3350" width="6.140625" style="157" customWidth="1"/>
    <col min="3351" max="3351" width="7.7109375" style="157" customWidth="1"/>
    <col min="3352" max="3352" width="6.28515625" style="157" customWidth="1"/>
    <col min="3353" max="3353" width="5.85546875" style="157" customWidth="1"/>
    <col min="3354" max="3354" width="8.140625" style="157" customWidth="1"/>
    <col min="3355" max="3355" width="6.140625" style="157" customWidth="1"/>
    <col min="3356" max="3356" width="5.7109375" style="157" customWidth="1"/>
    <col min="3357" max="3357" width="8.140625" style="157" customWidth="1"/>
    <col min="3358" max="3358" width="6.140625" style="157" customWidth="1"/>
    <col min="3359" max="3359" width="5.7109375" style="157" customWidth="1"/>
    <col min="3360" max="3360" width="8.42578125" style="157" customWidth="1"/>
    <col min="3361" max="3361" width="6.7109375" style="157" customWidth="1"/>
    <col min="3362" max="3362" width="6" style="157" customWidth="1"/>
    <col min="3363" max="3363" width="8.28515625" style="157" customWidth="1"/>
    <col min="3364" max="3364" width="6.28515625" style="157" customWidth="1"/>
    <col min="3365" max="3365" width="6.140625" style="157" customWidth="1"/>
    <col min="3366" max="3366" width="8.28515625" style="157" customWidth="1"/>
    <col min="3367" max="3367" width="6.28515625" style="157" customWidth="1"/>
    <col min="3368" max="3368" width="6.140625" style="157" customWidth="1"/>
    <col min="3369" max="3369" width="8.28515625" style="157" customWidth="1"/>
    <col min="3370" max="3370" width="6.28515625" style="157" customWidth="1"/>
    <col min="3371" max="3371" width="6.140625" style="157" customWidth="1"/>
    <col min="3372" max="3372" width="8.28515625" style="157" customWidth="1"/>
    <col min="3373" max="3373" width="6.28515625" style="157" customWidth="1"/>
    <col min="3374" max="3374" width="6.140625" style="157" customWidth="1"/>
    <col min="3375" max="3375" width="8.28515625" style="157" customWidth="1"/>
    <col min="3376" max="3376" width="6.28515625" style="157" customWidth="1"/>
    <col min="3377" max="3377" width="6.140625" style="157" customWidth="1"/>
    <col min="3378" max="3378" width="8.28515625" style="157" customWidth="1"/>
    <col min="3379" max="3379" width="6.28515625" style="157" customWidth="1"/>
    <col min="3380" max="3380" width="6.140625" style="157" customWidth="1"/>
    <col min="3381" max="3584" width="9.140625" style="157"/>
    <col min="3585" max="3587" width="2.85546875" style="157" customWidth="1"/>
    <col min="3588" max="3588" width="20.42578125" style="157" customWidth="1"/>
    <col min="3589" max="3589" width="7" style="157" customWidth="1"/>
    <col min="3590" max="3590" width="5.7109375" style="157" customWidth="1"/>
    <col min="3591" max="3591" width="5.42578125" style="157" customWidth="1"/>
    <col min="3592" max="3592" width="7" style="157" customWidth="1"/>
    <col min="3593" max="3593" width="6" style="157" customWidth="1"/>
    <col min="3594" max="3594" width="5.7109375" style="157" customWidth="1"/>
    <col min="3595" max="3595" width="7.140625" style="157" customWidth="1"/>
    <col min="3596" max="3596" width="5.140625" style="157" customWidth="1"/>
    <col min="3597" max="3597" width="5" style="157" customWidth="1"/>
    <col min="3598" max="3598" width="7.140625" style="157" customWidth="1"/>
    <col min="3599" max="3599" width="5.28515625" style="157" customWidth="1"/>
    <col min="3600" max="3600" width="5.42578125" style="157" customWidth="1"/>
    <col min="3601" max="3601" width="7.5703125" style="157" customWidth="1"/>
    <col min="3602" max="3602" width="5.42578125" style="157" customWidth="1"/>
    <col min="3603" max="3603" width="5.7109375" style="157" customWidth="1"/>
    <col min="3604" max="3604" width="7.85546875" style="157" customWidth="1"/>
    <col min="3605" max="3605" width="6.42578125" style="157" customWidth="1"/>
    <col min="3606" max="3606" width="6.140625" style="157" customWidth="1"/>
    <col min="3607" max="3607" width="7.7109375" style="157" customWidth="1"/>
    <col min="3608" max="3608" width="6.28515625" style="157" customWidth="1"/>
    <col min="3609" max="3609" width="5.85546875" style="157" customWidth="1"/>
    <col min="3610" max="3610" width="8.140625" style="157" customWidth="1"/>
    <col min="3611" max="3611" width="6.140625" style="157" customWidth="1"/>
    <col min="3612" max="3612" width="5.7109375" style="157" customWidth="1"/>
    <col min="3613" max="3613" width="8.140625" style="157" customWidth="1"/>
    <col min="3614" max="3614" width="6.140625" style="157" customWidth="1"/>
    <col min="3615" max="3615" width="5.7109375" style="157" customWidth="1"/>
    <col min="3616" max="3616" width="8.42578125" style="157" customWidth="1"/>
    <col min="3617" max="3617" width="6.7109375" style="157" customWidth="1"/>
    <col min="3618" max="3618" width="6" style="157" customWidth="1"/>
    <col min="3619" max="3619" width="8.28515625" style="157" customWidth="1"/>
    <col min="3620" max="3620" width="6.28515625" style="157" customWidth="1"/>
    <col min="3621" max="3621" width="6.140625" style="157" customWidth="1"/>
    <col min="3622" max="3622" width="8.28515625" style="157" customWidth="1"/>
    <col min="3623" max="3623" width="6.28515625" style="157" customWidth="1"/>
    <col min="3624" max="3624" width="6.140625" style="157" customWidth="1"/>
    <col min="3625" max="3625" width="8.28515625" style="157" customWidth="1"/>
    <col min="3626" max="3626" width="6.28515625" style="157" customWidth="1"/>
    <col min="3627" max="3627" width="6.140625" style="157" customWidth="1"/>
    <col min="3628" max="3628" width="8.28515625" style="157" customWidth="1"/>
    <col min="3629" max="3629" width="6.28515625" style="157" customWidth="1"/>
    <col min="3630" max="3630" width="6.140625" style="157" customWidth="1"/>
    <col min="3631" max="3631" width="8.28515625" style="157" customWidth="1"/>
    <col min="3632" max="3632" width="6.28515625" style="157" customWidth="1"/>
    <col min="3633" max="3633" width="6.140625" style="157" customWidth="1"/>
    <col min="3634" max="3634" width="8.28515625" style="157" customWidth="1"/>
    <col min="3635" max="3635" width="6.28515625" style="157" customWidth="1"/>
    <col min="3636" max="3636" width="6.140625" style="157" customWidth="1"/>
    <col min="3637" max="3840" width="9.140625" style="157"/>
    <col min="3841" max="3843" width="2.85546875" style="157" customWidth="1"/>
    <col min="3844" max="3844" width="20.42578125" style="157" customWidth="1"/>
    <col min="3845" max="3845" width="7" style="157" customWidth="1"/>
    <col min="3846" max="3846" width="5.7109375" style="157" customWidth="1"/>
    <col min="3847" max="3847" width="5.42578125" style="157" customWidth="1"/>
    <col min="3848" max="3848" width="7" style="157" customWidth="1"/>
    <col min="3849" max="3849" width="6" style="157" customWidth="1"/>
    <col min="3850" max="3850" width="5.7109375" style="157" customWidth="1"/>
    <col min="3851" max="3851" width="7.140625" style="157" customWidth="1"/>
    <col min="3852" max="3852" width="5.140625" style="157" customWidth="1"/>
    <col min="3853" max="3853" width="5" style="157" customWidth="1"/>
    <col min="3854" max="3854" width="7.140625" style="157" customWidth="1"/>
    <col min="3855" max="3855" width="5.28515625" style="157" customWidth="1"/>
    <col min="3856" max="3856" width="5.42578125" style="157" customWidth="1"/>
    <col min="3857" max="3857" width="7.5703125" style="157" customWidth="1"/>
    <col min="3858" max="3858" width="5.42578125" style="157" customWidth="1"/>
    <col min="3859" max="3859" width="5.7109375" style="157" customWidth="1"/>
    <col min="3860" max="3860" width="7.85546875" style="157" customWidth="1"/>
    <col min="3861" max="3861" width="6.42578125" style="157" customWidth="1"/>
    <col min="3862" max="3862" width="6.140625" style="157" customWidth="1"/>
    <col min="3863" max="3863" width="7.7109375" style="157" customWidth="1"/>
    <col min="3864" max="3864" width="6.28515625" style="157" customWidth="1"/>
    <col min="3865" max="3865" width="5.85546875" style="157" customWidth="1"/>
    <col min="3866" max="3866" width="8.140625" style="157" customWidth="1"/>
    <col min="3867" max="3867" width="6.140625" style="157" customWidth="1"/>
    <col min="3868" max="3868" width="5.7109375" style="157" customWidth="1"/>
    <col min="3869" max="3869" width="8.140625" style="157" customWidth="1"/>
    <col min="3870" max="3870" width="6.140625" style="157" customWidth="1"/>
    <col min="3871" max="3871" width="5.7109375" style="157" customWidth="1"/>
    <col min="3872" max="3872" width="8.42578125" style="157" customWidth="1"/>
    <col min="3873" max="3873" width="6.7109375" style="157" customWidth="1"/>
    <col min="3874" max="3874" width="6" style="157" customWidth="1"/>
    <col min="3875" max="3875" width="8.28515625" style="157" customWidth="1"/>
    <col min="3876" max="3876" width="6.28515625" style="157" customWidth="1"/>
    <col min="3877" max="3877" width="6.140625" style="157" customWidth="1"/>
    <col min="3878" max="3878" width="8.28515625" style="157" customWidth="1"/>
    <col min="3879" max="3879" width="6.28515625" style="157" customWidth="1"/>
    <col min="3880" max="3880" width="6.140625" style="157" customWidth="1"/>
    <col min="3881" max="3881" width="8.28515625" style="157" customWidth="1"/>
    <col min="3882" max="3882" width="6.28515625" style="157" customWidth="1"/>
    <col min="3883" max="3883" width="6.140625" style="157" customWidth="1"/>
    <col min="3884" max="3884" width="8.28515625" style="157" customWidth="1"/>
    <col min="3885" max="3885" width="6.28515625" style="157" customWidth="1"/>
    <col min="3886" max="3886" width="6.140625" style="157" customWidth="1"/>
    <col min="3887" max="3887" width="8.28515625" style="157" customWidth="1"/>
    <col min="3888" max="3888" width="6.28515625" style="157" customWidth="1"/>
    <col min="3889" max="3889" width="6.140625" style="157" customWidth="1"/>
    <col min="3890" max="3890" width="8.28515625" style="157" customWidth="1"/>
    <col min="3891" max="3891" width="6.28515625" style="157" customWidth="1"/>
    <col min="3892" max="3892" width="6.140625" style="157" customWidth="1"/>
    <col min="3893" max="4096" width="9.140625" style="157"/>
    <col min="4097" max="4099" width="2.85546875" style="157" customWidth="1"/>
    <col min="4100" max="4100" width="20.42578125" style="157" customWidth="1"/>
    <col min="4101" max="4101" width="7" style="157" customWidth="1"/>
    <col min="4102" max="4102" width="5.7109375" style="157" customWidth="1"/>
    <col min="4103" max="4103" width="5.42578125" style="157" customWidth="1"/>
    <col min="4104" max="4104" width="7" style="157" customWidth="1"/>
    <col min="4105" max="4105" width="6" style="157" customWidth="1"/>
    <col min="4106" max="4106" width="5.7109375" style="157" customWidth="1"/>
    <col min="4107" max="4107" width="7.140625" style="157" customWidth="1"/>
    <col min="4108" max="4108" width="5.140625" style="157" customWidth="1"/>
    <col min="4109" max="4109" width="5" style="157" customWidth="1"/>
    <col min="4110" max="4110" width="7.140625" style="157" customWidth="1"/>
    <col min="4111" max="4111" width="5.28515625" style="157" customWidth="1"/>
    <col min="4112" max="4112" width="5.42578125" style="157" customWidth="1"/>
    <col min="4113" max="4113" width="7.5703125" style="157" customWidth="1"/>
    <col min="4114" max="4114" width="5.42578125" style="157" customWidth="1"/>
    <col min="4115" max="4115" width="5.7109375" style="157" customWidth="1"/>
    <col min="4116" max="4116" width="7.85546875" style="157" customWidth="1"/>
    <col min="4117" max="4117" width="6.42578125" style="157" customWidth="1"/>
    <col min="4118" max="4118" width="6.140625" style="157" customWidth="1"/>
    <col min="4119" max="4119" width="7.7109375" style="157" customWidth="1"/>
    <col min="4120" max="4120" width="6.28515625" style="157" customWidth="1"/>
    <col min="4121" max="4121" width="5.85546875" style="157" customWidth="1"/>
    <col min="4122" max="4122" width="8.140625" style="157" customWidth="1"/>
    <col min="4123" max="4123" width="6.140625" style="157" customWidth="1"/>
    <col min="4124" max="4124" width="5.7109375" style="157" customWidth="1"/>
    <col min="4125" max="4125" width="8.140625" style="157" customWidth="1"/>
    <col min="4126" max="4126" width="6.140625" style="157" customWidth="1"/>
    <col min="4127" max="4127" width="5.7109375" style="157" customWidth="1"/>
    <col min="4128" max="4128" width="8.42578125" style="157" customWidth="1"/>
    <col min="4129" max="4129" width="6.7109375" style="157" customWidth="1"/>
    <col min="4130" max="4130" width="6" style="157" customWidth="1"/>
    <col min="4131" max="4131" width="8.28515625" style="157" customWidth="1"/>
    <col min="4132" max="4132" width="6.28515625" style="157" customWidth="1"/>
    <col min="4133" max="4133" width="6.140625" style="157" customWidth="1"/>
    <col min="4134" max="4134" width="8.28515625" style="157" customWidth="1"/>
    <col min="4135" max="4135" width="6.28515625" style="157" customWidth="1"/>
    <col min="4136" max="4136" width="6.140625" style="157" customWidth="1"/>
    <col min="4137" max="4137" width="8.28515625" style="157" customWidth="1"/>
    <col min="4138" max="4138" width="6.28515625" style="157" customWidth="1"/>
    <col min="4139" max="4139" width="6.140625" style="157" customWidth="1"/>
    <col min="4140" max="4140" width="8.28515625" style="157" customWidth="1"/>
    <col min="4141" max="4141" width="6.28515625" style="157" customWidth="1"/>
    <col min="4142" max="4142" width="6.140625" style="157" customWidth="1"/>
    <col min="4143" max="4143" width="8.28515625" style="157" customWidth="1"/>
    <col min="4144" max="4144" width="6.28515625" style="157" customWidth="1"/>
    <col min="4145" max="4145" width="6.140625" style="157" customWidth="1"/>
    <col min="4146" max="4146" width="8.28515625" style="157" customWidth="1"/>
    <col min="4147" max="4147" width="6.28515625" style="157" customWidth="1"/>
    <col min="4148" max="4148" width="6.140625" style="157" customWidth="1"/>
    <col min="4149" max="4352" width="9.140625" style="157"/>
    <col min="4353" max="4355" width="2.85546875" style="157" customWidth="1"/>
    <col min="4356" max="4356" width="20.42578125" style="157" customWidth="1"/>
    <col min="4357" max="4357" width="7" style="157" customWidth="1"/>
    <col min="4358" max="4358" width="5.7109375" style="157" customWidth="1"/>
    <col min="4359" max="4359" width="5.42578125" style="157" customWidth="1"/>
    <col min="4360" max="4360" width="7" style="157" customWidth="1"/>
    <col min="4361" max="4361" width="6" style="157" customWidth="1"/>
    <col min="4362" max="4362" width="5.7109375" style="157" customWidth="1"/>
    <col min="4363" max="4363" width="7.140625" style="157" customWidth="1"/>
    <col min="4364" max="4364" width="5.140625" style="157" customWidth="1"/>
    <col min="4365" max="4365" width="5" style="157" customWidth="1"/>
    <col min="4366" max="4366" width="7.140625" style="157" customWidth="1"/>
    <col min="4367" max="4367" width="5.28515625" style="157" customWidth="1"/>
    <col min="4368" max="4368" width="5.42578125" style="157" customWidth="1"/>
    <col min="4369" max="4369" width="7.5703125" style="157" customWidth="1"/>
    <col min="4370" max="4370" width="5.42578125" style="157" customWidth="1"/>
    <col min="4371" max="4371" width="5.7109375" style="157" customWidth="1"/>
    <col min="4372" max="4372" width="7.85546875" style="157" customWidth="1"/>
    <col min="4373" max="4373" width="6.42578125" style="157" customWidth="1"/>
    <col min="4374" max="4374" width="6.140625" style="157" customWidth="1"/>
    <col min="4375" max="4375" width="7.7109375" style="157" customWidth="1"/>
    <col min="4376" max="4376" width="6.28515625" style="157" customWidth="1"/>
    <col min="4377" max="4377" width="5.85546875" style="157" customWidth="1"/>
    <col min="4378" max="4378" width="8.140625" style="157" customWidth="1"/>
    <col min="4379" max="4379" width="6.140625" style="157" customWidth="1"/>
    <col min="4380" max="4380" width="5.7109375" style="157" customWidth="1"/>
    <col min="4381" max="4381" width="8.140625" style="157" customWidth="1"/>
    <col min="4382" max="4382" width="6.140625" style="157" customWidth="1"/>
    <col min="4383" max="4383" width="5.7109375" style="157" customWidth="1"/>
    <col min="4384" max="4384" width="8.42578125" style="157" customWidth="1"/>
    <col min="4385" max="4385" width="6.7109375" style="157" customWidth="1"/>
    <col min="4386" max="4386" width="6" style="157" customWidth="1"/>
    <col min="4387" max="4387" width="8.28515625" style="157" customWidth="1"/>
    <col min="4388" max="4388" width="6.28515625" style="157" customWidth="1"/>
    <col min="4389" max="4389" width="6.140625" style="157" customWidth="1"/>
    <col min="4390" max="4390" width="8.28515625" style="157" customWidth="1"/>
    <col min="4391" max="4391" width="6.28515625" style="157" customWidth="1"/>
    <col min="4392" max="4392" width="6.140625" style="157" customWidth="1"/>
    <col min="4393" max="4393" width="8.28515625" style="157" customWidth="1"/>
    <col min="4394" max="4394" width="6.28515625" style="157" customWidth="1"/>
    <col min="4395" max="4395" width="6.140625" style="157" customWidth="1"/>
    <col min="4396" max="4396" width="8.28515625" style="157" customWidth="1"/>
    <col min="4397" max="4397" width="6.28515625" style="157" customWidth="1"/>
    <col min="4398" max="4398" width="6.140625" style="157" customWidth="1"/>
    <col min="4399" max="4399" width="8.28515625" style="157" customWidth="1"/>
    <col min="4400" max="4400" width="6.28515625" style="157" customWidth="1"/>
    <col min="4401" max="4401" width="6.140625" style="157" customWidth="1"/>
    <col min="4402" max="4402" width="8.28515625" style="157" customWidth="1"/>
    <col min="4403" max="4403" width="6.28515625" style="157" customWidth="1"/>
    <col min="4404" max="4404" width="6.140625" style="157" customWidth="1"/>
    <col min="4405" max="4608" width="9.140625" style="157"/>
    <col min="4609" max="4611" width="2.85546875" style="157" customWidth="1"/>
    <col min="4612" max="4612" width="20.42578125" style="157" customWidth="1"/>
    <col min="4613" max="4613" width="7" style="157" customWidth="1"/>
    <col min="4614" max="4614" width="5.7109375" style="157" customWidth="1"/>
    <col min="4615" max="4615" width="5.42578125" style="157" customWidth="1"/>
    <col min="4616" max="4616" width="7" style="157" customWidth="1"/>
    <col min="4617" max="4617" width="6" style="157" customWidth="1"/>
    <col min="4618" max="4618" width="5.7109375" style="157" customWidth="1"/>
    <col min="4619" max="4619" width="7.140625" style="157" customWidth="1"/>
    <col min="4620" max="4620" width="5.140625" style="157" customWidth="1"/>
    <col min="4621" max="4621" width="5" style="157" customWidth="1"/>
    <col min="4622" max="4622" width="7.140625" style="157" customWidth="1"/>
    <col min="4623" max="4623" width="5.28515625" style="157" customWidth="1"/>
    <col min="4624" max="4624" width="5.42578125" style="157" customWidth="1"/>
    <col min="4625" max="4625" width="7.5703125" style="157" customWidth="1"/>
    <col min="4626" max="4626" width="5.42578125" style="157" customWidth="1"/>
    <col min="4627" max="4627" width="5.7109375" style="157" customWidth="1"/>
    <col min="4628" max="4628" width="7.85546875" style="157" customWidth="1"/>
    <col min="4629" max="4629" width="6.42578125" style="157" customWidth="1"/>
    <col min="4630" max="4630" width="6.140625" style="157" customWidth="1"/>
    <col min="4631" max="4631" width="7.7109375" style="157" customWidth="1"/>
    <col min="4632" max="4632" width="6.28515625" style="157" customWidth="1"/>
    <col min="4633" max="4633" width="5.85546875" style="157" customWidth="1"/>
    <col min="4634" max="4634" width="8.140625" style="157" customWidth="1"/>
    <col min="4635" max="4635" width="6.140625" style="157" customWidth="1"/>
    <col min="4636" max="4636" width="5.7109375" style="157" customWidth="1"/>
    <col min="4637" max="4637" width="8.140625" style="157" customWidth="1"/>
    <col min="4638" max="4638" width="6.140625" style="157" customWidth="1"/>
    <col min="4639" max="4639" width="5.7109375" style="157" customWidth="1"/>
    <col min="4640" max="4640" width="8.42578125" style="157" customWidth="1"/>
    <col min="4641" max="4641" width="6.7109375" style="157" customWidth="1"/>
    <col min="4642" max="4642" width="6" style="157" customWidth="1"/>
    <col min="4643" max="4643" width="8.28515625" style="157" customWidth="1"/>
    <col min="4644" max="4644" width="6.28515625" style="157" customWidth="1"/>
    <col min="4645" max="4645" width="6.140625" style="157" customWidth="1"/>
    <col min="4646" max="4646" width="8.28515625" style="157" customWidth="1"/>
    <col min="4647" max="4647" width="6.28515625" style="157" customWidth="1"/>
    <col min="4648" max="4648" width="6.140625" style="157" customWidth="1"/>
    <col min="4649" max="4649" width="8.28515625" style="157" customWidth="1"/>
    <col min="4650" max="4650" width="6.28515625" style="157" customWidth="1"/>
    <col min="4651" max="4651" width="6.140625" style="157" customWidth="1"/>
    <col min="4652" max="4652" width="8.28515625" style="157" customWidth="1"/>
    <col min="4653" max="4653" width="6.28515625" style="157" customWidth="1"/>
    <col min="4654" max="4654" width="6.140625" style="157" customWidth="1"/>
    <col min="4655" max="4655" width="8.28515625" style="157" customWidth="1"/>
    <col min="4656" max="4656" width="6.28515625" style="157" customWidth="1"/>
    <col min="4657" max="4657" width="6.140625" style="157" customWidth="1"/>
    <col min="4658" max="4658" width="8.28515625" style="157" customWidth="1"/>
    <col min="4659" max="4659" width="6.28515625" style="157" customWidth="1"/>
    <col min="4660" max="4660" width="6.140625" style="157" customWidth="1"/>
    <col min="4661" max="4864" width="9.140625" style="157"/>
    <col min="4865" max="4867" width="2.85546875" style="157" customWidth="1"/>
    <col min="4868" max="4868" width="20.42578125" style="157" customWidth="1"/>
    <col min="4869" max="4869" width="7" style="157" customWidth="1"/>
    <col min="4870" max="4870" width="5.7109375" style="157" customWidth="1"/>
    <col min="4871" max="4871" width="5.42578125" style="157" customWidth="1"/>
    <col min="4872" max="4872" width="7" style="157" customWidth="1"/>
    <col min="4873" max="4873" width="6" style="157" customWidth="1"/>
    <col min="4874" max="4874" width="5.7109375" style="157" customWidth="1"/>
    <col min="4875" max="4875" width="7.140625" style="157" customWidth="1"/>
    <col min="4876" max="4876" width="5.140625" style="157" customWidth="1"/>
    <col min="4877" max="4877" width="5" style="157" customWidth="1"/>
    <col min="4878" max="4878" width="7.140625" style="157" customWidth="1"/>
    <col min="4879" max="4879" width="5.28515625" style="157" customWidth="1"/>
    <col min="4880" max="4880" width="5.42578125" style="157" customWidth="1"/>
    <col min="4881" max="4881" width="7.5703125" style="157" customWidth="1"/>
    <col min="4882" max="4882" width="5.42578125" style="157" customWidth="1"/>
    <col min="4883" max="4883" width="5.7109375" style="157" customWidth="1"/>
    <col min="4884" max="4884" width="7.85546875" style="157" customWidth="1"/>
    <col min="4885" max="4885" width="6.42578125" style="157" customWidth="1"/>
    <col min="4886" max="4886" width="6.140625" style="157" customWidth="1"/>
    <col min="4887" max="4887" width="7.7109375" style="157" customWidth="1"/>
    <col min="4888" max="4888" width="6.28515625" style="157" customWidth="1"/>
    <col min="4889" max="4889" width="5.85546875" style="157" customWidth="1"/>
    <col min="4890" max="4890" width="8.140625" style="157" customWidth="1"/>
    <col min="4891" max="4891" width="6.140625" style="157" customWidth="1"/>
    <col min="4892" max="4892" width="5.7109375" style="157" customWidth="1"/>
    <col min="4893" max="4893" width="8.140625" style="157" customWidth="1"/>
    <col min="4894" max="4894" width="6.140625" style="157" customWidth="1"/>
    <col min="4895" max="4895" width="5.7109375" style="157" customWidth="1"/>
    <col min="4896" max="4896" width="8.42578125" style="157" customWidth="1"/>
    <col min="4897" max="4897" width="6.7109375" style="157" customWidth="1"/>
    <col min="4898" max="4898" width="6" style="157" customWidth="1"/>
    <col min="4899" max="4899" width="8.28515625" style="157" customWidth="1"/>
    <col min="4900" max="4900" width="6.28515625" style="157" customWidth="1"/>
    <col min="4901" max="4901" width="6.140625" style="157" customWidth="1"/>
    <col min="4902" max="4902" width="8.28515625" style="157" customWidth="1"/>
    <col min="4903" max="4903" width="6.28515625" style="157" customWidth="1"/>
    <col min="4904" max="4904" width="6.140625" style="157" customWidth="1"/>
    <col min="4905" max="4905" width="8.28515625" style="157" customWidth="1"/>
    <col min="4906" max="4906" width="6.28515625" style="157" customWidth="1"/>
    <col min="4907" max="4907" width="6.140625" style="157" customWidth="1"/>
    <col min="4908" max="4908" width="8.28515625" style="157" customWidth="1"/>
    <col min="4909" max="4909" width="6.28515625" style="157" customWidth="1"/>
    <col min="4910" max="4910" width="6.140625" style="157" customWidth="1"/>
    <col min="4911" max="4911" width="8.28515625" style="157" customWidth="1"/>
    <col min="4912" max="4912" width="6.28515625" style="157" customWidth="1"/>
    <col min="4913" max="4913" width="6.140625" style="157" customWidth="1"/>
    <col min="4914" max="4914" width="8.28515625" style="157" customWidth="1"/>
    <col min="4915" max="4915" width="6.28515625" style="157" customWidth="1"/>
    <col min="4916" max="4916" width="6.140625" style="157" customWidth="1"/>
    <col min="4917" max="5120" width="9.140625" style="157"/>
    <col min="5121" max="5123" width="2.85546875" style="157" customWidth="1"/>
    <col min="5124" max="5124" width="20.42578125" style="157" customWidth="1"/>
    <col min="5125" max="5125" width="7" style="157" customWidth="1"/>
    <col min="5126" max="5126" width="5.7109375" style="157" customWidth="1"/>
    <col min="5127" max="5127" width="5.42578125" style="157" customWidth="1"/>
    <col min="5128" max="5128" width="7" style="157" customWidth="1"/>
    <col min="5129" max="5129" width="6" style="157" customWidth="1"/>
    <col min="5130" max="5130" width="5.7109375" style="157" customWidth="1"/>
    <col min="5131" max="5131" width="7.140625" style="157" customWidth="1"/>
    <col min="5132" max="5132" width="5.140625" style="157" customWidth="1"/>
    <col min="5133" max="5133" width="5" style="157" customWidth="1"/>
    <col min="5134" max="5134" width="7.140625" style="157" customWidth="1"/>
    <col min="5135" max="5135" width="5.28515625" style="157" customWidth="1"/>
    <col min="5136" max="5136" width="5.42578125" style="157" customWidth="1"/>
    <col min="5137" max="5137" width="7.5703125" style="157" customWidth="1"/>
    <col min="5138" max="5138" width="5.42578125" style="157" customWidth="1"/>
    <col min="5139" max="5139" width="5.7109375" style="157" customWidth="1"/>
    <col min="5140" max="5140" width="7.85546875" style="157" customWidth="1"/>
    <col min="5141" max="5141" width="6.42578125" style="157" customWidth="1"/>
    <col min="5142" max="5142" width="6.140625" style="157" customWidth="1"/>
    <col min="5143" max="5143" width="7.7109375" style="157" customWidth="1"/>
    <col min="5144" max="5144" width="6.28515625" style="157" customWidth="1"/>
    <col min="5145" max="5145" width="5.85546875" style="157" customWidth="1"/>
    <col min="5146" max="5146" width="8.140625" style="157" customWidth="1"/>
    <col min="5147" max="5147" width="6.140625" style="157" customWidth="1"/>
    <col min="5148" max="5148" width="5.7109375" style="157" customWidth="1"/>
    <col min="5149" max="5149" width="8.140625" style="157" customWidth="1"/>
    <col min="5150" max="5150" width="6.140625" style="157" customWidth="1"/>
    <col min="5151" max="5151" width="5.7109375" style="157" customWidth="1"/>
    <col min="5152" max="5152" width="8.42578125" style="157" customWidth="1"/>
    <col min="5153" max="5153" width="6.7109375" style="157" customWidth="1"/>
    <col min="5154" max="5154" width="6" style="157" customWidth="1"/>
    <col min="5155" max="5155" width="8.28515625" style="157" customWidth="1"/>
    <col min="5156" max="5156" width="6.28515625" style="157" customWidth="1"/>
    <col min="5157" max="5157" width="6.140625" style="157" customWidth="1"/>
    <col min="5158" max="5158" width="8.28515625" style="157" customWidth="1"/>
    <col min="5159" max="5159" width="6.28515625" style="157" customWidth="1"/>
    <col min="5160" max="5160" width="6.140625" style="157" customWidth="1"/>
    <col min="5161" max="5161" width="8.28515625" style="157" customWidth="1"/>
    <col min="5162" max="5162" width="6.28515625" style="157" customWidth="1"/>
    <col min="5163" max="5163" width="6.140625" style="157" customWidth="1"/>
    <col min="5164" max="5164" width="8.28515625" style="157" customWidth="1"/>
    <col min="5165" max="5165" width="6.28515625" style="157" customWidth="1"/>
    <col min="5166" max="5166" width="6.140625" style="157" customWidth="1"/>
    <col min="5167" max="5167" width="8.28515625" style="157" customWidth="1"/>
    <col min="5168" max="5168" width="6.28515625" style="157" customWidth="1"/>
    <col min="5169" max="5169" width="6.140625" style="157" customWidth="1"/>
    <col min="5170" max="5170" width="8.28515625" style="157" customWidth="1"/>
    <col min="5171" max="5171" width="6.28515625" style="157" customWidth="1"/>
    <col min="5172" max="5172" width="6.140625" style="157" customWidth="1"/>
    <col min="5173" max="5376" width="9.140625" style="157"/>
    <col min="5377" max="5379" width="2.85546875" style="157" customWidth="1"/>
    <col min="5380" max="5380" width="20.42578125" style="157" customWidth="1"/>
    <col min="5381" max="5381" width="7" style="157" customWidth="1"/>
    <col min="5382" max="5382" width="5.7109375" style="157" customWidth="1"/>
    <col min="5383" max="5383" width="5.42578125" style="157" customWidth="1"/>
    <col min="5384" max="5384" width="7" style="157" customWidth="1"/>
    <col min="5385" max="5385" width="6" style="157" customWidth="1"/>
    <col min="5386" max="5386" width="5.7109375" style="157" customWidth="1"/>
    <col min="5387" max="5387" width="7.140625" style="157" customWidth="1"/>
    <col min="5388" max="5388" width="5.140625" style="157" customWidth="1"/>
    <col min="5389" max="5389" width="5" style="157" customWidth="1"/>
    <col min="5390" max="5390" width="7.140625" style="157" customWidth="1"/>
    <col min="5391" max="5391" width="5.28515625" style="157" customWidth="1"/>
    <col min="5392" max="5392" width="5.42578125" style="157" customWidth="1"/>
    <col min="5393" max="5393" width="7.5703125" style="157" customWidth="1"/>
    <col min="5394" max="5394" width="5.42578125" style="157" customWidth="1"/>
    <col min="5395" max="5395" width="5.7109375" style="157" customWidth="1"/>
    <col min="5396" max="5396" width="7.85546875" style="157" customWidth="1"/>
    <col min="5397" max="5397" width="6.42578125" style="157" customWidth="1"/>
    <col min="5398" max="5398" width="6.140625" style="157" customWidth="1"/>
    <col min="5399" max="5399" width="7.7109375" style="157" customWidth="1"/>
    <col min="5400" max="5400" width="6.28515625" style="157" customWidth="1"/>
    <col min="5401" max="5401" width="5.85546875" style="157" customWidth="1"/>
    <col min="5402" max="5402" width="8.140625" style="157" customWidth="1"/>
    <col min="5403" max="5403" width="6.140625" style="157" customWidth="1"/>
    <col min="5404" max="5404" width="5.7109375" style="157" customWidth="1"/>
    <col min="5405" max="5405" width="8.140625" style="157" customWidth="1"/>
    <col min="5406" max="5406" width="6.140625" style="157" customWidth="1"/>
    <col min="5407" max="5407" width="5.7109375" style="157" customWidth="1"/>
    <col min="5408" max="5408" width="8.42578125" style="157" customWidth="1"/>
    <col min="5409" max="5409" width="6.7109375" style="157" customWidth="1"/>
    <col min="5410" max="5410" width="6" style="157" customWidth="1"/>
    <col min="5411" max="5411" width="8.28515625" style="157" customWidth="1"/>
    <col min="5412" max="5412" width="6.28515625" style="157" customWidth="1"/>
    <col min="5413" max="5413" width="6.140625" style="157" customWidth="1"/>
    <col min="5414" max="5414" width="8.28515625" style="157" customWidth="1"/>
    <col min="5415" max="5415" width="6.28515625" style="157" customWidth="1"/>
    <col min="5416" max="5416" width="6.140625" style="157" customWidth="1"/>
    <col min="5417" max="5417" width="8.28515625" style="157" customWidth="1"/>
    <col min="5418" max="5418" width="6.28515625" style="157" customWidth="1"/>
    <col min="5419" max="5419" width="6.140625" style="157" customWidth="1"/>
    <col min="5420" max="5420" width="8.28515625" style="157" customWidth="1"/>
    <col min="5421" max="5421" width="6.28515625" style="157" customWidth="1"/>
    <col min="5422" max="5422" width="6.140625" style="157" customWidth="1"/>
    <col min="5423" max="5423" width="8.28515625" style="157" customWidth="1"/>
    <col min="5424" max="5424" width="6.28515625" style="157" customWidth="1"/>
    <col min="5425" max="5425" width="6.140625" style="157" customWidth="1"/>
    <col min="5426" max="5426" width="8.28515625" style="157" customWidth="1"/>
    <col min="5427" max="5427" width="6.28515625" style="157" customWidth="1"/>
    <col min="5428" max="5428" width="6.140625" style="157" customWidth="1"/>
    <col min="5429" max="5632" width="9.140625" style="157"/>
    <col min="5633" max="5635" width="2.85546875" style="157" customWidth="1"/>
    <col min="5636" max="5636" width="20.42578125" style="157" customWidth="1"/>
    <col min="5637" max="5637" width="7" style="157" customWidth="1"/>
    <col min="5638" max="5638" width="5.7109375" style="157" customWidth="1"/>
    <col min="5639" max="5639" width="5.42578125" style="157" customWidth="1"/>
    <col min="5640" max="5640" width="7" style="157" customWidth="1"/>
    <col min="5641" max="5641" width="6" style="157" customWidth="1"/>
    <col min="5642" max="5642" width="5.7109375" style="157" customWidth="1"/>
    <col min="5643" max="5643" width="7.140625" style="157" customWidth="1"/>
    <col min="5644" max="5644" width="5.140625" style="157" customWidth="1"/>
    <col min="5645" max="5645" width="5" style="157" customWidth="1"/>
    <col min="5646" max="5646" width="7.140625" style="157" customWidth="1"/>
    <col min="5647" max="5647" width="5.28515625" style="157" customWidth="1"/>
    <col min="5648" max="5648" width="5.42578125" style="157" customWidth="1"/>
    <col min="5649" max="5649" width="7.5703125" style="157" customWidth="1"/>
    <col min="5650" max="5650" width="5.42578125" style="157" customWidth="1"/>
    <col min="5651" max="5651" width="5.7109375" style="157" customWidth="1"/>
    <col min="5652" max="5652" width="7.85546875" style="157" customWidth="1"/>
    <col min="5653" max="5653" width="6.42578125" style="157" customWidth="1"/>
    <col min="5654" max="5654" width="6.140625" style="157" customWidth="1"/>
    <col min="5655" max="5655" width="7.7109375" style="157" customWidth="1"/>
    <col min="5656" max="5656" width="6.28515625" style="157" customWidth="1"/>
    <col min="5657" max="5657" width="5.85546875" style="157" customWidth="1"/>
    <col min="5658" max="5658" width="8.140625" style="157" customWidth="1"/>
    <col min="5659" max="5659" width="6.140625" style="157" customWidth="1"/>
    <col min="5660" max="5660" width="5.7109375" style="157" customWidth="1"/>
    <col min="5661" max="5661" width="8.140625" style="157" customWidth="1"/>
    <col min="5662" max="5662" width="6.140625" style="157" customWidth="1"/>
    <col min="5663" max="5663" width="5.7109375" style="157" customWidth="1"/>
    <col min="5664" max="5664" width="8.42578125" style="157" customWidth="1"/>
    <col min="5665" max="5665" width="6.7109375" style="157" customWidth="1"/>
    <col min="5666" max="5666" width="6" style="157" customWidth="1"/>
    <col min="5667" max="5667" width="8.28515625" style="157" customWidth="1"/>
    <col min="5668" max="5668" width="6.28515625" style="157" customWidth="1"/>
    <col min="5669" max="5669" width="6.140625" style="157" customWidth="1"/>
    <col min="5670" max="5670" width="8.28515625" style="157" customWidth="1"/>
    <col min="5671" max="5671" width="6.28515625" style="157" customWidth="1"/>
    <col min="5672" max="5672" width="6.140625" style="157" customWidth="1"/>
    <col min="5673" max="5673" width="8.28515625" style="157" customWidth="1"/>
    <col min="5674" max="5674" width="6.28515625" style="157" customWidth="1"/>
    <col min="5675" max="5675" width="6.140625" style="157" customWidth="1"/>
    <col min="5676" max="5676" width="8.28515625" style="157" customWidth="1"/>
    <col min="5677" max="5677" width="6.28515625" style="157" customWidth="1"/>
    <col min="5678" max="5678" width="6.140625" style="157" customWidth="1"/>
    <col min="5679" max="5679" width="8.28515625" style="157" customWidth="1"/>
    <col min="5680" max="5680" width="6.28515625" style="157" customWidth="1"/>
    <col min="5681" max="5681" width="6.140625" style="157" customWidth="1"/>
    <col min="5682" max="5682" width="8.28515625" style="157" customWidth="1"/>
    <col min="5683" max="5683" width="6.28515625" style="157" customWidth="1"/>
    <col min="5684" max="5684" width="6.140625" style="157" customWidth="1"/>
    <col min="5685" max="5888" width="9.140625" style="157"/>
    <col min="5889" max="5891" width="2.85546875" style="157" customWidth="1"/>
    <col min="5892" max="5892" width="20.42578125" style="157" customWidth="1"/>
    <col min="5893" max="5893" width="7" style="157" customWidth="1"/>
    <col min="5894" max="5894" width="5.7109375" style="157" customWidth="1"/>
    <col min="5895" max="5895" width="5.42578125" style="157" customWidth="1"/>
    <col min="5896" max="5896" width="7" style="157" customWidth="1"/>
    <col min="5897" max="5897" width="6" style="157" customWidth="1"/>
    <col min="5898" max="5898" width="5.7109375" style="157" customWidth="1"/>
    <col min="5899" max="5899" width="7.140625" style="157" customWidth="1"/>
    <col min="5900" max="5900" width="5.140625" style="157" customWidth="1"/>
    <col min="5901" max="5901" width="5" style="157" customWidth="1"/>
    <col min="5902" max="5902" width="7.140625" style="157" customWidth="1"/>
    <col min="5903" max="5903" width="5.28515625" style="157" customWidth="1"/>
    <col min="5904" max="5904" width="5.42578125" style="157" customWidth="1"/>
    <col min="5905" max="5905" width="7.5703125" style="157" customWidth="1"/>
    <col min="5906" max="5906" width="5.42578125" style="157" customWidth="1"/>
    <col min="5907" max="5907" width="5.7109375" style="157" customWidth="1"/>
    <col min="5908" max="5908" width="7.85546875" style="157" customWidth="1"/>
    <col min="5909" max="5909" width="6.42578125" style="157" customWidth="1"/>
    <col min="5910" max="5910" width="6.140625" style="157" customWidth="1"/>
    <col min="5911" max="5911" width="7.7109375" style="157" customWidth="1"/>
    <col min="5912" max="5912" width="6.28515625" style="157" customWidth="1"/>
    <col min="5913" max="5913" width="5.85546875" style="157" customWidth="1"/>
    <col min="5914" max="5914" width="8.140625" style="157" customWidth="1"/>
    <col min="5915" max="5915" width="6.140625" style="157" customWidth="1"/>
    <col min="5916" max="5916" width="5.7109375" style="157" customWidth="1"/>
    <col min="5917" max="5917" width="8.140625" style="157" customWidth="1"/>
    <col min="5918" max="5918" width="6.140625" style="157" customWidth="1"/>
    <col min="5919" max="5919" width="5.7109375" style="157" customWidth="1"/>
    <col min="5920" max="5920" width="8.42578125" style="157" customWidth="1"/>
    <col min="5921" max="5921" width="6.7109375" style="157" customWidth="1"/>
    <col min="5922" max="5922" width="6" style="157" customWidth="1"/>
    <col min="5923" max="5923" width="8.28515625" style="157" customWidth="1"/>
    <col min="5924" max="5924" width="6.28515625" style="157" customWidth="1"/>
    <col min="5925" max="5925" width="6.140625" style="157" customWidth="1"/>
    <col min="5926" max="5926" width="8.28515625" style="157" customWidth="1"/>
    <col min="5927" max="5927" width="6.28515625" style="157" customWidth="1"/>
    <col min="5928" max="5928" width="6.140625" style="157" customWidth="1"/>
    <col min="5929" max="5929" width="8.28515625" style="157" customWidth="1"/>
    <col min="5930" max="5930" width="6.28515625" style="157" customWidth="1"/>
    <col min="5931" max="5931" width="6.140625" style="157" customWidth="1"/>
    <col min="5932" max="5932" width="8.28515625" style="157" customWidth="1"/>
    <col min="5933" max="5933" width="6.28515625" style="157" customWidth="1"/>
    <col min="5934" max="5934" width="6.140625" style="157" customWidth="1"/>
    <col min="5935" max="5935" width="8.28515625" style="157" customWidth="1"/>
    <col min="5936" max="5936" width="6.28515625" style="157" customWidth="1"/>
    <col min="5937" max="5937" width="6.140625" style="157" customWidth="1"/>
    <col min="5938" max="5938" width="8.28515625" style="157" customWidth="1"/>
    <col min="5939" max="5939" width="6.28515625" style="157" customWidth="1"/>
    <col min="5940" max="5940" width="6.140625" style="157" customWidth="1"/>
    <col min="5941" max="6144" width="9.140625" style="157"/>
    <col min="6145" max="6147" width="2.85546875" style="157" customWidth="1"/>
    <col min="6148" max="6148" width="20.42578125" style="157" customWidth="1"/>
    <col min="6149" max="6149" width="7" style="157" customWidth="1"/>
    <col min="6150" max="6150" width="5.7109375" style="157" customWidth="1"/>
    <col min="6151" max="6151" width="5.42578125" style="157" customWidth="1"/>
    <col min="6152" max="6152" width="7" style="157" customWidth="1"/>
    <col min="6153" max="6153" width="6" style="157" customWidth="1"/>
    <col min="6154" max="6154" width="5.7109375" style="157" customWidth="1"/>
    <col min="6155" max="6155" width="7.140625" style="157" customWidth="1"/>
    <col min="6156" max="6156" width="5.140625" style="157" customWidth="1"/>
    <col min="6157" max="6157" width="5" style="157" customWidth="1"/>
    <col min="6158" max="6158" width="7.140625" style="157" customWidth="1"/>
    <col min="6159" max="6159" width="5.28515625" style="157" customWidth="1"/>
    <col min="6160" max="6160" width="5.42578125" style="157" customWidth="1"/>
    <col min="6161" max="6161" width="7.5703125" style="157" customWidth="1"/>
    <col min="6162" max="6162" width="5.42578125" style="157" customWidth="1"/>
    <col min="6163" max="6163" width="5.7109375" style="157" customWidth="1"/>
    <col min="6164" max="6164" width="7.85546875" style="157" customWidth="1"/>
    <col min="6165" max="6165" width="6.42578125" style="157" customWidth="1"/>
    <col min="6166" max="6166" width="6.140625" style="157" customWidth="1"/>
    <col min="6167" max="6167" width="7.7109375" style="157" customWidth="1"/>
    <col min="6168" max="6168" width="6.28515625" style="157" customWidth="1"/>
    <col min="6169" max="6169" width="5.85546875" style="157" customWidth="1"/>
    <col min="6170" max="6170" width="8.140625" style="157" customWidth="1"/>
    <col min="6171" max="6171" width="6.140625" style="157" customWidth="1"/>
    <col min="6172" max="6172" width="5.7109375" style="157" customWidth="1"/>
    <col min="6173" max="6173" width="8.140625" style="157" customWidth="1"/>
    <col min="6174" max="6174" width="6.140625" style="157" customWidth="1"/>
    <col min="6175" max="6175" width="5.7109375" style="157" customWidth="1"/>
    <col min="6176" max="6176" width="8.42578125" style="157" customWidth="1"/>
    <col min="6177" max="6177" width="6.7109375" style="157" customWidth="1"/>
    <col min="6178" max="6178" width="6" style="157" customWidth="1"/>
    <col min="6179" max="6179" width="8.28515625" style="157" customWidth="1"/>
    <col min="6180" max="6180" width="6.28515625" style="157" customWidth="1"/>
    <col min="6181" max="6181" width="6.140625" style="157" customWidth="1"/>
    <col min="6182" max="6182" width="8.28515625" style="157" customWidth="1"/>
    <col min="6183" max="6183" width="6.28515625" style="157" customWidth="1"/>
    <col min="6184" max="6184" width="6.140625" style="157" customWidth="1"/>
    <col min="6185" max="6185" width="8.28515625" style="157" customWidth="1"/>
    <col min="6186" max="6186" width="6.28515625" style="157" customWidth="1"/>
    <col min="6187" max="6187" width="6.140625" style="157" customWidth="1"/>
    <col min="6188" max="6188" width="8.28515625" style="157" customWidth="1"/>
    <col min="6189" max="6189" width="6.28515625" style="157" customWidth="1"/>
    <col min="6190" max="6190" width="6.140625" style="157" customWidth="1"/>
    <col min="6191" max="6191" width="8.28515625" style="157" customWidth="1"/>
    <col min="6192" max="6192" width="6.28515625" style="157" customWidth="1"/>
    <col min="6193" max="6193" width="6.140625" style="157" customWidth="1"/>
    <col min="6194" max="6194" width="8.28515625" style="157" customWidth="1"/>
    <col min="6195" max="6195" width="6.28515625" style="157" customWidth="1"/>
    <col min="6196" max="6196" width="6.140625" style="157" customWidth="1"/>
    <col min="6197" max="6400" width="9.140625" style="157"/>
    <col min="6401" max="6403" width="2.85546875" style="157" customWidth="1"/>
    <col min="6404" max="6404" width="20.42578125" style="157" customWidth="1"/>
    <col min="6405" max="6405" width="7" style="157" customWidth="1"/>
    <col min="6406" max="6406" width="5.7109375" style="157" customWidth="1"/>
    <col min="6407" max="6407" width="5.42578125" style="157" customWidth="1"/>
    <col min="6408" max="6408" width="7" style="157" customWidth="1"/>
    <col min="6409" max="6409" width="6" style="157" customWidth="1"/>
    <col min="6410" max="6410" width="5.7109375" style="157" customWidth="1"/>
    <col min="6411" max="6411" width="7.140625" style="157" customWidth="1"/>
    <col min="6412" max="6412" width="5.140625" style="157" customWidth="1"/>
    <col min="6413" max="6413" width="5" style="157" customWidth="1"/>
    <col min="6414" max="6414" width="7.140625" style="157" customWidth="1"/>
    <col min="6415" max="6415" width="5.28515625" style="157" customWidth="1"/>
    <col min="6416" max="6416" width="5.42578125" style="157" customWidth="1"/>
    <col min="6417" max="6417" width="7.5703125" style="157" customWidth="1"/>
    <col min="6418" max="6418" width="5.42578125" style="157" customWidth="1"/>
    <col min="6419" max="6419" width="5.7109375" style="157" customWidth="1"/>
    <col min="6420" max="6420" width="7.85546875" style="157" customWidth="1"/>
    <col min="6421" max="6421" width="6.42578125" style="157" customWidth="1"/>
    <col min="6422" max="6422" width="6.140625" style="157" customWidth="1"/>
    <col min="6423" max="6423" width="7.7109375" style="157" customWidth="1"/>
    <col min="6424" max="6424" width="6.28515625" style="157" customWidth="1"/>
    <col min="6425" max="6425" width="5.85546875" style="157" customWidth="1"/>
    <col min="6426" max="6426" width="8.140625" style="157" customWidth="1"/>
    <col min="6427" max="6427" width="6.140625" style="157" customWidth="1"/>
    <col min="6428" max="6428" width="5.7109375" style="157" customWidth="1"/>
    <col min="6429" max="6429" width="8.140625" style="157" customWidth="1"/>
    <col min="6430" max="6430" width="6.140625" style="157" customWidth="1"/>
    <col min="6431" max="6431" width="5.7109375" style="157" customWidth="1"/>
    <col min="6432" max="6432" width="8.42578125" style="157" customWidth="1"/>
    <col min="6433" max="6433" width="6.7109375" style="157" customWidth="1"/>
    <col min="6434" max="6434" width="6" style="157" customWidth="1"/>
    <col min="6435" max="6435" width="8.28515625" style="157" customWidth="1"/>
    <col min="6436" max="6436" width="6.28515625" style="157" customWidth="1"/>
    <col min="6437" max="6437" width="6.140625" style="157" customWidth="1"/>
    <col min="6438" max="6438" width="8.28515625" style="157" customWidth="1"/>
    <col min="6439" max="6439" width="6.28515625" style="157" customWidth="1"/>
    <col min="6440" max="6440" width="6.140625" style="157" customWidth="1"/>
    <col min="6441" max="6441" width="8.28515625" style="157" customWidth="1"/>
    <col min="6442" max="6442" width="6.28515625" style="157" customWidth="1"/>
    <col min="6443" max="6443" width="6.140625" style="157" customWidth="1"/>
    <col min="6444" max="6444" width="8.28515625" style="157" customWidth="1"/>
    <col min="6445" max="6445" width="6.28515625" style="157" customWidth="1"/>
    <col min="6446" max="6446" width="6.140625" style="157" customWidth="1"/>
    <col min="6447" max="6447" width="8.28515625" style="157" customWidth="1"/>
    <col min="6448" max="6448" width="6.28515625" style="157" customWidth="1"/>
    <col min="6449" max="6449" width="6.140625" style="157" customWidth="1"/>
    <col min="6450" max="6450" width="8.28515625" style="157" customWidth="1"/>
    <col min="6451" max="6451" width="6.28515625" style="157" customWidth="1"/>
    <col min="6452" max="6452" width="6.140625" style="157" customWidth="1"/>
    <col min="6453" max="6656" width="9.140625" style="157"/>
    <col min="6657" max="6659" width="2.85546875" style="157" customWidth="1"/>
    <col min="6660" max="6660" width="20.42578125" style="157" customWidth="1"/>
    <col min="6661" max="6661" width="7" style="157" customWidth="1"/>
    <col min="6662" max="6662" width="5.7109375" style="157" customWidth="1"/>
    <col min="6663" max="6663" width="5.42578125" style="157" customWidth="1"/>
    <col min="6664" max="6664" width="7" style="157" customWidth="1"/>
    <col min="6665" max="6665" width="6" style="157" customWidth="1"/>
    <col min="6666" max="6666" width="5.7109375" style="157" customWidth="1"/>
    <col min="6667" max="6667" width="7.140625" style="157" customWidth="1"/>
    <col min="6668" max="6668" width="5.140625" style="157" customWidth="1"/>
    <col min="6669" max="6669" width="5" style="157" customWidth="1"/>
    <col min="6670" max="6670" width="7.140625" style="157" customWidth="1"/>
    <col min="6671" max="6671" width="5.28515625" style="157" customWidth="1"/>
    <col min="6672" max="6672" width="5.42578125" style="157" customWidth="1"/>
    <col min="6673" max="6673" width="7.5703125" style="157" customWidth="1"/>
    <col min="6674" max="6674" width="5.42578125" style="157" customWidth="1"/>
    <col min="6675" max="6675" width="5.7109375" style="157" customWidth="1"/>
    <col min="6676" max="6676" width="7.85546875" style="157" customWidth="1"/>
    <col min="6677" max="6677" width="6.42578125" style="157" customWidth="1"/>
    <col min="6678" max="6678" width="6.140625" style="157" customWidth="1"/>
    <col min="6679" max="6679" width="7.7109375" style="157" customWidth="1"/>
    <col min="6680" max="6680" width="6.28515625" style="157" customWidth="1"/>
    <col min="6681" max="6681" width="5.85546875" style="157" customWidth="1"/>
    <col min="6682" max="6682" width="8.140625" style="157" customWidth="1"/>
    <col min="6683" max="6683" width="6.140625" style="157" customWidth="1"/>
    <col min="6684" max="6684" width="5.7109375" style="157" customWidth="1"/>
    <col min="6685" max="6685" width="8.140625" style="157" customWidth="1"/>
    <col min="6686" max="6686" width="6.140625" style="157" customWidth="1"/>
    <col min="6687" max="6687" width="5.7109375" style="157" customWidth="1"/>
    <col min="6688" max="6688" width="8.42578125" style="157" customWidth="1"/>
    <col min="6689" max="6689" width="6.7109375" style="157" customWidth="1"/>
    <col min="6690" max="6690" width="6" style="157" customWidth="1"/>
    <col min="6691" max="6691" width="8.28515625" style="157" customWidth="1"/>
    <col min="6692" max="6692" width="6.28515625" style="157" customWidth="1"/>
    <col min="6693" max="6693" width="6.140625" style="157" customWidth="1"/>
    <col min="6694" max="6694" width="8.28515625" style="157" customWidth="1"/>
    <col min="6695" max="6695" width="6.28515625" style="157" customWidth="1"/>
    <col min="6696" max="6696" width="6.140625" style="157" customWidth="1"/>
    <col min="6697" max="6697" width="8.28515625" style="157" customWidth="1"/>
    <col min="6698" max="6698" width="6.28515625" style="157" customWidth="1"/>
    <col min="6699" max="6699" width="6.140625" style="157" customWidth="1"/>
    <col min="6700" max="6700" width="8.28515625" style="157" customWidth="1"/>
    <col min="6701" max="6701" width="6.28515625" style="157" customWidth="1"/>
    <col min="6702" max="6702" width="6.140625" style="157" customWidth="1"/>
    <col min="6703" max="6703" width="8.28515625" style="157" customWidth="1"/>
    <col min="6704" max="6704" width="6.28515625" style="157" customWidth="1"/>
    <col min="6705" max="6705" width="6.140625" style="157" customWidth="1"/>
    <col min="6706" max="6706" width="8.28515625" style="157" customWidth="1"/>
    <col min="6707" max="6707" width="6.28515625" style="157" customWidth="1"/>
    <col min="6708" max="6708" width="6.140625" style="157" customWidth="1"/>
    <col min="6709" max="6912" width="9.140625" style="157"/>
    <col min="6913" max="6915" width="2.85546875" style="157" customWidth="1"/>
    <col min="6916" max="6916" width="20.42578125" style="157" customWidth="1"/>
    <col min="6917" max="6917" width="7" style="157" customWidth="1"/>
    <col min="6918" max="6918" width="5.7109375" style="157" customWidth="1"/>
    <col min="6919" max="6919" width="5.42578125" style="157" customWidth="1"/>
    <col min="6920" max="6920" width="7" style="157" customWidth="1"/>
    <col min="6921" max="6921" width="6" style="157" customWidth="1"/>
    <col min="6922" max="6922" width="5.7109375" style="157" customWidth="1"/>
    <col min="6923" max="6923" width="7.140625" style="157" customWidth="1"/>
    <col min="6924" max="6924" width="5.140625" style="157" customWidth="1"/>
    <col min="6925" max="6925" width="5" style="157" customWidth="1"/>
    <col min="6926" max="6926" width="7.140625" style="157" customWidth="1"/>
    <col min="6927" max="6927" width="5.28515625" style="157" customWidth="1"/>
    <col min="6928" max="6928" width="5.42578125" style="157" customWidth="1"/>
    <col min="6929" max="6929" width="7.5703125" style="157" customWidth="1"/>
    <col min="6930" max="6930" width="5.42578125" style="157" customWidth="1"/>
    <col min="6931" max="6931" width="5.7109375" style="157" customWidth="1"/>
    <col min="6932" max="6932" width="7.85546875" style="157" customWidth="1"/>
    <col min="6933" max="6933" width="6.42578125" style="157" customWidth="1"/>
    <col min="6934" max="6934" width="6.140625" style="157" customWidth="1"/>
    <col min="6935" max="6935" width="7.7109375" style="157" customWidth="1"/>
    <col min="6936" max="6936" width="6.28515625" style="157" customWidth="1"/>
    <col min="6937" max="6937" width="5.85546875" style="157" customWidth="1"/>
    <col min="6938" max="6938" width="8.140625" style="157" customWidth="1"/>
    <col min="6939" max="6939" width="6.140625" style="157" customWidth="1"/>
    <col min="6940" max="6940" width="5.7109375" style="157" customWidth="1"/>
    <col min="6941" max="6941" width="8.140625" style="157" customWidth="1"/>
    <col min="6942" max="6942" width="6.140625" style="157" customWidth="1"/>
    <col min="6943" max="6943" width="5.7109375" style="157" customWidth="1"/>
    <col min="6944" max="6944" width="8.42578125" style="157" customWidth="1"/>
    <col min="6945" max="6945" width="6.7109375" style="157" customWidth="1"/>
    <col min="6946" max="6946" width="6" style="157" customWidth="1"/>
    <col min="6947" max="6947" width="8.28515625" style="157" customWidth="1"/>
    <col min="6948" max="6948" width="6.28515625" style="157" customWidth="1"/>
    <col min="6949" max="6949" width="6.140625" style="157" customWidth="1"/>
    <col min="6950" max="6950" width="8.28515625" style="157" customWidth="1"/>
    <col min="6951" max="6951" width="6.28515625" style="157" customWidth="1"/>
    <col min="6952" max="6952" width="6.140625" style="157" customWidth="1"/>
    <col min="6953" max="6953" width="8.28515625" style="157" customWidth="1"/>
    <col min="6954" max="6954" width="6.28515625" style="157" customWidth="1"/>
    <col min="6955" max="6955" width="6.140625" style="157" customWidth="1"/>
    <col min="6956" max="6956" width="8.28515625" style="157" customWidth="1"/>
    <col min="6957" max="6957" width="6.28515625" style="157" customWidth="1"/>
    <col min="6958" max="6958" width="6.140625" style="157" customWidth="1"/>
    <col min="6959" max="6959" width="8.28515625" style="157" customWidth="1"/>
    <col min="6960" max="6960" width="6.28515625" style="157" customWidth="1"/>
    <col min="6961" max="6961" width="6.140625" style="157" customWidth="1"/>
    <col min="6962" max="6962" width="8.28515625" style="157" customWidth="1"/>
    <col min="6963" max="6963" width="6.28515625" style="157" customWidth="1"/>
    <col min="6964" max="6964" width="6.140625" style="157" customWidth="1"/>
    <col min="6965" max="7168" width="9.140625" style="157"/>
    <col min="7169" max="7171" width="2.85546875" style="157" customWidth="1"/>
    <col min="7172" max="7172" width="20.42578125" style="157" customWidth="1"/>
    <col min="7173" max="7173" width="7" style="157" customWidth="1"/>
    <col min="7174" max="7174" width="5.7109375" style="157" customWidth="1"/>
    <col min="7175" max="7175" width="5.42578125" style="157" customWidth="1"/>
    <col min="7176" max="7176" width="7" style="157" customWidth="1"/>
    <col min="7177" max="7177" width="6" style="157" customWidth="1"/>
    <col min="7178" max="7178" width="5.7109375" style="157" customWidth="1"/>
    <col min="7179" max="7179" width="7.140625" style="157" customWidth="1"/>
    <col min="7180" max="7180" width="5.140625" style="157" customWidth="1"/>
    <col min="7181" max="7181" width="5" style="157" customWidth="1"/>
    <col min="7182" max="7182" width="7.140625" style="157" customWidth="1"/>
    <col min="7183" max="7183" width="5.28515625" style="157" customWidth="1"/>
    <col min="7184" max="7184" width="5.42578125" style="157" customWidth="1"/>
    <col min="7185" max="7185" width="7.5703125" style="157" customWidth="1"/>
    <col min="7186" max="7186" width="5.42578125" style="157" customWidth="1"/>
    <col min="7187" max="7187" width="5.7109375" style="157" customWidth="1"/>
    <col min="7188" max="7188" width="7.85546875" style="157" customWidth="1"/>
    <col min="7189" max="7189" width="6.42578125" style="157" customWidth="1"/>
    <col min="7190" max="7190" width="6.140625" style="157" customWidth="1"/>
    <col min="7191" max="7191" width="7.7109375" style="157" customWidth="1"/>
    <col min="7192" max="7192" width="6.28515625" style="157" customWidth="1"/>
    <col min="7193" max="7193" width="5.85546875" style="157" customWidth="1"/>
    <col min="7194" max="7194" width="8.140625" style="157" customWidth="1"/>
    <col min="7195" max="7195" width="6.140625" style="157" customWidth="1"/>
    <col min="7196" max="7196" width="5.7109375" style="157" customWidth="1"/>
    <col min="7197" max="7197" width="8.140625" style="157" customWidth="1"/>
    <col min="7198" max="7198" width="6.140625" style="157" customWidth="1"/>
    <col min="7199" max="7199" width="5.7109375" style="157" customWidth="1"/>
    <col min="7200" max="7200" width="8.42578125" style="157" customWidth="1"/>
    <col min="7201" max="7201" width="6.7109375" style="157" customWidth="1"/>
    <col min="7202" max="7202" width="6" style="157" customWidth="1"/>
    <col min="7203" max="7203" width="8.28515625" style="157" customWidth="1"/>
    <col min="7204" max="7204" width="6.28515625" style="157" customWidth="1"/>
    <col min="7205" max="7205" width="6.140625" style="157" customWidth="1"/>
    <col min="7206" max="7206" width="8.28515625" style="157" customWidth="1"/>
    <col min="7207" max="7207" width="6.28515625" style="157" customWidth="1"/>
    <col min="7208" max="7208" width="6.140625" style="157" customWidth="1"/>
    <col min="7209" max="7209" width="8.28515625" style="157" customWidth="1"/>
    <col min="7210" max="7210" width="6.28515625" style="157" customWidth="1"/>
    <col min="7211" max="7211" width="6.140625" style="157" customWidth="1"/>
    <col min="7212" max="7212" width="8.28515625" style="157" customWidth="1"/>
    <col min="7213" max="7213" width="6.28515625" style="157" customWidth="1"/>
    <col min="7214" max="7214" width="6.140625" style="157" customWidth="1"/>
    <col min="7215" max="7215" width="8.28515625" style="157" customWidth="1"/>
    <col min="7216" max="7216" width="6.28515625" style="157" customWidth="1"/>
    <col min="7217" max="7217" width="6.140625" style="157" customWidth="1"/>
    <col min="7218" max="7218" width="8.28515625" style="157" customWidth="1"/>
    <col min="7219" max="7219" width="6.28515625" style="157" customWidth="1"/>
    <col min="7220" max="7220" width="6.140625" style="157" customWidth="1"/>
    <col min="7221" max="7424" width="9.140625" style="157"/>
    <col min="7425" max="7427" width="2.85546875" style="157" customWidth="1"/>
    <col min="7428" max="7428" width="20.42578125" style="157" customWidth="1"/>
    <col min="7429" max="7429" width="7" style="157" customWidth="1"/>
    <col min="7430" max="7430" width="5.7109375" style="157" customWidth="1"/>
    <col min="7431" max="7431" width="5.42578125" style="157" customWidth="1"/>
    <col min="7432" max="7432" width="7" style="157" customWidth="1"/>
    <col min="7433" max="7433" width="6" style="157" customWidth="1"/>
    <col min="7434" max="7434" width="5.7109375" style="157" customWidth="1"/>
    <col min="7435" max="7435" width="7.140625" style="157" customWidth="1"/>
    <col min="7436" max="7436" width="5.140625" style="157" customWidth="1"/>
    <col min="7437" max="7437" width="5" style="157" customWidth="1"/>
    <col min="7438" max="7438" width="7.140625" style="157" customWidth="1"/>
    <col min="7439" max="7439" width="5.28515625" style="157" customWidth="1"/>
    <col min="7440" max="7440" width="5.42578125" style="157" customWidth="1"/>
    <col min="7441" max="7441" width="7.5703125" style="157" customWidth="1"/>
    <col min="7442" max="7442" width="5.42578125" style="157" customWidth="1"/>
    <col min="7443" max="7443" width="5.7109375" style="157" customWidth="1"/>
    <col min="7444" max="7444" width="7.85546875" style="157" customWidth="1"/>
    <col min="7445" max="7445" width="6.42578125" style="157" customWidth="1"/>
    <col min="7446" max="7446" width="6.140625" style="157" customWidth="1"/>
    <col min="7447" max="7447" width="7.7109375" style="157" customWidth="1"/>
    <col min="7448" max="7448" width="6.28515625" style="157" customWidth="1"/>
    <col min="7449" max="7449" width="5.85546875" style="157" customWidth="1"/>
    <col min="7450" max="7450" width="8.140625" style="157" customWidth="1"/>
    <col min="7451" max="7451" width="6.140625" style="157" customWidth="1"/>
    <col min="7452" max="7452" width="5.7109375" style="157" customWidth="1"/>
    <col min="7453" max="7453" width="8.140625" style="157" customWidth="1"/>
    <col min="7454" max="7454" width="6.140625" style="157" customWidth="1"/>
    <col min="7455" max="7455" width="5.7109375" style="157" customWidth="1"/>
    <col min="7456" max="7456" width="8.42578125" style="157" customWidth="1"/>
    <col min="7457" max="7457" width="6.7109375" style="157" customWidth="1"/>
    <col min="7458" max="7458" width="6" style="157" customWidth="1"/>
    <col min="7459" max="7459" width="8.28515625" style="157" customWidth="1"/>
    <col min="7460" max="7460" width="6.28515625" style="157" customWidth="1"/>
    <col min="7461" max="7461" width="6.140625" style="157" customWidth="1"/>
    <col min="7462" max="7462" width="8.28515625" style="157" customWidth="1"/>
    <col min="7463" max="7463" width="6.28515625" style="157" customWidth="1"/>
    <col min="7464" max="7464" width="6.140625" style="157" customWidth="1"/>
    <col min="7465" max="7465" width="8.28515625" style="157" customWidth="1"/>
    <col min="7466" max="7466" width="6.28515625" style="157" customWidth="1"/>
    <col min="7467" max="7467" width="6.140625" style="157" customWidth="1"/>
    <col min="7468" max="7468" width="8.28515625" style="157" customWidth="1"/>
    <col min="7469" max="7469" width="6.28515625" style="157" customWidth="1"/>
    <col min="7470" max="7470" width="6.140625" style="157" customWidth="1"/>
    <col min="7471" max="7471" width="8.28515625" style="157" customWidth="1"/>
    <col min="7472" max="7472" width="6.28515625" style="157" customWidth="1"/>
    <col min="7473" max="7473" width="6.140625" style="157" customWidth="1"/>
    <col min="7474" max="7474" width="8.28515625" style="157" customWidth="1"/>
    <col min="7475" max="7475" width="6.28515625" style="157" customWidth="1"/>
    <col min="7476" max="7476" width="6.140625" style="157" customWidth="1"/>
    <col min="7477" max="7680" width="9.140625" style="157"/>
    <col min="7681" max="7683" width="2.85546875" style="157" customWidth="1"/>
    <col min="7684" max="7684" width="20.42578125" style="157" customWidth="1"/>
    <col min="7685" max="7685" width="7" style="157" customWidth="1"/>
    <col min="7686" max="7686" width="5.7109375" style="157" customWidth="1"/>
    <col min="7687" max="7687" width="5.42578125" style="157" customWidth="1"/>
    <col min="7688" max="7688" width="7" style="157" customWidth="1"/>
    <col min="7689" max="7689" width="6" style="157" customWidth="1"/>
    <col min="7690" max="7690" width="5.7109375" style="157" customWidth="1"/>
    <col min="7691" max="7691" width="7.140625" style="157" customWidth="1"/>
    <col min="7692" max="7692" width="5.140625" style="157" customWidth="1"/>
    <col min="7693" max="7693" width="5" style="157" customWidth="1"/>
    <col min="7694" max="7694" width="7.140625" style="157" customWidth="1"/>
    <col min="7695" max="7695" width="5.28515625" style="157" customWidth="1"/>
    <col min="7696" max="7696" width="5.42578125" style="157" customWidth="1"/>
    <col min="7697" max="7697" width="7.5703125" style="157" customWidth="1"/>
    <col min="7698" max="7698" width="5.42578125" style="157" customWidth="1"/>
    <col min="7699" max="7699" width="5.7109375" style="157" customWidth="1"/>
    <col min="7700" max="7700" width="7.85546875" style="157" customWidth="1"/>
    <col min="7701" max="7701" width="6.42578125" style="157" customWidth="1"/>
    <col min="7702" max="7702" width="6.140625" style="157" customWidth="1"/>
    <col min="7703" max="7703" width="7.7109375" style="157" customWidth="1"/>
    <col min="7704" max="7704" width="6.28515625" style="157" customWidth="1"/>
    <col min="7705" max="7705" width="5.85546875" style="157" customWidth="1"/>
    <col min="7706" max="7706" width="8.140625" style="157" customWidth="1"/>
    <col min="7707" max="7707" width="6.140625" style="157" customWidth="1"/>
    <col min="7708" max="7708" width="5.7109375" style="157" customWidth="1"/>
    <col min="7709" max="7709" width="8.140625" style="157" customWidth="1"/>
    <col min="7710" max="7710" width="6.140625" style="157" customWidth="1"/>
    <col min="7711" max="7711" width="5.7109375" style="157" customWidth="1"/>
    <col min="7712" max="7712" width="8.42578125" style="157" customWidth="1"/>
    <col min="7713" max="7713" width="6.7109375" style="157" customWidth="1"/>
    <col min="7714" max="7714" width="6" style="157" customWidth="1"/>
    <col min="7715" max="7715" width="8.28515625" style="157" customWidth="1"/>
    <col min="7716" max="7716" width="6.28515625" style="157" customWidth="1"/>
    <col min="7717" max="7717" width="6.140625" style="157" customWidth="1"/>
    <col min="7718" max="7718" width="8.28515625" style="157" customWidth="1"/>
    <col min="7719" max="7719" width="6.28515625" style="157" customWidth="1"/>
    <col min="7720" max="7720" width="6.140625" style="157" customWidth="1"/>
    <col min="7721" max="7721" width="8.28515625" style="157" customWidth="1"/>
    <col min="7722" max="7722" width="6.28515625" style="157" customWidth="1"/>
    <col min="7723" max="7723" width="6.140625" style="157" customWidth="1"/>
    <col min="7724" max="7724" width="8.28515625" style="157" customWidth="1"/>
    <col min="7725" max="7725" width="6.28515625" style="157" customWidth="1"/>
    <col min="7726" max="7726" width="6.140625" style="157" customWidth="1"/>
    <col min="7727" max="7727" width="8.28515625" style="157" customWidth="1"/>
    <col min="7728" max="7728" width="6.28515625" style="157" customWidth="1"/>
    <col min="7729" max="7729" width="6.140625" style="157" customWidth="1"/>
    <col min="7730" max="7730" width="8.28515625" style="157" customWidth="1"/>
    <col min="7731" max="7731" width="6.28515625" style="157" customWidth="1"/>
    <col min="7732" max="7732" width="6.140625" style="157" customWidth="1"/>
    <col min="7733" max="7936" width="9.140625" style="157"/>
    <col min="7937" max="7939" width="2.85546875" style="157" customWidth="1"/>
    <col min="7940" max="7940" width="20.42578125" style="157" customWidth="1"/>
    <col min="7941" max="7941" width="7" style="157" customWidth="1"/>
    <col min="7942" max="7942" width="5.7109375" style="157" customWidth="1"/>
    <col min="7943" max="7943" width="5.42578125" style="157" customWidth="1"/>
    <col min="7944" max="7944" width="7" style="157" customWidth="1"/>
    <col min="7945" max="7945" width="6" style="157" customWidth="1"/>
    <col min="7946" max="7946" width="5.7109375" style="157" customWidth="1"/>
    <col min="7947" max="7947" width="7.140625" style="157" customWidth="1"/>
    <col min="7948" max="7948" width="5.140625" style="157" customWidth="1"/>
    <col min="7949" max="7949" width="5" style="157" customWidth="1"/>
    <col min="7950" max="7950" width="7.140625" style="157" customWidth="1"/>
    <col min="7951" max="7951" width="5.28515625" style="157" customWidth="1"/>
    <col min="7952" max="7952" width="5.42578125" style="157" customWidth="1"/>
    <col min="7953" max="7953" width="7.5703125" style="157" customWidth="1"/>
    <col min="7954" max="7954" width="5.42578125" style="157" customWidth="1"/>
    <col min="7955" max="7955" width="5.7109375" style="157" customWidth="1"/>
    <col min="7956" max="7956" width="7.85546875" style="157" customWidth="1"/>
    <col min="7957" max="7957" width="6.42578125" style="157" customWidth="1"/>
    <col min="7958" max="7958" width="6.140625" style="157" customWidth="1"/>
    <col min="7959" max="7959" width="7.7109375" style="157" customWidth="1"/>
    <col min="7960" max="7960" width="6.28515625" style="157" customWidth="1"/>
    <col min="7961" max="7961" width="5.85546875" style="157" customWidth="1"/>
    <col min="7962" max="7962" width="8.140625" style="157" customWidth="1"/>
    <col min="7963" max="7963" width="6.140625" style="157" customWidth="1"/>
    <col min="7964" max="7964" width="5.7109375" style="157" customWidth="1"/>
    <col min="7965" max="7965" width="8.140625" style="157" customWidth="1"/>
    <col min="7966" max="7966" width="6.140625" style="157" customWidth="1"/>
    <col min="7967" max="7967" width="5.7109375" style="157" customWidth="1"/>
    <col min="7968" max="7968" width="8.42578125" style="157" customWidth="1"/>
    <col min="7969" max="7969" width="6.7109375" style="157" customWidth="1"/>
    <col min="7970" max="7970" width="6" style="157" customWidth="1"/>
    <col min="7971" max="7971" width="8.28515625" style="157" customWidth="1"/>
    <col min="7972" max="7972" width="6.28515625" style="157" customWidth="1"/>
    <col min="7973" max="7973" width="6.140625" style="157" customWidth="1"/>
    <col min="7974" max="7974" width="8.28515625" style="157" customWidth="1"/>
    <col min="7975" max="7975" width="6.28515625" style="157" customWidth="1"/>
    <col min="7976" max="7976" width="6.140625" style="157" customWidth="1"/>
    <col min="7977" max="7977" width="8.28515625" style="157" customWidth="1"/>
    <col min="7978" max="7978" width="6.28515625" style="157" customWidth="1"/>
    <col min="7979" max="7979" width="6.140625" style="157" customWidth="1"/>
    <col min="7980" max="7980" width="8.28515625" style="157" customWidth="1"/>
    <col min="7981" max="7981" width="6.28515625" style="157" customWidth="1"/>
    <col min="7982" max="7982" width="6.140625" style="157" customWidth="1"/>
    <col min="7983" max="7983" width="8.28515625" style="157" customWidth="1"/>
    <col min="7984" max="7984" width="6.28515625" style="157" customWidth="1"/>
    <col min="7985" max="7985" width="6.140625" style="157" customWidth="1"/>
    <col min="7986" max="7986" width="8.28515625" style="157" customWidth="1"/>
    <col min="7987" max="7987" width="6.28515625" style="157" customWidth="1"/>
    <col min="7988" max="7988" width="6.140625" style="157" customWidth="1"/>
    <col min="7989" max="8192" width="9.140625" style="157"/>
    <col min="8193" max="8195" width="2.85546875" style="157" customWidth="1"/>
    <col min="8196" max="8196" width="20.42578125" style="157" customWidth="1"/>
    <col min="8197" max="8197" width="7" style="157" customWidth="1"/>
    <col min="8198" max="8198" width="5.7109375" style="157" customWidth="1"/>
    <col min="8199" max="8199" width="5.42578125" style="157" customWidth="1"/>
    <col min="8200" max="8200" width="7" style="157" customWidth="1"/>
    <col min="8201" max="8201" width="6" style="157" customWidth="1"/>
    <col min="8202" max="8202" width="5.7109375" style="157" customWidth="1"/>
    <col min="8203" max="8203" width="7.140625" style="157" customWidth="1"/>
    <col min="8204" max="8204" width="5.140625" style="157" customWidth="1"/>
    <col min="8205" max="8205" width="5" style="157" customWidth="1"/>
    <col min="8206" max="8206" width="7.140625" style="157" customWidth="1"/>
    <col min="8207" max="8207" width="5.28515625" style="157" customWidth="1"/>
    <col min="8208" max="8208" width="5.42578125" style="157" customWidth="1"/>
    <col min="8209" max="8209" width="7.5703125" style="157" customWidth="1"/>
    <col min="8210" max="8210" width="5.42578125" style="157" customWidth="1"/>
    <col min="8211" max="8211" width="5.7109375" style="157" customWidth="1"/>
    <col min="8212" max="8212" width="7.85546875" style="157" customWidth="1"/>
    <col min="8213" max="8213" width="6.42578125" style="157" customWidth="1"/>
    <col min="8214" max="8214" width="6.140625" style="157" customWidth="1"/>
    <col min="8215" max="8215" width="7.7109375" style="157" customWidth="1"/>
    <col min="8216" max="8216" width="6.28515625" style="157" customWidth="1"/>
    <col min="8217" max="8217" width="5.85546875" style="157" customWidth="1"/>
    <col min="8218" max="8218" width="8.140625" style="157" customWidth="1"/>
    <col min="8219" max="8219" width="6.140625" style="157" customWidth="1"/>
    <col min="8220" max="8220" width="5.7109375" style="157" customWidth="1"/>
    <col min="8221" max="8221" width="8.140625" style="157" customWidth="1"/>
    <col min="8222" max="8222" width="6.140625" style="157" customWidth="1"/>
    <col min="8223" max="8223" width="5.7109375" style="157" customWidth="1"/>
    <col min="8224" max="8224" width="8.42578125" style="157" customWidth="1"/>
    <col min="8225" max="8225" width="6.7109375" style="157" customWidth="1"/>
    <col min="8226" max="8226" width="6" style="157" customWidth="1"/>
    <col min="8227" max="8227" width="8.28515625" style="157" customWidth="1"/>
    <col min="8228" max="8228" width="6.28515625" style="157" customWidth="1"/>
    <col min="8229" max="8229" width="6.140625" style="157" customWidth="1"/>
    <col min="8230" max="8230" width="8.28515625" style="157" customWidth="1"/>
    <col min="8231" max="8231" width="6.28515625" style="157" customWidth="1"/>
    <col min="8232" max="8232" width="6.140625" style="157" customWidth="1"/>
    <col min="8233" max="8233" width="8.28515625" style="157" customWidth="1"/>
    <col min="8234" max="8234" width="6.28515625" style="157" customWidth="1"/>
    <col min="8235" max="8235" width="6.140625" style="157" customWidth="1"/>
    <col min="8236" max="8236" width="8.28515625" style="157" customWidth="1"/>
    <col min="8237" max="8237" width="6.28515625" style="157" customWidth="1"/>
    <col min="8238" max="8238" width="6.140625" style="157" customWidth="1"/>
    <col min="8239" max="8239" width="8.28515625" style="157" customWidth="1"/>
    <col min="8240" max="8240" width="6.28515625" style="157" customWidth="1"/>
    <col min="8241" max="8241" width="6.140625" style="157" customWidth="1"/>
    <col min="8242" max="8242" width="8.28515625" style="157" customWidth="1"/>
    <col min="8243" max="8243" width="6.28515625" style="157" customWidth="1"/>
    <col min="8244" max="8244" width="6.140625" style="157" customWidth="1"/>
    <col min="8245" max="8448" width="9.140625" style="157"/>
    <col min="8449" max="8451" width="2.85546875" style="157" customWidth="1"/>
    <col min="8452" max="8452" width="20.42578125" style="157" customWidth="1"/>
    <col min="8453" max="8453" width="7" style="157" customWidth="1"/>
    <col min="8454" max="8454" width="5.7109375" style="157" customWidth="1"/>
    <col min="8455" max="8455" width="5.42578125" style="157" customWidth="1"/>
    <col min="8456" max="8456" width="7" style="157" customWidth="1"/>
    <col min="8457" max="8457" width="6" style="157" customWidth="1"/>
    <col min="8458" max="8458" width="5.7109375" style="157" customWidth="1"/>
    <col min="8459" max="8459" width="7.140625" style="157" customWidth="1"/>
    <col min="8460" max="8460" width="5.140625" style="157" customWidth="1"/>
    <col min="8461" max="8461" width="5" style="157" customWidth="1"/>
    <col min="8462" max="8462" width="7.140625" style="157" customWidth="1"/>
    <col min="8463" max="8463" width="5.28515625" style="157" customWidth="1"/>
    <col min="8464" max="8464" width="5.42578125" style="157" customWidth="1"/>
    <col min="8465" max="8465" width="7.5703125" style="157" customWidth="1"/>
    <col min="8466" max="8466" width="5.42578125" style="157" customWidth="1"/>
    <col min="8467" max="8467" width="5.7109375" style="157" customWidth="1"/>
    <col min="8468" max="8468" width="7.85546875" style="157" customWidth="1"/>
    <col min="8469" max="8469" width="6.42578125" style="157" customWidth="1"/>
    <col min="8470" max="8470" width="6.140625" style="157" customWidth="1"/>
    <col min="8471" max="8471" width="7.7109375" style="157" customWidth="1"/>
    <col min="8472" max="8472" width="6.28515625" style="157" customWidth="1"/>
    <col min="8473" max="8473" width="5.85546875" style="157" customWidth="1"/>
    <col min="8474" max="8474" width="8.140625" style="157" customWidth="1"/>
    <col min="8475" max="8475" width="6.140625" style="157" customWidth="1"/>
    <col min="8476" max="8476" width="5.7109375" style="157" customWidth="1"/>
    <col min="8477" max="8477" width="8.140625" style="157" customWidth="1"/>
    <col min="8478" max="8478" width="6.140625" style="157" customWidth="1"/>
    <col min="8479" max="8479" width="5.7109375" style="157" customWidth="1"/>
    <col min="8480" max="8480" width="8.42578125" style="157" customWidth="1"/>
    <col min="8481" max="8481" width="6.7109375" style="157" customWidth="1"/>
    <col min="8482" max="8482" width="6" style="157" customWidth="1"/>
    <col min="8483" max="8483" width="8.28515625" style="157" customWidth="1"/>
    <col min="8484" max="8484" width="6.28515625" style="157" customWidth="1"/>
    <col min="8485" max="8485" width="6.140625" style="157" customWidth="1"/>
    <col min="8486" max="8486" width="8.28515625" style="157" customWidth="1"/>
    <col min="8487" max="8487" width="6.28515625" style="157" customWidth="1"/>
    <col min="8488" max="8488" width="6.140625" style="157" customWidth="1"/>
    <col min="8489" max="8489" width="8.28515625" style="157" customWidth="1"/>
    <col min="8490" max="8490" width="6.28515625" style="157" customWidth="1"/>
    <col min="8491" max="8491" width="6.140625" style="157" customWidth="1"/>
    <col min="8492" max="8492" width="8.28515625" style="157" customWidth="1"/>
    <col min="8493" max="8493" width="6.28515625" style="157" customWidth="1"/>
    <col min="8494" max="8494" width="6.140625" style="157" customWidth="1"/>
    <col min="8495" max="8495" width="8.28515625" style="157" customWidth="1"/>
    <col min="8496" max="8496" width="6.28515625" style="157" customWidth="1"/>
    <col min="8497" max="8497" width="6.140625" style="157" customWidth="1"/>
    <col min="8498" max="8498" width="8.28515625" style="157" customWidth="1"/>
    <col min="8499" max="8499" width="6.28515625" style="157" customWidth="1"/>
    <col min="8500" max="8500" width="6.140625" style="157" customWidth="1"/>
    <col min="8501" max="8704" width="9.140625" style="157"/>
    <col min="8705" max="8707" width="2.85546875" style="157" customWidth="1"/>
    <col min="8708" max="8708" width="20.42578125" style="157" customWidth="1"/>
    <col min="8709" max="8709" width="7" style="157" customWidth="1"/>
    <col min="8710" max="8710" width="5.7109375" style="157" customWidth="1"/>
    <col min="8711" max="8711" width="5.42578125" style="157" customWidth="1"/>
    <col min="8712" max="8712" width="7" style="157" customWidth="1"/>
    <col min="8713" max="8713" width="6" style="157" customWidth="1"/>
    <col min="8714" max="8714" width="5.7109375" style="157" customWidth="1"/>
    <col min="8715" max="8715" width="7.140625" style="157" customWidth="1"/>
    <col min="8716" max="8716" width="5.140625" style="157" customWidth="1"/>
    <col min="8717" max="8717" width="5" style="157" customWidth="1"/>
    <col min="8718" max="8718" width="7.140625" style="157" customWidth="1"/>
    <col min="8719" max="8719" width="5.28515625" style="157" customWidth="1"/>
    <col min="8720" max="8720" width="5.42578125" style="157" customWidth="1"/>
    <col min="8721" max="8721" width="7.5703125" style="157" customWidth="1"/>
    <col min="8722" max="8722" width="5.42578125" style="157" customWidth="1"/>
    <col min="8723" max="8723" width="5.7109375" style="157" customWidth="1"/>
    <col min="8724" max="8724" width="7.85546875" style="157" customWidth="1"/>
    <col min="8725" max="8725" width="6.42578125" style="157" customWidth="1"/>
    <col min="8726" max="8726" width="6.140625" style="157" customWidth="1"/>
    <col min="8727" max="8727" width="7.7109375" style="157" customWidth="1"/>
    <col min="8728" max="8728" width="6.28515625" style="157" customWidth="1"/>
    <col min="8729" max="8729" width="5.85546875" style="157" customWidth="1"/>
    <col min="8730" max="8730" width="8.140625" style="157" customWidth="1"/>
    <col min="8731" max="8731" width="6.140625" style="157" customWidth="1"/>
    <col min="8732" max="8732" width="5.7109375" style="157" customWidth="1"/>
    <col min="8733" max="8733" width="8.140625" style="157" customWidth="1"/>
    <col min="8734" max="8734" width="6.140625" style="157" customWidth="1"/>
    <col min="8735" max="8735" width="5.7109375" style="157" customWidth="1"/>
    <col min="8736" max="8736" width="8.42578125" style="157" customWidth="1"/>
    <col min="8737" max="8737" width="6.7109375" style="157" customWidth="1"/>
    <col min="8738" max="8738" width="6" style="157" customWidth="1"/>
    <col min="8739" max="8739" width="8.28515625" style="157" customWidth="1"/>
    <col min="8740" max="8740" width="6.28515625" style="157" customWidth="1"/>
    <col min="8741" max="8741" width="6.140625" style="157" customWidth="1"/>
    <col min="8742" max="8742" width="8.28515625" style="157" customWidth="1"/>
    <col min="8743" max="8743" width="6.28515625" style="157" customWidth="1"/>
    <col min="8744" max="8744" width="6.140625" style="157" customWidth="1"/>
    <col min="8745" max="8745" width="8.28515625" style="157" customWidth="1"/>
    <col min="8746" max="8746" width="6.28515625" style="157" customWidth="1"/>
    <col min="8747" max="8747" width="6.140625" style="157" customWidth="1"/>
    <col min="8748" max="8748" width="8.28515625" style="157" customWidth="1"/>
    <col min="8749" max="8749" width="6.28515625" style="157" customWidth="1"/>
    <col min="8750" max="8750" width="6.140625" style="157" customWidth="1"/>
    <col min="8751" max="8751" width="8.28515625" style="157" customWidth="1"/>
    <col min="8752" max="8752" width="6.28515625" style="157" customWidth="1"/>
    <col min="8753" max="8753" width="6.140625" style="157" customWidth="1"/>
    <col min="8754" max="8754" width="8.28515625" style="157" customWidth="1"/>
    <col min="8755" max="8755" width="6.28515625" style="157" customWidth="1"/>
    <col min="8756" max="8756" width="6.140625" style="157" customWidth="1"/>
    <col min="8757" max="8960" width="9.140625" style="157"/>
    <col min="8961" max="8963" width="2.85546875" style="157" customWidth="1"/>
    <col min="8964" max="8964" width="20.42578125" style="157" customWidth="1"/>
    <col min="8965" max="8965" width="7" style="157" customWidth="1"/>
    <col min="8966" max="8966" width="5.7109375" style="157" customWidth="1"/>
    <col min="8967" max="8967" width="5.42578125" style="157" customWidth="1"/>
    <col min="8968" max="8968" width="7" style="157" customWidth="1"/>
    <col min="8969" max="8969" width="6" style="157" customWidth="1"/>
    <col min="8970" max="8970" width="5.7109375" style="157" customWidth="1"/>
    <col min="8971" max="8971" width="7.140625" style="157" customWidth="1"/>
    <col min="8972" max="8972" width="5.140625" style="157" customWidth="1"/>
    <col min="8973" max="8973" width="5" style="157" customWidth="1"/>
    <col min="8974" max="8974" width="7.140625" style="157" customWidth="1"/>
    <col min="8975" max="8975" width="5.28515625" style="157" customWidth="1"/>
    <col min="8976" max="8976" width="5.42578125" style="157" customWidth="1"/>
    <col min="8977" max="8977" width="7.5703125" style="157" customWidth="1"/>
    <col min="8978" max="8978" width="5.42578125" style="157" customWidth="1"/>
    <col min="8979" max="8979" width="5.7109375" style="157" customWidth="1"/>
    <col min="8980" max="8980" width="7.85546875" style="157" customWidth="1"/>
    <col min="8981" max="8981" width="6.42578125" style="157" customWidth="1"/>
    <col min="8982" max="8982" width="6.140625" style="157" customWidth="1"/>
    <col min="8983" max="8983" width="7.7109375" style="157" customWidth="1"/>
    <col min="8984" max="8984" width="6.28515625" style="157" customWidth="1"/>
    <col min="8985" max="8985" width="5.85546875" style="157" customWidth="1"/>
    <col min="8986" max="8986" width="8.140625" style="157" customWidth="1"/>
    <col min="8987" max="8987" width="6.140625" style="157" customWidth="1"/>
    <col min="8988" max="8988" width="5.7109375" style="157" customWidth="1"/>
    <col min="8989" max="8989" width="8.140625" style="157" customWidth="1"/>
    <col min="8990" max="8990" width="6.140625" style="157" customWidth="1"/>
    <col min="8991" max="8991" width="5.7109375" style="157" customWidth="1"/>
    <col min="8992" max="8992" width="8.42578125" style="157" customWidth="1"/>
    <col min="8993" max="8993" width="6.7109375" style="157" customWidth="1"/>
    <col min="8994" max="8994" width="6" style="157" customWidth="1"/>
    <col min="8995" max="8995" width="8.28515625" style="157" customWidth="1"/>
    <col min="8996" max="8996" width="6.28515625" style="157" customWidth="1"/>
    <col min="8997" max="8997" width="6.140625" style="157" customWidth="1"/>
    <col min="8998" max="8998" width="8.28515625" style="157" customWidth="1"/>
    <col min="8999" max="8999" width="6.28515625" style="157" customWidth="1"/>
    <col min="9000" max="9000" width="6.140625" style="157" customWidth="1"/>
    <col min="9001" max="9001" width="8.28515625" style="157" customWidth="1"/>
    <col min="9002" max="9002" width="6.28515625" style="157" customWidth="1"/>
    <col min="9003" max="9003" width="6.140625" style="157" customWidth="1"/>
    <col min="9004" max="9004" width="8.28515625" style="157" customWidth="1"/>
    <col min="9005" max="9005" width="6.28515625" style="157" customWidth="1"/>
    <col min="9006" max="9006" width="6.140625" style="157" customWidth="1"/>
    <col min="9007" max="9007" width="8.28515625" style="157" customWidth="1"/>
    <col min="9008" max="9008" width="6.28515625" style="157" customWidth="1"/>
    <col min="9009" max="9009" width="6.140625" style="157" customWidth="1"/>
    <col min="9010" max="9010" width="8.28515625" style="157" customWidth="1"/>
    <col min="9011" max="9011" width="6.28515625" style="157" customWidth="1"/>
    <col min="9012" max="9012" width="6.140625" style="157" customWidth="1"/>
    <col min="9013" max="9216" width="9.140625" style="157"/>
    <col min="9217" max="9219" width="2.85546875" style="157" customWidth="1"/>
    <col min="9220" max="9220" width="20.42578125" style="157" customWidth="1"/>
    <col min="9221" max="9221" width="7" style="157" customWidth="1"/>
    <col min="9222" max="9222" width="5.7109375" style="157" customWidth="1"/>
    <col min="9223" max="9223" width="5.42578125" style="157" customWidth="1"/>
    <col min="9224" max="9224" width="7" style="157" customWidth="1"/>
    <col min="9225" max="9225" width="6" style="157" customWidth="1"/>
    <col min="9226" max="9226" width="5.7109375" style="157" customWidth="1"/>
    <col min="9227" max="9227" width="7.140625" style="157" customWidth="1"/>
    <col min="9228" max="9228" width="5.140625" style="157" customWidth="1"/>
    <col min="9229" max="9229" width="5" style="157" customWidth="1"/>
    <col min="9230" max="9230" width="7.140625" style="157" customWidth="1"/>
    <col min="9231" max="9231" width="5.28515625" style="157" customWidth="1"/>
    <col min="9232" max="9232" width="5.42578125" style="157" customWidth="1"/>
    <col min="9233" max="9233" width="7.5703125" style="157" customWidth="1"/>
    <col min="9234" max="9234" width="5.42578125" style="157" customWidth="1"/>
    <col min="9235" max="9235" width="5.7109375" style="157" customWidth="1"/>
    <col min="9236" max="9236" width="7.85546875" style="157" customWidth="1"/>
    <col min="9237" max="9237" width="6.42578125" style="157" customWidth="1"/>
    <col min="9238" max="9238" width="6.140625" style="157" customWidth="1"/>
    <col min="9239" max="9239" width="7.7109375" style="157" customWidth="1"/>
    <col min="9240" max="9240" width="6.28515625" style="157" customWidth="1"/>
    <col min="9241" max="9241" width="5.85546875" style="157" customWidth="1"/>
    <col min="9242" max="9242" width="8.140625" style="157" customWidth="1"/>
    <col min="9243" max="9243" width="6.140625" style="157" customWidth="1"/>
    <col min="9244" max="9244" width="5.7109375" style="157" customWidth="1"/>
    <col min="9245" max="9245" width="8.140625" style="157" customWidth="1"/>
    <col min="9246" max="9246" width="6.140625" style="157" customWidth="1"/>
    <col min="9247" max="9247" width="5.7109375" style="157" customWidth="1"/>
    <col min="9248" max="9248" width="8.42578125" style="157" customWidth="1"/>
    <col min="9249" max="9249" width="6.7109375" style="157" customWidth="1"/>
    <col min="9250" max="9250" width="6" style="157" customWidth="1"/>
    <col min="9251" max="9251" width="8.28515625" style="157" customWidth="1"/>
    <col min="9252" max="9252" width="6.28515625" style="157" customWidth="1"/>
    <col min="9253" max="9253" width="6.140625" style="157" customWidth="1"/>
    <col min="9254" max="9254" width="8.28515625" style="157" customWidth="1"/>
    <col min="9255" max="9255" width="6.28515625" style="157" customWidth="1"/>
    <col min="9256" max="9256" width="6.140625" style="157" customWidth="1"/>
    <col min="9257" max="9257" width="8.28515625" style="157" customWidth="1"/>
    <col min="9258" max="9258" width="6.28515625" style="157" customWidth="1"/>
    <col min="9259" max="9259" width="6.140625" style="157" customWidth="1"/>
    <col min="9260" max="9260" width="8.28515625" style="157" customWidth="1"/>
    <col min="9261" max="9261" width="6.28515625" style="157" customWidth="1"/>
    <col min="9262" max="9262" width="6.140625" style="157" customWidth="1"/>
    <col min="9263" max="9263" width="8.28515625" style="157" customWidth="1"/>
    <col min="9264" max="9264" width="6.28515625" style="157" customWidth="1"/>
    <col min="9265" max="9265" width="6.140625" style="157" customWidth="1"/>
    <col min="9266" max="9266" width="8.28515625" style="157" customWidth="1"/>
    <col min="9267" max="9267" width="6.28515625" style="157" customWidth="1"/>
    <col min="9268" max="9268" width="6.140625" style="157" customWidth="1"/>
    <col min="9269" max="9472" width="9.140625" style="157"/>
    <col min="9473" max="9475" width="2.85546875" style="157" customWidth="1"/>
    <col min="9476" max="9476" width="20.42578125" style="157" customWidth="1"/>
    <col min="9477" max="9477" width="7" style="157" customWidth="1"/>
    <col min="9478" max="9478" width="5.7109375" style="157" customWidth="1"/>
    <col min="9479" max="9479" width="5.42578125" style="157" customWidth="1"/>
    <col min="9480" max="9480" width="7" style="157" customWidth="1"/>
    <col min="9481" max="9481" width="6" style="157" customWidth="1"/>
    <col min="9482" max="9482" width="5.7109375" style="157" customWidth="1"/>
    <col min="9483" max="9483" width="7.140625" style="157" customWidth="1"/>
    <col min="9484" max="9484" width="5.140625" style="157" customWidth="1"/>
    <col min="9485" max="9485" width="5" style="157" customWidth="1"/>
    <col min="9486" max="9486" width="7.140625" style="157" customWidth="1"/>
    <col min="9487" max="9487" width="5.28515625" style="157" customWidth="1"/>
    <col min="9488" max="9488" width="5.42578125" style="157" customWidth="1"/>
    <col min="9489" max="9489" width="7.5703125" style="157" customWidth="1"/>
    <col min="9490" max="9490" width="5.42578125" style="157" customWidth="1"/>
    <col min="9491" max="9491" width="5.7109375" style="157" customWidth="1"/>
    <col min="9492" max="9492" width="7.85546875" style="157" customWidth="1"/>
    <col min="9493" max="9493" width="6.42578125" style="157" customWidth="1"/>
    <col min="9494" max="9494" width="6.140625" style="157" customWidth="1"/>
    <col min="9495" max="9495" width="7.7109375" style="157" customWidth="1"/>
    <col min="9496" max="9496" width="6.28515625" style="157" customWidth="1"/>
    <col min="9497" max="9497" width="5.85546875" style="157" customWidth="1"/>
    <col min="9498" max="9498" width="8.140625" style="157" customWidth="1"/>
    <col min="9499" max="9499" width="6.140625" style="157" customWidth="1"/>
    <col min="9500" max="9500" width="5.7109375" style="157" customWidth="1"/>
    <col min="9501" max="9501" width="8.140625" style="157" customWidth="1"/>
    <col min="9502" max="9502" width="6.140625" style="157" customWidth="1"/>
    <col min="9503" max="9503" width="5.7109375" style="157" customWidth="1"/>
    <col min="9504" max="9504" width="8.42578125" style="157" customWidth="1"/>
    <col min="9505" max="9505" width="6.7109375" style="157" customWidth="1"/>
    <col min="9506" max="9506" width="6" style="157" customWidth="1"/>
    <col min="9507" max="9507" width="8.28515625" style="157" customWidth="1"/>
    <col min="9508" max="9508" width="6.28515625" style="157" customWidth="1"/>
    <col min="9509" max="9509" width="6.140625" style="157" customWidth="1"/>
    <col min="9510" max="9510" width="8.28515625" style="157" customWidth="1"/>
    <col min="9511" max="9511" width="6.28515625" style="157" customWidth="1"/>
    <col min="9512" max="9512" width="6.140625" style="157" customWidth="1"/>
    <col min="9513" max="9513" width="8.28515625" style="157" customWidth="1"/>
    <col min="9514" max="9514" width="6.28515625" style="157" customWidth="1"/>
    <col min="9515" max="9515" width="6.140625" style="157" customWidth="1"/>
    <col min="9516" max="9516" width="8.28515625" style="157" customWidth="1"/>
    <col min="9517" max="9517" width="6.28515625" style="157" customWidth="1"/>
    <col min="9518" max="9518" width="6.140625" style="157" customWidth="1"/>
    <col min="9519" max="9519" width="8.28515625" style="157" customWidth="1"/>
    <col min="9520" max="9520" width="6.28515625" style="157" customWidth="1"/>
    <col min="9521" max="9521" width="6.140625" style="157" customWidth="1"/>
    <col min="9522" max="9522" width="8.28515625" style="157" customWidth="1"/>
    <col min="9523" max="9523" width="6.28515625" style="157" customWidth="1"/>
    <col min="9524" max="9524" width="6.140625" style="157" customWidth="1"/>
    <col min="9525" max="9728" width="9.140625" style="157"/>
    <col min="9729" max="9731" width="2.85546875" style="157" customWidth="1"/>
    <col min="9732" max="9732" width="20.42578125" style="157" customWidth="1"/>
    <col min="9733" max="9733" width="7" style="157" customWidth="1"/>
    <col min="9734" max="9734" width="5.7109375" style="157" customWidth="1"/>
    <col min="9735" max="9735" width="5.42578125" style="157" customWidth="1"/>
    <col min="9736" max="9736" width="7" style="157" customWidth="1"/>
    <col min="9737" max="9737" width="6" style="157" customWidth="1"/>
    <col min="9738" max="9738" width="5.7109375" style="157" customWidth="1"/>
    <col min="9739" max="9739" width="7.140625" style="157" customWidth="1"/>
    <col min="9740" max="9740" width="5.140625" style="157" customWidth="1"/>
    <col min="9741" max="9741" width="5" style="157" customWidth="1"/>
    <col min="9742" max="9742" width="7.140625" style="157" customWidth="1"/>
    <col min="9743" max="9743" width="5.28515625" style="157" customWidth="1"/>
    <col min="9744" max="9744" width="5.42578125" style="157" customWidth="1"/>
    <col min="9745" max="9745" width="7.5703125" style="157" customWidth="1"/>
    <col min="9746" max="9746" width="5.42578125" style="157" customWidth="1"/>
    <col min="9747" max="9747" width="5.7109375" style="157" customWidth="1"/>
    <col min="9748" max="9748" width="7.85546875" style="157" customWidth="1"/>
    <col min="9749" max="9749" width="6.42578125" style="157" customWidth="1"/>
    <col min="9750" max="9750" width="6.140625" style="157" customWidth="1"/>
    <col min="9751" max="9751" width="7.7109375" style="157" customWidth="1"/>
    <col min="9752" max="9752" width="6.28515625" style="157" customWidth="1"/>
    <col min="9753" max="9753" width="5.85546875" style="157" customWidth="1"/>
    <col min="9754" max="9754" width="8.140625" style="157" customWidth="1"/>
    <col min="9755" max="9755" width="6.140625" style="157" customWidth="1"/>
    <col min="9756" max="9756" width="5.7109375" style="157" customWidth="1"/>
    <col min="9757" max="9757" width="8.140625" style="157" customWidth="1"/>
    <col min="9758" max="9758" width="6.140625" style="157" customWidth="1"/>
    <col min="9759" max="9759" width="5.7109375" style="157" customWidth="1"/>
    <col min="9760" max="9760" width="8.42578125" style="157" customWidth="1"/>
    <col min="9761" max="9761" width="6.7109375" style="157" customWidth="1"/>
    <col min="9762" max="9762" width="6" style="157" customWidth="1"/>
    <col min="9763" max="9763" width="8.28515625" style="157" customWidth="1"/>
    <col min="9764" max="9764" width="6.28515625" style="157" customWidth="1"/>
    <col min="9765" max="9765" width="6.140625" style="157" customWidth="1"/>
    <col min="9766" max="9766" width="8.28515625" style="157" customWidth="1"/>
    <col min="9767" max="9767" width="6.28515625" style="157" customWidth="1"/>
    <col min="9768" max="9768" width="6.140625" style="157" customWidth="1"/>
    <col min="9769" max="9769" width="8.28515625" style="157" customWidth="1"/>
    <col min="9770" max="9770" width="6.28515625" style="157" customWidth="1"/>
    <col min="9771" max="9771" width="6.140625" style="157" customWidth="1"/>
    <col min="9772" max="9772" width="8.28515625" style="157" customWidth="1"/>
    <col min="9773" max="9773" width="6.28515625" style="157" customWidth="1"/>
    <col min="9774" max="9774" width="6.140625" style="157" customWidth="1"/>
    <col min="9775" max="9775" width="8.28515625" style="157" customWidth="1"/>
    <col min="9776" max="9776" width="6.28515625" style="157" customWidth="1"/>
    <col min="9777" max="9777" width="6.140625" style="157" customWidth="1"/>
    <col min="9778" max="9778" width="8.28515625" style="157" customWidth="1"/>
    <col min="9779" max="9779" width="6.28515625" style="157" customWidth="1"/>
    <col min="9780" max="9780" width="6.140625" style="157" customWidth="1"/>
    <col min="9781" max="9984" width="9.140625" style="157"/>
    <col min="9985" max="9987" width="2.85546875" style="157" customWidth="1"/>
    <col min="9988" max="9988" width="20.42578125" style="157" customWidth="1"/>
    <col min="9989" max="9989" width="7" style="157" customWidth="1"/>
    <col min="9990" max="9990" width="5.7109375" style="157" customWidth="1"/>
    <col min="9991" max="9991" width="5.42578125" style="157" customWidth="1"/>
    <col min="9992" max="9992" width="7" style="157" customWidth="1"/>
    <col min="9993" max="9993" width="6" style="157" customWidth="1"/>
    <col min="9994" max="9994" width="5.7109375" style="157" customWidth="1"/>
    <col min="9995" max="9995" width="7.140625" style="157" customWidth="1"/>
    <col min="9996" max="9996" width="5.140625" style="157" customWidth="1"/>
    <col min="9997" max="9997" width="5" style="157" customWidth="1"/>
    <col min="9998" max="9998" width="7.140625" style="157" customWidth="1"/>
    <col min="9999" max="9999" width="5.28515625" style="157" customWidth="1"/>
    <col min="10000" max="10000" width="5.42578125" style="157" customWidth="1"/>
    <col min="10001" max="10001" width="7.5703125" style="157" customWidth="1"/>
    <col min="10002" max="10002" width="5.42578125" style="157" customWidth="1"/>
    <col min="10003" max="10003" width="5.7109375" style="157" customWidth="1"/>
    <col min="10004" max="10004" width="7.85546875" style="157" customWidth="1"/>
    <col min="10005" max="10005" width="6.42578125" style="157" customWidth="1"/>
    <col min="10006" max="10006" width="6.140625" style="157" customWidth="1"/>
    <col min="10007" max="10007" width="7.7109375" style="157" customWidth="1"/>
    <col min="10008" max="10008" width="6.28515625" style="157" customWidth="1"/>
    <col min="10009" max="10009" width="5.85546875" style="157" customWidth="1"/>
    <col min="10010" max="10010" width="8.140625" style="157" customWidth="1"/>
    <col min="10011" max="10011" width="6.140625" style="157" customWidth="1"/>
    <col min="10012" max="10012" width="5.7109375" style="157" customWidth="1"/>
    <col min="10013" max="10013" width="8.140625" style="157" customWidth="1"/>
    <col min="10014" max="10014" width="6.140625" style="157" customWidth="1"/>
    <col min="10015" max="10015" width="5.7109375" style="157" customWidth="1"/>
    <col min="10016" max="10016" width="8.42578125" style="157" customWidth="1"/>
    <col min="10017" max="10017" width="6.7109375" style="157" customWidth="1"/>
    <col min="10018" max="10018" width="6" style="157" customWidth="1"/>
    <col min="10019" max="10019" width="8.28515625" style="157" customWidth="1"/>
    <col min="10020" max="10020" width="6.28515625" style="157" customWidth="1"/>
    <col min="10021" max="10021" width="6.140625" style="157" customWidth="1"/>
    <col min="10022" max="10022" width="8.28515625" style="157" customWidth="1"/>
    <col min="10023" max="10023" width="6.28515625" style="157" customWidth="1"/>
    <col min="10024" max="10024" width="6.140625" style="157" customWidth="1"/>
    <col min="10025" max="10025" width="8.28515625" style="157" customWidth="1"/>
    <col min="10026" max="10026" width="6.28515625" style="157" customWidth="1"/>
    <col min="10027" max="10027" width="6.140625" style="157" customWidth="1"/>
    <col min="10028" max="10028" width="8.28515625" style="157" customWidth="1"/>
    <col min="10029" max="10029" width="6.28515625" style="157" customWidth="1"/>
    <col min="10030" max="10030" width="6.140625" style="157" customWidth="1"/>
    <col min="10031" max="10031" width="8.28515625" style="157" customWidth="1"/>
    <col min="10032" max="10032" width="6.28515625" style="157" customWidth="1"/>
    <col min="10033" max="10033" width="6.140625" style="157" customWidth="1"/>
    <col min="10034" max="10034" width="8.28515625" style="157" customWidth="1"/>
    <col min="10035" max="10035" width="6.28515625" style="157" customWidth="1"/>
    <col min="10036" max="10036" width="6.140625" style="157" customWidth="1"/>
    <col min="10037" max="10240" width="9.140625" style="157"/>
    <col min="10241" max="10243" width="2.85546875" style="157" customWidth="1"/>
    <col min="10244" max="10244" width="20.42578125" style="157" customWidth="1"/>
    <col min="10245" max="10245" width="7" style="157" customWidth="1"/>
    <col min="10246" max="10246" width="5.7109375" style="157" customWidth="1"/>
    <col min="10247" max="10247" width="5.42578125" style="157" customWidth="1"/>
    <col min="10248" max="10248" width="7" style="157" customWidth="1"/>
    <col min="10249" max="10249" width="6" style="157" customWidth="1"/>
    <col min="10250" max="10250" width="5.7109375" style="157" customWidth="1"/>
    <col min="10251" max="10251" width="7.140625" style="157" customWidth="1"/>
    <col min="10252" max="10252" width="5.140625" style="157" customWidth="1"/>
    <col min="10253" max="10253" width="5" style="157" customWidth="1"/>
    <col min="10254" max="10254" width="7.140625" style="157" customWidth="1"/>
    <col min="10255" max="10255" width="5.28515625" style="157" customWidth="1"/>
    <col min="10256" max="10256" width="5.42578125" style="157" customWidth="1"/>
    <col min="10257" max="10257" width="7.5703125" style="157" customWidth="1"/>
    <col min="10258" max="10258" width="5.42578125" style="157" customWidth="1"/>
    <col min="10259" max="10259" width="5.7109375" style="157" customWidth="1"/>
    <col min="10260" max="10260" width="7.85546875" style="157" customWidth="1"/>
    <col min="10261" max="10261" width="6.42578125" style="157" customWidth="1"/>
    <col min="10262" max="10262" width="6.140625" style="157" customWidth="1"/>
    <col min="10263" max="10263" width="7.7109375" style="157" customWidth="1"/>
    <col min="10264" max="10264" width="6.28515625" style="157" customWidth="1"/>
    <col min="10265" max="10265" width="5.85546875" style="157" customWidth="1"/>
    <col min="10266" max="10266" width="8.140625" style="157" customWidth="1"/>
    <col min="10267" max="10267" width="6.140625" style="157" customWidth="1"/>
    <col min="10268" max="10268" width="5.7109375" style="157" customWidth="1"/>
    <col min="10269" max="10269" width="8.140625" style="157" customWidth="1"/>
    <col min="10270" max="10270" width="6.140625" style="157" customWidth="1"/>
    <col min="10271" max="10271" width="5.7109375" style="157" customWidth="1"/>
    <col min="10272" max="10272" width="8.42578125" style="157" customWidth="1"/>
    <col min="10273" max="10273" width="6.7109375" style="157" customWidth="1"/>
    <col min="10274" max="10274" width="6" style="157" customWidth="1"/>
    <col min="10275" max="10275" width="8.28515625" style="157" customWidth="1"/>
    <col min="10276" max="10276" width="6.28515625" style="157" customWidth="1"/>
    <col min="10277" max="10277" width="6.140625" style="157" customWidth="1"/>
    <col min="10278" max="10278" width="8.28515625" style="157" customWidth="1"/>
    <col min="10279" max="10279" width="6.28515625" style="157" customWidth="1"/>
    <col min="10280" max="10280" width="6.140625" style="157" customWidth="1"/>
    <col min="10281" max="10281" width="8.28515625" style="157" customWidth="1"/>
    <col min="10282" max="10282" width="6.28515625" style="157" customWidth="1"/>
    <col min="10283" max="10283" width="6.140625" style="157" customWidth="1"/>
    <col min="10284" max="10284" width="8.28515625" style="157" customWidth="1"/>
    <col min="10285" max="10285" width="6.28515625" style="157" customWidth="1"/>
    <col min="10286" max="10286" width="6.140625" style="157" customWidth="1"/>
    <col min="10287" max="10287" width="8.28515625" style="157" customWidth="1"/>
    <col min="10288" max="10288" width="6.28515625" style="157" customWidth="1"/>
    <col min="10289" max="10289" width="6.140625" style="157" customWidth="1"/>
    <col min="10290" max="10290" width="8.28515625" style="157" customWidth="1"/>
    <col min="10291" max="10291" width="6.28515625" style="157" customWidth="1"/>
    <col min="10292" max="10292" width="6.140625" style="157" customWidth="1"/>
    <col min="10293" max="10496" width="9.140625" style="157"/>
    <col min="10497" max="10499" width="2.85546875" style="157" customWidth="1"/>
    <col min="10500" max="10500" width="20.42578125" style="157" customWidth="1"/>
    <col min="10501" max="10501" width="7" style="157" customWidth="1"/>
    <col min="10502" max="10502" width="5.7109375" style="157" customWidth="1"/>
    <col min="10503" max="10503" width="5.42578125" style="157" customWidth="1"/>
    <col min="10504" max="10504" width="7" style="157" customWidth="1"/>
    <col min="10505" max="10505" width="6" style="157" customWidth="1"/>
    <col min="10506" max="10506" width="5.7109375" style="157" customWidth="1"/>
    <col min="10507" max="10507" width="7.140625" style="157" customWidth="1"/>
    <col min="10508" max="10508" width="5.140625" style="157" customWidth="1"/>
    <col min="10509" max="10509" width="5" style="157" customWidth="1"/>
    <col min="10510" max="10510" width="7.140625" style="157" customWidth="1"/>
    <col min="10511" max="10511" width="5.28515625" style="157" customWidth="1"/>
    <col min="10512" max="10512" width="5.42578125" style="157" customWidth="1"/>
    <col min="10513" max="10513" width="7.5703125" style="157" customWidth="1"/>
    <col min="10514" max="10514" width="5.42578125" style="157" customWidth="1"/>
    <col min="10515" max="10515" width="5.7109375" style="157" customWidth="1"/>
    <col min="10516" max="10516" width="7.85546875" style="157" customWidth="1"/>
    <col min="10517" max="10517" width="6.42578125" style="157" customWidth="1"/>
    <col min="10518" max="10518" width="6.140625" style="157" customWidth="1"/>
    <col min="10519" max="10519" width="7.7109375" style="157" customWidth="1"/>
    <col min="10520" max="10520" width="6.28515625" style="157" customWidth="1"/>
    <col min="10521" max="10521" width="5.85546875" style="157" customWidth="1"/>
    <col min="10522" max="10522" width="8.140625" style="157" customWidth="1"/>
    <col min="10523" max="10523" width="6.140625" style="157" customWidth="1"/>
    <col min="10524" max="10524" width="5.7109375" style="157" customWidth="1"/>
    <col min="10525" max="10525" width="8.140625" style="157" customWidth="1"/>
    <col min="10526" max="10526" width="6.140625" style="157" customWidth="1"/>
    <col min="10527" max="10527" width="5.7109375" style="157" customWidth="1"/>
    <col min="10528" max="10528" width="8.42578125" style="157" customWidth="1"/>
    <col min="10529" max="10529" width="6.7109375" style="157" customWidth="1"/>
    <col min="10530" max="10530" width="6" style="157" customWidth="1"/>
    <col min="10531" max="10531" width="8.28515625" style="157" customWidth="1"/>
    <col min="10532" max="10532" width="6.28515625" style="157" customWidth="1"/>
    <col min="10533" max="10533" width="6.140625" style="157" customWidth="1"/>
    <col min="10534" max="10534" width="8.28515625" style="157" customWidth="1"/>
    <col min="10535" max="10535" width="6.28515625" style="157" customWidth="1"/>
    <col min="10536" max="10536" width="6.140625" style="157" customWidth="1"/>
    <col min="10537" max="10537" width="8.28515625" style="157" customWidth="1"/>
    <col min="10538" max="10538" width="6.28515625" style="157" customWidth="1"/>
    <col min="10539" max="10539" width="6.140625" style="157" customWidth="1"/>
    <col min="10540" max="10540" width="8.28515625" style="157" customWidth="1"/>
    <col min="10541" max="10541" width="6.28515625" style="157" customWidth="1"/>
    <col min="10542" max="10542" width="6.140625" style="157" customWidth="1"/>
    <col min="10543" max="10543" width="8.28515625" style="157" customWidth="1"/>
    <col min="10544" max="10544" width="6.28515625" style="157" customWidth="1"/>
    <col min="10545" max="10545" width="6.140625" style="157" customWidth="1"/>
    <col min="10546" max="10546" width="8.28515625" style="157" customWidth="1"/>
    <col min="10547" max="10547" width="6.28515625" style="157" customWidth="1"/>
    <col min="10548" max="10548" width="6.140625" style="157" customWidth="1"/>
    <col min="10549" max="10752" width="9.140625" style="157"/>
    <col min="10753" max="10755" width="2.85546875" style="157" customWidth="1"/>
    <col min="10756" max="10756" width="20.42578125" style="157" customWidth="1"/>
    <col min="10757" max="10757" width="7" style="157" customWidth="1"/>
    <col min="10758" max="10758" width="5.7109375" style="157" customWidth="1"/>
    <col min="10759" max="10759" width="5.42578125" style="157" customWidth="1"/>
    <col min="10760" max="10760" width="7" style="157" customWidth="1"/>
    <col min="10761" max="10761" width="6" style="157" customWidth="1"/>
    <col min="10762" max="10762" width="5.7109375" style="157" customWidth="1"/>
    <col min="10763" max="10763" width="7.140625" style="157" customWidth="1"/>
    <col min="10764" max="10764" width="5.140625" style="157" customWidth="1"/>
    <col min="10765" max="10765" width="5" style="157" customWidth="1"/>
    <col min="10766" max="10766" width="7.140625" style="157" customWidth="1"/>
    <col min="10767" max="10767" width="5.28515625" style="157" customWidth="1"/>
    <col min="10768" max="10768" width="5.42578125" style="157" customWidth="1"/>
    <col min="10769" max="10769" width="7.5703125" style="157" customWidth="1"/>
    <col min="10770" max="10770" width="5.42578125" style="157" customWidth="1"/>
    <col min="10771" max="10771" width="5.7109375" style="157" customWidth="1"/>
    <col min="10772" max="10772" width="7.85546875" style="157" customWidth="1"/>
    <col min="10773" max="10773" width="6.42578125" style="157" customWidth="1"/>
    <col min="10774" max="10774" width="6.140625" style="157" customWidth="1"/>
    <col min="10775" max="10775" width="7.7109375" style="157" customWidth="1"/>
    <col min="10776" max="10776" width="6.28515625" style="157" customWidth="1"/>
    <col min="10777" max="10777" width="5.85546875" style="157" customWidth="1"/>
    <col min="10778" max="10778" width="8.140625" style="157" customWidth="1"/>
    <col min="10779" max="10779" width="6.140625" style="157" customWidth="1"/>
    <col min="10780" max="10780" width="5.7109375" style="157" customWidth="1"/>
    <col min="10781" max="10781" width="8.140625" style="157" customWidth="1"/>
    <col min="10782" max="10782" width="6.140625" style="157" customWidth="1"/>
    <col min="10783" max="10783" width="5.7109375" style="157" customWidth="1"/>
    <col min="10784" max="10784" width="8.42578125" style="157" customWidth="1"/>
    <col min="10785" max="10785" width="6.7109375" style="157" customWidth="1"/>
    <col min="10786" max="10786" width="6" style="157" customWidth="1"/>
    <col min="10787" max="10787" width="8.28515625" style="157" customWidth="1"/>
    <col min="10788" max="10788" width="6.28515625" style="157" customWidth="1"/>
    <col min="10789" max="10789" width="6.140625" style="157" customWidth="1"/>
    <col min="10790" max="10790" width="8.28515625" style="157" customWidth="1"/>
    <col min="10791" max="10791" width="6.28515625" style="157" customWidth="1"/>
    <col min="10792" max="10792" width="6.140625" style="157" customWidth="1"/>
    <col min="10793" max="10793" width="8.28515625" style="157" customWidth="1"/>
    <col min="10794" max="10794" width="6.28515625" style="157" customWidth="1"/>
    <col min="10795" max="10795" width="6.140625" style="157" customWidth="1"/>
    <col min="10796" max="10796" width="8.28515625" style="157" customWidth="1"/>
    <col min="10797" max="10797" width="6.28515625" style="157" customWidth="1"/>
    <col min="10798" max="10798" width="6.140625" style="157" customWidth="1"/>
    <col min="10799" max="10799" width="8.28515625" style="157" customWidth="1"/>
    <col min="10800" max="10800" width="6.28515625" style="157" customWidth="1"/>
    <col min="10801" max="10801" width="6.140625" style="157" customWidth="1"/>
    <col min="10802" max="10802" width="8.28515625" style="157" customWidth="1"/>
    <col min="10803" max="10803" width="6.28515625" style="157" customWidth="1"/>
    <col min="10804" max="10804" width="6.140625" style="157" customWidth="1"/>
    <col min="10805" max="11008" width="9.140625" style="157"/>
    <col min="11009" max="11011" width="2.85546875" style="157" customWidth="1"/>
    <col min="11012" max="11012" width="20.42578125" style="157" customWidth="1"/>
    <col min="11013" max="11013" width="7" style="157" customWidth="1"/>
    <col min="11014" max="11014" width="5.7109375" style="157" customWidth="1"/>
    <col min="11015" max="11015" width="5.42578125" style="157" customWidth="1"/>
    <col min="11016" max="11016" width="7" style="157" customWidth="1"/>
    <col min="11017" max="11017" width="6" style="157" customWidth="1"/>
    <col min="11018" max="11018" width="5.7109375" style="157" customWidth="1"/>
    <col min="11019" max="11019" width="7.140625" style="157" customWidth="1"/>
    <col min="11020" max="11020" width="5.140625" style="157" customWidth="1"/>
    <col min="11021" max="11021" width="5" style="157" customWidth="1"/>
    <col min="11022" max="11022" width="7.140625" style="157" customWidth="1"/>
    <col min="11023" max="11023" width="5.28515625" style="157" customWidth="1"/>
    <col min="11024" max="11024" width="5.42578125" style="157" customWidth="1"/>
    <col min="11025" max="11025" width="7.5703125" style="157" customWidth="1"/>
    <col min="11026" max="11026" width="5.42578125" style="157" customWidth="1"/>
    <col min="11027" max="11027" width="5.7109375" style="157" customWidth="1"/>
    <col min="11028" max="11028" width="7.85546875" style="157" customWidth="1"/>
    <col min="11029" max="11029" width="6.42578125" style="157" customWidth="1"/>
    <col min="11030" max="11030" width="6.140625" style="157" customWidth="1"/>
    <col min="11031" max="11031" width="7.7109375" style="157" customWidth="1"/>
    <col min="11032" max="11032" width="6.28515625" style="157" customWidth="1"/>
    <col min="11033" max="11033" width="5.85546875" style="157" customWidth="1"/>
    <col min="11034" max="11034" width="8.140625" style="157" customWidth="1"/>
    <col min="11035" max="11035" width="6.140625" style="157" customWidth="1"/>
    <col min="11036" max="11036" width="5.7109375" style="157" customWidth="1"/>
    <col min="11037" max="11037" width="8.140625" style="157" customWidth="1"/>
    <col min="11038" max="11038" width="6.140625" style="157" customWidth="1"/>
    <col min="11039" max="11039" width="5.7109375" style="157" customWidth="1"/>
    <col min="11040" max="11040" width="8.42578125" style="157" customWidth="1"/>
    <col min="11041" max="11041" width="6.7109375" style="157" customWidth="1"/>
    <col min="11042" max="11042" width="6" style="157" customWidth="1"/>
    <col min="11043" max="11043" width="8.28515625" style="157" customWidth="1"/>
    <col min="11044" max="11044" width="6.28515625" style="157" customWidth="1"/>
    <col min="11045" max="11045" width="6.140625" style="157" customWidth="1"/>
    <col min="11046" max="11046" width="8.28515625" style="157" customWidth="1"/>
    <col min="11047" max="11047" width="6.28515625" style="157" customWidth="1"/>
    <col min="11048" max="11048" width="6.140625" style="157" customWidth="1"/>
    <col min="11049" max="11049" width="8.28515625" style="157" customWidth="1"/>
    <col min="11050" max="11050" width="6.28515625" style="157" customWidth="1"/>
    <col min="11051" max="11051" width="6.140625" style="157" customWidth="1"/>
    <col min="11052" max="11052" width="8.28515625" style="157" customWidth="1"/>
    <col min="11053" max="11053" width="6.28515625" style="157" customWidth="1"/>
    <col min="11054" max="11054" width="6.140625" style="157" customWidth="1"/>
    <col min="11055" max="11055" width="8.28515625" style="157" customWidth="1"/>
    <col min="11056" max="11056" width="6.28515625" style="157" customWidth="1"/>
    <col min="11057" max="11057" width="6.140625" style="157" customWidth="1"/>
    <col min="11058" max="11058" width="8.28515625" style="157" customWidth="1"/>
    <col min="11059" max="11059" width="6.28515625" style="157" customWidth="1"/>
    <col min="11060" max="11060" width="6.140625" style="157" customWidth="1"/>
    <col min="11061" max="11264" width="9.140625" style="157"/>
    <col min="11265" max="11267" width="2.85546875" style="157" customWidth="1"/>
    <col min="11268" max="11268" width="20.42578125" style="157" customWidth="1"/>
    <col min="11269" max="11269" width="7" style="157" customWidth="1"/>
    <col min="11270" max="11270" width="5.7109375" style="157" customWidth="1"/>
    <col min="11271" max="11271" width="5.42578125" style="157" customWidth="1"/>
    <col min="11272" max="11272" width="7" style="157" customWidth="1"/>
    <col min="11273" max="11273" width="6" style="157" customWidth="1"/>
    <col min="11274" max="11274" width="5.7109375" style="157" customWidth="1"/>
    <col min="11275" max="11275" width="7.140625" style="157" customWidth="1"/>
    <col min="11276" max="11276" width="5.140625" style="157" customWidth="1"/>
    <col min="11277" max="11277" width="5" style="157" customWidth="1"/>
    <col min="11278" max="11278" width="7.140625" style="157" customWidth="1"/>
    <col min="11279" max="11279" width="5.28515625" style="157" customWidth="1"/>
    <col min="11280" max="11280" width="5.42578125" style="157" customWidth="1"/>
    <col min="11281" max="11281" width="7.5703125" style="157" customWidth="1"/>
    <col min="11282" max="11282" width="5.42578125" style="157" customWidth="1"/>
    <col min="11283" max="11283" width="5.7109375" style="157" customWidth="1"/>
    <col min="11284" max="11284" width="7.85546875" style="157" customWidth="1"/>
    <col min="11285" max="11285" width="6.42578125" style="157" customWidth="1"/>
    <col min="11286" max="11286" width="6.140625" style="157" customWidth="1"/>
    <col min="11287" max="11287" width="7.7109375" style="157" customWidth="1"/>
    <col min="11288" max="11288" width="6.28515625" style="157" customWidth="1"/>
    <col min="11289" max="11289" width="5.85546875" style="157" customWidth="1"/>
    <col min="11290" max="11290" width="8.140625" style="157" customWidth="1"/>
    <col min="11291" max="11291" width="6.140625" style="157" customWidth="1"/>
    <col min="11292" max="11292" width="5.7109375" style="157" customWidth="1"/>
    <col min="11293" max="11293" width="8.140625" style="157" customWidth="1"/>
    <col min="11294" max="11294" width="6.140625" style="157" customWidth="1"/>
    <col min="11295" max="11295" width="5.7109375" style="157" customWidth="1"/>
    <col min="11296" max="11296" width="8.42578125" style="157" customWidth="1"/>
    <col min="11297" max="11297" width="6.7109375" style="157" customWidth="1"/>
    <col min="11298" max="11298" width="6" style="157" customWidth="1"/>
    <col min="11299" max="11299" width="8.28515625" style="157" customWidth="1"/>
    <col min="11300" max="11300" width="6.28515625" style="157" customWidth="1"/>
    <col min="11301" max="11301" width="6.140625" style="157" customWidth="1"/>
    <col min="11302" max="11302" width="8.28515625" style="157" customWidth="1"/>
    <col min="11303" max="11303" width="6.28515625" style="157" customWidth="1"/>
    <col min="11304" max="11304" width="6.140625" style="157" customWidth="1"/>
    <col min="11305" max="11305" width="8.28515625" style="157" customWidth="1"/>
    <col min="11306" max="11306" width="6.28515625" style="157" customWidth="1"/>
    <col min="11307" max="11307" width="6.140625" style="157" customWidth="1"/>
    <col min="11308" max="11308" width="8.28515625" style="157" customWidth="1"/>
    <col min="11309" max="11309" width="6.28515625" style="157" customWidth="1"/>
    <col min="11310" max="11310" width="6.140625" style="157" customWidth="1"/>
    <col min="11311" max="11311" width="8.28515625" style="157" customWidth="1"/>
    <col min="11312" max="11312" width="6.28515625" style="157" customWidth="1"/>
    <col min="11313" max="11313" width="6.140625" style="157" customWidth="1"/>
    <col min="11314" max="11314" width="8.28515625" style="157" customWidth="1"/>
    <col min="11315" max="11315" width="6.28515625" style="157" customWidth="1"/>
    <col min="11316" max="11316" width="6.140625" style="157" customWidth="1"/>
    <col min="11317" max="11520" width="9.140625" style="157"/>
    <col min="11521" max="11523" width="2.85546875" style="157" customWidth="1"/>
    <col min="11524" max="11524" width="20.42578125" style="157" customWidth="1"/>
    <col min="11525" max="11525" width="7" style="157" customWidth="1"/>
    <col min="11526" max="11526" width="5.7109375" style="157" customWidth="1"/>
    <col min="11527" max="11527" width="5.42578125" style="157" customWidth="1"/>
    <col min="11528" max="11528" width="7" style="157" customWidth="1"/>
    <col min="11529" max="11529" width="6" style="157" customWidth="1"/>
    <col min="11530" max="11530" width="5.7109375" style="157" customWidth="1"/>
    <col min="11531" max="11531" width="7.140625" style="157" customWidth="1"/>
    <col min="11532" max="11532" width="5.140625" style="157" customWidth="1"/>
    <col min="11533" max="11533" width="5" style="157" customWidth="1"/>
    <col min="11534" max="11534" width="7.140625" style="157" customWidth="1"/>
    <col min="11535" max="11535" width="5.28515625" style="157" customWidth="1"/>
    <col min="11536" max="11536" width="5.42578125" style="157" customWidth="1"/>
    <col min="11537" max="11537" width="7.5703125" style="157" customWidth="1"/>
    <col min="11538" max="11538" width="5.42578125" style="157" customWidth="1"/>
    <col min="11539" max="11539" width="5.7109375" style="157" customWidth="1"/>
    <col min="11540" max="11540" width="7.85546875" style="157" customWidth="1"/>
    <col min="11541" max="11541" width="6.42578125" style="157" customWidth="1"/>
    <col min="11542" max="11542" width="6.140625" style="157" customWidth="1"/>
    <col min="11543" max="11543" width="7.7109375" style="157" customWidth="1"/>
    <col min="11544" max="11544" width="6.28515625" style="157" customWidth="1"/>
    <col min="11545" max="11545" width="5.85546875" style="157" customWidth="1"/>
    <col min="11546" max="11546" width="8.140625" style="157" customWidth="1"/>
    <col min="11547" max="11547" width="6.140625" style="157" customWidth="1"/>
    <col min="11548" max="11548" width="5.7109375" style="157" customWidth="1"/>
    <col min="11549" max="11549" width="8.140625" style="157" customWidth="1"/>
    <col min="11550" max="11550" width="6.140625" style="157" customWidth="1"/>
    <col min="11551" max="11551" width="5.7109375" style="157" customWidth="1"/>
    <col min="11552" max="11552" width="8.42578125" style="157" customWidth="1"/>
    <col min="11553" max="11553" width="6.7109375" style="157" customWidth="1"/>
    <col min="11554" max="11554" width="6" style="157" customWidth="1"/>
    <col min="11555" max="11555" width="8.28515625" style="157" customWidth="1"/>
    <col min="11556" max="11556" width="6.28515625" style="157" customWidth="1"/>
    <col min="11557" max="11557" width="6.140625" style="157" customWidth="1"/>
    <col min="11558" max="11558" width="8.28515625" style="157" customWidth="1"/>
    <col min="11559" max="11559" width="6.28515625" style="157" customWidth="1"/>
    <col min="11560" max="11560" width="6.140625" style="157" customWidth="1"/>
    <col min="11561" max="11561" width="8.28515625" style="157" customWidth="1"/>
    <col min="11562" max="11562" width="6.28515625" style="157" customWidth="1"/>
    <col min="11563" max="11563" width="6.140625" style="157" customWidth="1"/>
    <col min="11564" max="11564" width="8.28515625" style="157" customWidth="1"/>
    <col min="11565" max="11565" width="6.28515625" style="157" customWidth="1"/>
    <col min="11566" max="11566" width="6.140625" style="157" customWidth="1"/>
    <col min="11567" max="11567" width="8.28515625" style="157" customWidth="1"/>
    <col min="11568" max="11568" width="6.28515625" style="157" customWidth="1"/>
    <col min="11569" max="11569" width="6.140625" style="157" customWidth="1"/>
    <col min="11570" max="11570" width="8.28515625" style="157" customWidth="1"/>
    <col min="11571" max="11571" width="6.28515625" style="157" customWidth="1"/>
    <col min="11572" max="11572" width="6.140625" style="157" customWidth="1"/>
    <col min="11573" max="11776" width="9.140625" style="157"/>
    <col min="11777" max="11779" width="2.85546875" style="157" customWidth="1"/>
    <col min="11780" max="11780" width="20.42578125" style="157" customWidth="1"/>
    <col min="11781" max="11781" width="7" style="157" customWidth="1"/>
    <col min="11782" max="11782" width="5.7109375" style="157" customWidth="1"/>
    <col min="11783" max="11783" width="5.42578125" style="157" customWidth="1"/>
    <col min="11784" max="11784" width="7" style="157" customWidth="1"/>
    <col min="11785" max="11785" width="6" style="157" customWidth="1"/>
    <col min="11786" max="11786" width="5.7109375" style="157" customWidth="1"/>
    <col min="11787" max="11787" width="7.140625" style="157" customWidth="1"/>
    <col min="11788" max="11788" width="5.140625" style="157" customWidth="1"/>
    <col min="11789" max="11789" width="5" style="157" customWidth="1"/>
    <col min="11790" max="11790" width="7.140625" style="157" customWidth="1"/>
    <col min="11791" max="11791" width="5.28515625" style="157" customWidth="1"/>
    <col min="11792" max="11792" width="5.42578125" style="157" customWidth="1"/>
    <col min="11793" max="11793" width="7.5703125" style="157" customWidth="1"/>
    <col min="11794" max="11794" width="5.42578125" style="157" customWidth="1"/>
    <col min="11795" max="11795" width="5.7109375" style="157" customWidth="1"/>
    <col min="11796" max="11796" width="7.85546875" style="157" customWidth="1"/>
    <col min="11797" max="11797" width="6.42578125" style="157" customWidth="1"/>
    <col min="11798" max="11798" width="6.140625" style="157" customWidth="1"/>
    <col min="11799" max="11799" width="7.7109375" style="157" customWidth="1"/>
    <col min="11800" max="11800" width="6.28515625" style="157" customWidth="1"/>
    <col min="11801" max="11801" width="5.85546875" style="157" customWidth="1"/>
    <col min="11802" max="11802" width="8.140625" style="157" customWidth="1"/>
    <col min="11803" max="11803" width="6.140625" style="157" customWidth="1"/>
    <col min="11804" max="11804" width="5.7109375" style="157" customWidth="1"/>
    <col min="11805" max="11805" width="8.140625" style="157" customWidth="1"/>
    <col min="11806" max="11806" width="6.140625" style="157" customWidth="1"/>
    <col min="11807" max="11807" width="5.7109375" style="157" customWidth="1"/>
    <col min="11808" max="11808" width="8.42578125" style="157" customWidth="1"/>
    <col min="11809" max="11809" width="6.7109375" style="157" customWidth="1"/>
    <col min="11810" max="11810" width="6" style="157" customWidth="1"/>
    <col min="11811" max="11811" width="8.28515625" style="157" customWidth="1"/>
    <col min="11812" max="11812" width="6.28515625" style="157" customWidth="1"/>
    <col min="11813" max="11813" width="6.140625" style="157" customWidth="1"/>
    <col min="11814" max="11814" width="8.28515625" style="157" customWidth="1"/>
    <col min="11815" max="11815" width="6.28515625" style="157" customWidth="1"/>
    <col min="11816" max="11816" width="6.140625" style="157" customWidth="1"/>
    <col min="11817" max="11817" width="8.28515625" style="157" customWidth="1"/>
    <col min="11818" max="11818" width="6.28515625" style="157" customWidth="1"/>
    <col min="11819" max="11819" width="6.140625" style="157" customWidth="1"/>
    <col min="11820" max="11820" width="8.28515625" style="157" customWidth="1"/>
    <col min="11821" max="11821" width="6.28515625" style="157" customWidth="1"/>
    <col min="11822" max="11822" width="6.140625" style="157" customWidth="1"/>
    <col min="11823" max="11823" width="8.28515625" style="157" customWidth="1"/>
    <col min="11824" max="11824" width="6.28515625" style="157" customWidth="1"/>
    <col min="11825" max="11825" width="6.140625" style="157" customWidth="1"/>
    <col min="11826" max="11826" width="8.28515625" style="157" customWidth="1"/>
    <col min="11827" max="11827" width="6.28515625" style="157" customWidth="1"/>
    <col min="11828" max="11828" width="6.140625" style="157" customWidth="1"/>
    <col min="11829" max="12032" width="9.140625" style="157"/>
    <col min="12033" max="12035" width="2.85546875" style="157" customWidth="1"/>
    <col min="12036" max="12036" width="20.42578125" style="157" customWidth="1"/>
    <col min="12037" max="12037" width="7" style="157" customWidth="1"/>
    <col min="12038" max="12038" width="5.7109375" style="157" customWidth="1"/>
    <col min="12039" max="12039" width="5.42578125" style="157" customWidth="1"/>
    <col min="12040" max="12040" width="7" style="157" customWidth="1"/>
    <col min="12041" max="12041" width="6" style="157" customWidth="1"/>
    <col min="12042" max="12042" width="5.7109375" style="157" customWidth="1"/>
    <col min="12043" max="12043" width="7.140625" style="157" customWidth="1"/>
    <col min="12044" max="12044" width="5.140625" style="157" customWidth="1"/>
    <col min="12045" max="12045" width="5" style="157" customWidth="1"/>
    <col min="12046" max="12046" width="7.140625" style="157" customWidth="1"/>
    <col min="12047" max="12047" width="5.28515625" style="157" customWidth="1"/>
    <col min="12048" max="12048" width="5.42578125" style="157" customWidth="1"/>
    <col min="12049" max="12049" width="7.5703125" style="157" customWidth="1"/>
    <col min="12050" max="12050" width="5.42578125" style="157" customWidth="1"/>
    <col min="12051" max="12051" width="5.7109375" style="157" customWidth="1"/>
    <col min="12052" max="12052" width="7.85546875" style="157" customWidth="1"/>
    <col min="12053" max="12053" width="6.42578125" style="157" customWidth="1"/>
    <col min="12054" max="12054" width="6.140625" style="157" customWidth="1"/>
    <col min="12055" max="12055" width="7.7109375" style="157" customWidth="1"/>
    <col min="12056" max="12056" width="6.28515625" style="157" customWidth="1"/>
    <col min="12057" max="12057" width="5.85546875" style="157" customWidth="1"/>
    <col min="12058" max="12058" width="8.140625" style="157" customWidth="1"/>
    <col min="12059" max="12059" width="6.140625" style="157" customWidth="1"/>
    <col min="12060" max="12060" width="5.7109375" style="157" customWidth="1"/>
    <col min="12061" max="12061" width="8.140625" style="157" customWidth="1"/>
    <col min="12062" max="12062" width="6.140625" style="157" customWidth="1"/>
    <col min="12063" max="12063" width="5.7109375" style="157" customWidth="1"/>
    <col min="12064" max="12064" width="8.42578125" style="157" customWidth="1"/>
    <col min="12065" max="12065" width="6.7109375" style="157" customWidth="1"/>
    <col min="12066" max="12066" width="6" style="157" customWidth="1"/>
    <col min="12067" max="12067" width="8.28515625" style="157" customWidth="1"/>
    <col min="12068" max="12068" width="6.28515625" style="157" customWidth="1"/>
    <col min="12069" max="12069" width="6.140625" style="157" customWidth="1"/>
    <col min="12070" max="12070" width="8.28515625" style="157" customWidth="1"/>
    <col min="12071" max="12071" width="6.28515625" style="157" customWidth="1"/>
    <col min="12072" max="12072" width="6.140625" style="157" customWidth="1"/>
    <col min="12073" max="12073" width="8.28515625" style="157" customWidth="1"/>
    <col min="12074" max="12074" width="6.28515625" style="157" customWidth="1"/>
    <col min="12075" max="12075" width="6.140625" style="157" customWidth="1"/>
    <col min="12076" max="12076" width="8.28515625" style="157" customWidth="1"/>
    <col min="12077" max="12077" width="6.28515625" style="157" customWidth="1"/>
    <col min="12078" max="12078" width="6.140625" style="157" customWidth="1"/>
    <col min="12079" max="12079" width="8.28515625" style="157" customWidth="1"/>
    <col min="12080" max="12080" width="6.28515625" style="157" customWidth="1"/>
    <col min="12081" max="12081" width="6.140625" style="157" customWidth="1"/>
    <col min="12082" max="12082" width="8.28515625" style="157" customWidth="1"/>
    <col min="12083" max="12083" width="6.28515625" style="157" customWidth="1"/>
    <col min="12084" max="12084" width="6.140625" style="157" customWidth="1"/>
    <col min="12085" max="12288" width="9.140625" style="157"/>
    <col min="12289" max="12291" width="2.85546875" style="157" customWidth="1"/>
    <col min="12292" max="12292" width="20.42578125" style="157" customWidth="1"/>
    <col min="12293" max="12293" width="7" style="157" customWidth="1"/>
    <col min="12294" max="12294" width="5.7109375" style="157" customWidth="1"/>
    <col min="12295" max="12295" width="5.42578125" style="157" customWidth="1"/>
    <col min="12296" max="12296" width="7" style="157" customWidth="1"/>
    <col min="12297" max="12297" width="6" style="157" customWidth="1"/>
    <col min="12298" max="12298" width="5.7109375" style="157" customWidth="1"/>
    <col min="12299" max="12299" width="7.140625" style="157" customWidth="1"/>
    <col min="12300" max="12300" width="5.140625" style="157" customWidth="1"/>
    <col min="12301" max="12301" width="5" style="157" customWidth="1"/>
    <col min="12302" max="12302" width="7.140625" style="157" customWidth="1"/>
    <col min="12303" max="12303" width="5.28515625" style="157" customWidth="1"/>
    <col min="12304" max="12304" width="5.42578125" style="157" customWidth="1"/>
    <col min="12305" max="12305" width="7.5703125" style="157" customWidth="1"/>
    <col min="12306" max="12306" width="5.42578125" style="157" customWidth="1"/>
    <col min="12307" max="12307" width="5.7109375" style="157" customWidth="1"/>
    <col min="12308" max="12308" width="7.85546875" style="157" customWidth="1"/>
    <col min="12309" max="12309" width="6.42578125" style="157" customWidth="1"/>
    <col min="12310" max="12310" width="6.140625" style="157" customWidth="1"/>
    <col min="12311" max="12311" width="7.7109375" style="157" customWidth="1"/>
    <col min="12312" max="12312" width="6.28515625" style="157" customWidth="1"/>
    <col min="12313" max="12313" width="5.85546875" style="157" customWidth="1"/>
    <col min="12314" max="12314" width="8.140625" style="157" customWidth="1"/>
    <col min="12315" max="12315" width="6.140625" style="157" customWidth="1"/>
    <col min="12316" max="12316" width="5.7109375" style="157" customWidth="1"/>
    <col min="12317" max="12317" width="8.140625" style="157" customWidth="1"/>
    <col min="12318" max="12318" width="6.140625" style="157" customWidth="1"/>
    <col min="12319" max="12319" width="5.7109375" style="157" customWidth="1"/>
    <col min="12320" max="12320" width="8.42578125" style="157" customWidth="1"/>
    <col min="12321" max="12321" width="6.7109375" style="157" customWidth="1"/>
    <col min="12322" max="12322" width="6" style="157" customWidth="1"/>
    <col min="12323" max="12323" width="8.28515625" style="157" customWidth="1"/>
    <col min="12324" max="12324" width="6.28515625" style="157" customWidth="1"/>
    <col min="12325" max="12325" width="6.140625" style="157" customWidth="1"/>
    <col min="12326" max="12326" width="8.28515625" style="157" customWidth="1"/>
    <col min="12327" max="12327" width="6.28515625" style="157" customWidth="1"/>
    <col min="12328" max="12328" width="6.140625" style="157" customWidth="1"/>
    <col min="12329" max="12329" width="8.28515625" style="157" customWidth="1"/>
    <col min="12330" max="12330" width="6.28515625" style="157" customWidth="1"/>
    <col min="12331" max="12331" width="6.140625" style="157" customWidth="1"/>
    <col min="12332" max="12332" width="8.28515625" style="157" customWidth="1"/>
    <col min="12333" max="12333" width="6.28515625" style="157" customWidth="1"/>
    <col min="12334" max="12334" width="6.140625" style="157" customWidth="1"/>
    <col min="12335" max="12335" width="8.28515625" style="157" customWidth="1"/>
    <col min="12336" max="12336" width="6.28515625" style="157" customWidth="1"/>
    <col min="12337" max="12337" width="6.140625" style="157" customWidth="1"/>
    <col min="12338" max="12338" width="8.28515625" style="157" customWidth="1"/>
    <col min="12339" max="12339" width="6.28515625" style="157" customWidth="1"/>
    <col min="12340" max="12340" width="6.140625" style="157" customWidth="1"/>
    <col min="12341" max="12544" width="9.140625" style="157"/>
    <col min="12545" max="12547" width="2.85546875" style="157" customWidth="1"/>
    <col min="12548" max="12548" width="20.42578125" style="157" customWidth="1"/>
    <col min="12549" max="12549" width="7" style="157" customWidth="1"/>
    <col min="12550" max="12550" width="5.7109375" style="157" customWidth="1"/>
    <col min="12551" max="12551" width="5.42578125" style="157" customWidth="1"/>
    <col min="12552" max="12552" width="7" style="157" customWidth="1"/>
    <col min="12553" max="12553" width="6" style="157" customWidth="1"/>
    <col min="12554" max="12554" width="5.7109375" style="157" customWidth="1"/>
    <col min="12555" max="12555" width="7.140625" style="157" customWidth="1"/>
    <col min="12556" max="12556" width="5.140625" style="157" customWidth="1"/>
    <col min="12557" max="12557" width="5" style="157" customWidth="1"/>
    <col min="12558" max="12558" width="7.140625" style="157" customWidth="1"/>
    <col min="12559" max="12559" width="5.28515625" style="157" customWidth="1"/>
    <col min="12560" max="12560" width="5.42578125" style="157" customWidth="1"/>
    <col min="12561" max="12561" width="7.5703125" style="157" customWidth="1"/>
    <col min="12562" max="12562" width="5.42578125" style="157" customWidth="1"/>
    <col min="12563" max="12563" width="5.7109375" style="157" customWidth="1"/>
    <col min="12564" max="12564" width="7.85546875" style="157" customWidth="1"/>
    <col min="12565" max="12565" width="6.42578125" style="157" customWidth="1"/>
    <col min="12566" max="12566" width="6.140625" style="157" customWidth="1"/>
    <col min="12567" max="12567" width="7.7109375" style="157" customWidth="1"/>
    <col min="12568" max="12568" width="6.28515625" style="157" customWidth="1"/>
    <col min="12569" max="12569" width="5.85546875" style="157" customWidth="1"/>
    <col min="12570" max="12570" width="8.140625" style="157" customWidth="1"/>
    <col min="12571" max="12571" width="6.140625" style="157" customWidth="1"/>
    <col min="12572" max="12572" width="5.7109375" style="157" customWidth="1"/>
    <col min="12573" max="12573" width="8.140625" style="157" customWidth="1"/>
    <col min="12574" max="12574" width="6.140625" style="157" customWidth="1"/>
    <col min="12575" max="12575" width="5.7109375" style="157" customWidth="1"/>
    <col min="12576" max="12576" width="8.42578125" style="157" customWidth="1"/>
    <col min="12577" max="12577" width="6.7109375" style="157" customWidth="1"/>
    <col min="12578" max="12578" width="6" style="157" customWidth="1"/>
    <col min="12579" max="12579" width="8.28515625" style="157" customWidth="1"/>
    <col min="12580" max="12580" width="6.28515625" style="157" customWidth="1"/>
    <col min="12581" max="12581" width="6.140625" style="157" customWidth="1"/>
    <col min="12582" max="12582" width="8.28515625" style="157" customWidth="1"/>
    <col min="12583" max="12583" width="6.28515625" style="157" customWidth="1"/>
    <col min="12584" max="12584" width="6.140625" style="157" customWidth="1"/>
    <col min="12585" max="12585" width="8.28515625" style="157" customWidth="1"/>
    <col min="12586" max="12586" width="6.28515625" style="157" customWidth="1"/>
    <col min="12587" max="12587" width="6.140625" style="157" customWidth="1"/>
    <col min="12588" max="12588" width="8.28515625" style="157" customWidth="1"/>
    <col min="12589" max="12589" width="6.28515625" style="157" customWidth="1"/>
    <col min="12590" max="12590" width="6.140625" style="157" customWidth="1"/>
    <col min="12591" max="12591" width="8.28515625" style="157" customWidth="1"/>
    <col min="12592" max="12592" width="6.28515625" style="157" customWidth="1"/>
    <col min="12593" max="12593" width="6.140625" style="157" customWidth="1"/>
    <col min="12594" max="12594" width="8.28515625" style="157" customWidth="1"/>
    <col min="12595" max="12595" width="6.28515625" style="157" customWidth="1"/>
    <col min="12596" max="12596" width="6.140625" style="157" customWidth="1"/>
    <col min="12597" max="12800" width="9.140625" style="157"/>
    <col min="12801" max="12803" width="2.85546875" style="157" customWidth="1"/>
    <col min="12804" max="12804" width="20.42578125" style="157" customWidth="1"/>
    <col min="12805" max="12805" width="7" style="157" customWidth="1"/>
    <col min="12806" max="12806" width="5.7109375" style="157" customWidth="1"/>
    <col min="12807" max="12807" width="5.42578125" style="157" customWidth="1"/>
    <col min="12808" max="12808" width="7" style="157" customWidth="1"/>
    <col min="12809" max="12809" width="6" style="157" customWidth="1"/>
    <col min="12810" max="12810" width="5.7109375" style="157" customWidth="1"/>
    <col min="12811" max="12811" width="7.140625" style="157" customWidth="1"/>
    <col min="12812" max="12812" width="5.140625" style="157" customWidth="1"/>
    <col min="12813" max="12813" width="5" style="157" customWidth="1"/>
    <col min="12814" max="12814" width="7.140625" style="157" customWidth="1"/>
    <col min="12815" max="12815" width="5.28515625" style="157" customWidth="1"/>
    <col min="12816" max="12816" width="5.42578125" style="157" customWidth="1"/>
    <col min="12817" max="12817" width="7.5703125" style="157" customWidth="1"/>
    <col min="12818" max="12818" width="5.42578125" style="157" customWidth="1"/>
    <col min="12819" max="12819" width="5.7109375" style="157" customWidth="1"/>
    <col min="12820" max="12820" width="7.85546875" style="157" customWidth="1"/>
    <col min="12821" max="12821" width="6.42578125" style="157" customWidth="1"/>
    <col min="12822" max="12822" width="6.140625" style="157" customWidth="1"/>
    <col min="12823" max="12823" width="7.7109375" style="157" customWidth="1"/>
    <col min="12824" max="12824" width="6.28515625" style="157" customWidth="1"/>
    <col min="12825" max="12825" width="5.85546875" style="157" customWidth="1"/>
    <col min="12826" max="12826" width="8.140625" style="157" customWidth="1"/>
    <col min="12827" max="12827" width="6.140625" style="157" customWidth="1"/>
    <col min="12828" max="12828" width="5.7109375" style="157" customWidth="1"/>
    <col min="12829" max="12829" width="8.140625" style="157" customWidth="1"/>
    <col min="12830" max="12830" width="6.140625" style="157" customWidth="1"/>
    <col min="12831" max="12831" width="5.7109375" style="157" customWidth="1"/>
    <col min="12832" max="12832" width="8.42578125" style="157" customWidth="1"/>
    <col min="12833" max="12833" width="6.7109375" style="157" customWidth="1"/>
    <col min="12834" max="12834" width="6" style="157" customWidth="1"/>
    <col min="12835" max="12835" width="8.28515625" style="157" customWidth="1"/>
    <col min="12836" max="12836" width="6.28515625" style="157" customWidth="1"/>
    <col min="12837" max="12837" width="6.140625" style="157" customWidth="1"/>
    <col min="12838" max="12838" width="8.28515625" style="157" customWidth="1"/>
    <col min="12839" max="12839" width="6.28515625" style="157" customWidth="1"/>
    <col min="12840" max="12840" width="6.140625" style="157" customWidth="1"/>
    <col min="12841" max="12841" width="8.28515625" style="157" customWidth="1"/>
    <col min="12842" max="12842" width="6.28515625" style="157" customWidth="1"/>
    <col min="12843" max="12843" width="6.140625" style="157" customWidth="1"/>
    <col min="12844" max="12844" width="8.28515625" style="157" customWidth="1"/>
    <col min="12845" max="12845" width="6.28515625" style="157" customWidth="1"/>
    <col min="12846" max="12846" width="6.140625" style="157" customWidth="1"/>
    <col min="12847" max="12847" width="8.28515625" style="157" customWidth="1"/>
    <col min="12848" max="12848" width="6.28515625" style="157" customWidth="1"/>
    <col min="12849" max="12849" width="6.140625" style="157" customWidth="1"/>
    <col min="12850" max="12850" width="8.28515625" style="157" customWidth="1"/>
    <col min="12851" max="12851" width="6.28515625" style="157" customWidth="1"/>
    <col min="12852" max="12852" width="6.140625" style="157" customWidth="1"/>
    <col min="12853" max="13056" width="9.140625" style="157"/>
    <col min="13057" max="13059" width="2.85546875" style="157" customWidth="1"/>
    <col min="13060" max="13060" width="20.42578125" style="157" customWidth="1"/>
    <col min="13061" max="13061" width="7" style="157" customWidth="1"/>
    <col min="13062" max="13062" width="5.7109375" style="157" customWidth="1"/>
    <col min="13063" max="13063" width="5.42578125" style="157" customWidth="1"/>
    <col min="13064" max="13064" width="7" style="157" customWidth="1"/>
    <col min="13065" max="13065" width="6" style="157" customWidth="1"/>
    <col min="13066" max="13066" width="5.7109375" style="157" customWidth="1"/>
    <col min="13067" max="13067" width="7.140625" style="157" customWidth="1"/>
    <col min="13068" max="13068" width="5.140625" style="157" customWidth="1"/>
    <col min="13069" max="13069" width="5" style="157" customWidth="1"/>
    <col min="13070" max="13070" width="7.140625" style="157" customWidth="1"/>
    <col min="13071" max="13071" width="5.28515625" style="157" customWidth="1"/>
    <col min="13072" max="13072" width="5.42578125" style="157" customWidth="1"/>
    <col min="13073" max="13073" width="7.5703125" style="157" customWidth="1"/>
    <col min="13074" max="13074" width="5.42578125" style="157" customWidth="1"/>
    <col min="13075" max="13075" width="5.7109375" style="157" customWidth="1"/>
    <col min="13076" max="13076" width="7.85546875" style="157" customWidth="1"/>
    <col min="13077" max="13077" width="6.42578125" style="157" customWidth="1"/>
    <col min="13078" max="13078" width="6.140625" style="157" customWidth="1"/>
    <col min="13079" max="13079" width="7.7109375" style="157" customWidth="1"/>
    <col min="13080" max="13080" width="6.28515625" style="157" customWidth="1"/>
    <col min="13081" max="13081" width="5.85546875" style="157" customWidth="1"/>
    <col min="13082" max="13082" width="8.140625" style="157" customWidth="1"/>
    <col min="13083" max="13083" width="6.140625" style="157" customWidth="1"/>
    <col min="13084" max="13084" width="5.7109375" style="157" customWidth="1"/>
    <col min="13085" max="13085" width="8.140625" style="157" customWidth="1"/>
    <col min="13086" max="13086" width="6.140625" style="157" customWidth="1"/>
    <col min="13087" max="13087" width="5.7109375" style="157" customWidth="1"/>
    <col min="13088" max="13088" width="8.42578125" style="157" customWidth="1"/>
    <col min="13089" max="13089" width="6.7109375" style="157" customWidth="1"/>
    <col min="13090" max="13090" width="6" style="157" customWidth="1"/>
    <col min="13091" max="13091" width="8.28515625" style="157" customWidth="1"/>
    <col min="13092" max="13092" width="6.28515625" style="157" customWidth="1"/>
    <col min="13093" max="13093" width="6.140625" style="157" customWidth="1"/>
    <col min="13094" max="13094" width="8.28515625" style="157" customWidth="1"/>
    <col min="13095" max="13095" width="6.28515625" style="157" customWidth="1"/>
    <col min="13096" max="13096" width="6.140625" style="157" customWidth="1"/>
    <col min="13097" max="13097" width="8.28515625" style="157" customWidth="1"/>
    <col min="13098" max="13098" width="6.28515625" style="157" customWidth="1"/>
    <col min="13099" max="13099" width="6.140625" style="157" customWidth="1"/>
    <col min="13100" max="13100" width="8.28515625" style="157" customWidth="1"/>
    <col min="13101" max="13101" width="6.28515625" style="157" customWidth="1"/>
    <col min="13102" max="13102" width="6.140625" style="157" customWidth="1"/>
    <col min="13103" max="13103" width="8.28515625" style="157" customWidth="1"/>
    <col min="13104" max="13104" width="6.28515625" style="157" customWidth="1"/>
    <col min="13105" max="13105" width="6.140625" style="157" customWidth="1"/>
    <col min="13106" max="13106" width="8.28515625" style="157" customWidth="1"/>
    <col min="13107" max="13107" width="6.28515625" style="157" customWidth="1"/>
    <col min="13108" max="13108" width="6.140625" style="157" customWidth="1"/>
    <col min="13109" max="13312" width="9.140625" style="157"/>
    <col min="13313" max="13315" width="2.85546875" style="157" customWidth="1"/>
    <col min="13316" max="13316" width="20.42578125" style="157" customWidth="1"/>
    <col min="13317" max="13317" width="7" style="157" customWidth="1"/>
    <col min="13318" max="13318" width="5.7109375" style="157" customWidth="1"/>
    <col min="13319" max="13319" width="5.42578125" style="157" customWidth="1"/>
    <col min="13320" max="13320" width="7" style="157" customWidth="1"/>
    <col min="13321" max="13321" width="6" style="157" customWidth="1"/>
    <col min="13322" max="13322" width="5.7109375" style="157" customWidth="1"/>
    <col min="13323" max="13323" width="7.140625" style="157" customWidth="1"/>
    <col min="13324" max="13324" width="5.140625" style="157" customWidth="1"/>
    <col min="13325" max="13325" width="5" style="157" customWidth="1"/>
    <col min="13326" max="13326" width="7.140625" style="157" customWidth="1"/>
    <col min="13327" max="13327" width="5.28515625" style="157" customWidth="1"/>
    <col min="13328" max="13328" width="5.42578125" style="157" customWidth="1"/>
    <col min="13329" max="13329" width="7.5703125" style="157" customWidth="1"/>
    <col min="13330" max="13330" width="5.42578125" style="157" customWidth="1"/>
    <col min="13331" max="13331" width="5.7109375" style="157" customWidth="1"/>
    <col min="13332" max="13332" width="7.85546875" style="157" customWidth="1"/>
    <col min="13333" max="13333" width="6.42578125" style="157" customWidth="1"/>
    <col min="13334" max="13334" width="6.140625" style="157" customWidth="1"/>
    <col min="13335" max="13335" width="7.7109375" style="157" customWidth="1"/>
    <col min="13336" max="13336" width="6.28515625" style="157" customWidth="1"/>
    <col min="13337" max="13337" width="5.85546875" style="157" customWidth="1"/>
    <col min="13338" max="13338" width="8.140625" style="157" customWidth="1"/>
    <col min="13339" max="13339" width="6.140625" style="157" customWidth="1"/>
    <col min="13340" max="13340" width="5.7109375" style="157" customWidth="1"/>
    <col min="13341" max="13341" width="8.140625" style="157" customWidth="1"/>
    <col min="13342" max="13342" width="6.140625" style="157" customWidth="1"/>
    <col min="13343" max="13343" width="5.7109375" style="157" customWidth="1"/>
    <col min="13344" max="13344" width="8.42578125" style="157" customWidth="1"/>
    <col min="13345" max="13345" width="6.7109375" style="157" customWidth="1"/>
    <col min="13346" max="13346" width="6" style="157" customWidth="1"/>
    <col min="13347" max="13347" width="8.28515625" style="157" customWidth="1"/>
    <col min="13348" max="13348" width="6.28515625" style="157" customWidth="1"/>
    <col min="13349" max="13349" width="6.140625" style="157" customWidth="1"/>
    <col min="13350" max="13350" width="8.28515625" style="157" customWidth="1"/>
    <col min="13351" max="13351" width="6.28515625" style="157" customWidth="1"/>
    <col min="13352" max="13352" width="6.140625" style="157" customWidth="1"/>
    <col min="13353" max="13353" width="8.28515625" style="157" customWidth="1"/>
    <col min="13354" max="13354" width="6.28515625" style="157" customWidth="1"/>
    <col min="13355" max="13355" width="6.140625" style="157" customWidth="1"/>
    <col min="13356" max="13356" width="8.28515625" style="157" customWidth="1"/>
    <col min="13357" max="13357" width="6.28515625" style="157" customWidth="1"/>
    <col min="13358" max="13358" width="6.140625" style="157" customWidth="1"/>
    <col min="13359" max="13359" width="8.28515625" style="157" customWidth="1"/>
    <col min="13360" max="13360" width="6.28515625" style="157" customWidth="1"/>
    <col min="13361" max="13361" width="6.140625" style="157" customWidth="1"/>
    <col min="13362" max="13362" width="8.28515625" style="157" customWidth="1"/>
    <col min="13363" max="13363" width="6.28515625" style="157" customWidth="1"/>
    <col min="13364" max="13364" width="6.140625" style="157" customWidth="1"/>
    <col min="13365" max="13568" width="9.140625" style="157"/>
    <col min="13569" max="13571" width="2.85546875" style="157" customWidth="1"/>
    <col min="13572" max="13572" width="20.42578125" style="157" customWidth="1"/>
    <col min="13573" max="13573" width="7" style="157" customWidth="1"/>
    <col min="13574" max="13574" width="5.7109375" style="157" customWidth="1"/>
    <col min="13575" max="13575" width="5.42578125" style="157" customWidth="1"/>
    <col min="13576" max="13576" width="7" style="157" customWidth="1"/>
    <col min="13577" max="13577" width="6" style="157" customWidth="1"/>
    <col min="13578" max="13578" width="5.7109375" style="157" customWidth="1"/>
    <col min="13579" max="13579" width="7.140625" style="157" customWidth="1"/>
    <col min="13580" max="13580" width="5.140625" style="157" customWidth="1"/>
    <col min="13581" max="13581" width="5" style="157" customWidth="1"/>
    <col min="13582" max="13582" width="7.140625" style="157" customWidth="1"/>
    <col min="13583" max="13583" width="5.28515625" style="157" customWidth="1"/>
    <col min="13584" max="13584" width="5.42578125" style="157" customWidth="1"/>
    <col min="13585" max="13585" width="7.5703125" style="157" customWidth="1"/>
    <col min="13586" max="13586" width="5.42578125" style="157" customWidth="1"/>
    <col min="13587" max="13587" width="5.7109375" style="157" customWidth="1"/>
    <col min="13588" max="13588" width="7.85546875" style="157" customWidth="1"/>
    <col min="13589" max="13589" width="6.42578125" style="157" customWidth="1"/>
    <col min="13590" max="13590" width="6.140625" style="157" customWidth="1"/>
    <col min="13591" max="13591" width="7.7109375" style="157" customWidth="1"/>
    <col min="13592" max="13592" width="6.28515625" style="157" customWidth="1"/>
    <col min="13593" max="13593" width="5.85546875" style="157" customWidth="1"/>
    <col min="13594" max="13594" width="8.140625" style="157" customWidth="1"/>
    <col min="13595" max="13595" width="6.140625" style="157" customWidth="1"/>
    <col min="13596" max="13596" width="5.7109375" style="157" customWidth="1"/>
    <col min="13597" max="13597" width="8.140625" style="157" customWidth="1"/>
    <col min="13598" max="13598" width="6.140625" style="157" customWidth="1"/>
    <col min="13599" max="13599" width="5.7109375" style="157" customWidth="1"/>
    <col min="13600" max="13600" width="8.42578125" style="157" customWidth="1"/>
    <col min="13601" max="13601" width="6.7109375" style="157" customWidth="1"/>
    <col min="13602" max="13602" width="6" style="157" customWidth="1"/>
    <col min="13603" max="13603" width="8.28515625" style="157" customWidth="1"/>
    <col min="13604" max="13604" width="6.28515625" style="157" customWidth="1"/>
    <col min="13605" max="13605" width="6.140625" style="157" customWidth="1"/>
    <col min="13606" max="13606" width="8.28515625" style="157" customWidth="1"/>
    <col min="13607" max="13607" width="6.28515625" style="157" customWidth="1"/>
    <col min="13608" max="13608" width="6.140625" style="157" customWidth="1"/>
    <col min="13609" max="13609" width="8.28515625" style="157" customWidth="1"/>
    <col min="13610" max="13610" width="6.28515625" style="157" customWidth="1"/>
    <col min="13611" max="13611" width="6.140625" style="157" customWidth="1"/>
    <col min="13612" max="13612" width="8.28515625" style="157" customWidth="1"/>
    <col min="13613" max="13613" width="6.28515625" style="157" customWidth="1"/>
    <col min="13614" max="13614" width="6.140625" style="157" customWidth="1"/>
    <col min="13615" max="13615" width="8.28515625" style="157" customWidth="1"/>
    <col min="13616" max="13616" width="6.28515625" style="157" customWidth="1"/>
    <col min="13617" max="13617" width="6.140625" style="157" customWidth="1"/>
    <col min="13618" max="13618" width="8.28515625" style="157" customWidth="1"/>
    <col min="13619" max="13619" width="6.28515625" style="157" customWidth="1"/>
    <col min="13620" max="13620" width="6.140625" style="157" customWidth="1"/>
    <col min="13621" max="13824" width="9.140625" style="157"/>
    <col min="13825" max="13827" width="2.85546875" style="157" customWidth="1"/>
    <col min="13828" max="13828" width="20.42578125" style="157" customWidth="1"/>
    <col min="13829" max="13829" width="7" style="157" customWidth="1"/>
    <col min="13830" max="13830" width="5.7109375" style="157" customWidth="1"/>
    <col min="13831" max="13831" width="5.42578125" style="157" customWidth="1"/>
    <col min="13832" max="13832" width="7" style="157" customWidth="1"/>
    <col min="13833" max="13833" width="6" style="157" customWidth="1"/>
    <col min="13834" max="13834" width="5.7109375" style="157" customWidth="1"/>
    <col min="13835" max="13835" width="7.140625" style="157" customWidth="1"/>
    <col min="13836" max="13836" width="5.140625" style="157" customWidth="1"/>
    <col min="13837" max="13837" width="5" style="157" customWidth="1"/>
    <col min="13838" max="13838" width="7.140625" style="157" customWidth="1"/>
    <col min="13839" max="13839" width="5.28515625" style="157" customWidth="1"/>
    <col min="13840" max="13840" width="5.42578125" style="157" customWidth="1"/>
    <col min="13841" max="13841" width="7.5703125" style="157" customWidth="1"/>
    <col min="13842" max="13842" width="5.42578125" style="157" customWidth="1"/>
    <col min="13843" max="13843" width="5.7109375" style="157" customWidth="1"/>
    <col min="13844" max="13844" width="7.85546875" style="157" customWidth="1"/>
    <col min="13845" max="13845" width="6.42578125" style="157" customWidth="1"/>
    <col min="13846" max="13846" width="6.140625" style="157" customWidth="1"/>
    <col min="13847" max="13847" width="7.7109375" style="157" customWidth="1"/>
    <col min="13848" max="13848" width="6.28515625" style="157" customWidth="1"/>
    <col min="13849" max="13849" width="5.85546875" style="157" customWidth="1"/>
    <col min="13850" max="13850" width="8.140625" style="157" customWidth="1"/>
    <col min="13851" max="13851" width="6.140625" style="157" customWidth="1"/>
    <col min="13852" max="13852" width="5.7109375" style="157" customWidth="1"/>
    <col min="13853" max="13853" width="8.140625" style="157" customWidth="1"/>
    <col min="13854" max="13854" width="6.140625" style="157" customWidth="1"/>
    <col min="13855" max="13855" width="5.7109375" style="157" customWidth="1"/>
    <col min="13856" max="13856" width="8.42578125" style="157" customWidth="1"/>
    <col min="13857" max="13857" width="6.7109375" style="157" customWidth="1"/>
    <col min="13858" max="13858" width="6" style="157" customWidth="1"/>
    <col min="13859" max="13859" width="8.28515625" style="157" customWidth="1"/>
    <col min="13860" max="13860" width="6.28515625" style="157" customWidth="1"/>
    <col min="13861" max="13861" width="6.140625" style="157" customWidth="1"/>
    <col min="13862" max="13862" width="8.28515625" style="157" customWidth="1"/>
    <col min="13863" max="13863" width="6.28515625" style="157" customWidth="1"/>
    <col min="13864" max="13864" width="6.140625" style="157" customWidth="1"/>
    <col min="13865" max="13865" width="8.28515625" style="157" customWidth="1"/>
    <col min="13866" max="13866" width="6.28515625" style="157" customWidth="1"/>
    <col min="13867" max="13867" width="6.140625" style="157" customWidth="1"/>
    <col min="13868" max="13868" width="8.28515625" style="157" customWidth="1"/>
    <col min="13869" max="13869" width="6.28515625" style="157" customWidth="1"/>
    <col min="13870" max="13870" width="6.140625" style="157" customWidth="1"/>
    <col min="13871" max="13871" width="8.28515625" style="157" customWidth="1"/>
    <col min="13872" max="13872" width="6.28515625" style="157" customWidth="1"/>
    <col min="13873" max="13873" width="6.140625" style="157" customWidth="1"/>
    <col min="13874" max="13874" width="8.28515625" style="157" customWidth="1"/>
    <col min="13875" max="13875" width="6.28515625" style="157" customWidth="1"/>
    <col min="13876" max="13876" width="6.140625" style="157" customWidth="1"/>
    <col min="13877" max="14080" width="9.140625" style="157"/>
    <col min="14081" max="14083" width="2.85546875" style="157" customWidth="1"/>
    <col min="14084" max="14084" width="20.42578125" style="157" customWidth="1"/>
    <col min="14085" max="14085" width="7" style="157" customWidth="1"/>
    <col min="14086" max="14086" width="5.7109375" style="157" customWidth="1"/>
    <col min="14087" max="14087" width="5.42578125" style="157" customWidth="1"/>
    <col min="14088" max="14088" width="7" style="157" customWidth="1"/>
    <col min="14089" max="14089" width="6" style="157" customWidth="1"/>
    <col min="14090" max="14090" width="5.7109375" style="157" customWidth="1"/>
    <col min="14091" max="14091" width="7.140625" style="157" customWidth="1"/>
    <col min="14092" max="14092" width="5.140625" style="157" customWidth="1"/>
    <col min="14093" max="14093" width="5" style="157" customWidth="1"/>
    <col min="14094" max="14094" width="7.140625" style="157" customWidth="1"/>
    <col min="14095" max="14095" width="5.28515625" style="157" customWidth="1"/>
    <col min="14096" max="14096" width="5.42578125" style="157" customWidth="1"/>
    <col min="14097" max="14097" width="7.5703125" style="157" customWidth="1"/>
    <col min="14098" max="14098" width="5.42578125" style="157" customWidth="1"/>
    <col min="14099" max="14099" width="5.7109375" style="157" customWidth="1"/>
    <col min="14100" max="14100" width="7.85546875" style="157" customWidth="1"/>
    <col min="14101" max="14101" width="6.42578125" style="157" customWidth="1"/>
    <col min="14102" max="14102" width="6.140625" style="157" customWidth="1"/>
    <col min="14103" max="14103" width="7.7109375" style="157" customWidth="1"/>
    <col min="14104" max="14104" width="6.28515625" style="157" customWidth="1"/>
    <col min="14105" max="14105" width="5.85546875" style="157" customWidth="1"/>
    <col min="14106" max="14106" width="8.140625" style="157" customWidth="1"/>
    <col min="14107" max="14107" width="6.140625" style="157" customWidth="1"/>
    <col min="14108" max="14108" width="5.7109375" style="157" customWidth="1"/>
    <col min="14109" max="14109" width="8.140625" style="157" customWidth="1"/>
    <col min="14110" max="14110" width="6.140625" style="157" customWidth="1"/>
    <col min="14111" max="14111" width="5.7109375" style="157" customWidth="1"/>
    <col min="14112" max="14112" width="8.42578125" style="157" customWidth="1"/>
    <col min="14113" max="14113" width="6.7109375" style="157" customWidth="1"/>
    <col min="14114" max="14114" width="6" style="157" customWidth="1"/>
    <col min="14115" max="14115" width="8.28515625" style="157" customWidth="1"/>
    <col min="14116" max="14116" width="6.28515625" style="157" customWidth="1"/>
    <col min="14117" max="14117" width="6.140625" style="157" customWidth="1"/>
    <col min="14118" max="14118" width="8.28515625" style="157" customWidth="1"/>
    <col min="14119" max="14119" width="6.28515625" style="157" customWidth="1"/>
    <col min="14120" max="14120" width="6.140625" style="157" customWidth="1"/>
    <col min="14121" max="14121" width="8.28515625" style="157" customWidth="1"/>
    <col min="14122" max="14122" width="6.28515625" style="157" customWidth="1"/>
    <col min="14123" max="14123" width="6.140625" style="157" customWidth="1"/>
    <col min="14124" max="14124" width="8.28515625" style="157" customWidth="1"/>
    <col min="14125" max="14125" width="6.28515625" style="157" customWidth="1"/>
    <col min="14126" max="14126" width="6.140625" style="157" customWidth="1"/>
    <col min="14127" max="14127" width="8.28515625" style="157" customWidth="1"/>
    <col min="14128" max="14128" width="6.28515625" style="157" customWidth="1"/>
    <col min="14129" max="14129" width="6.140625" style="157" customWidth="1"/>
    <col min="14130" max="14130" width="8.28515625" style="157" customWidth="1"/>
    <col min="14131" max="14131" width="6.28515625" style="157" customWidth="1"/>
    <col min="14132" max="14132" width="6.140625" style="157" customWidth="1"/>
    <col min="14133" max="14336" width="9.140625" style="157"/>
    <col min="14337" max="14339" width="2.85546875" style="157" customWidth="1"/>
    <col min="14340" max="14340" width="20.42578125" style="157" customWidth="1"/>
    <col min="14341" max="14341" width="7" style="157" customWidth="1"/>
    <col min="14342" max="14342" width="5.7109375" style="157" customWidth="1"/>
    <col min="14343" max="14343" width="5.42578125" style="157" customWidth="1"/>
    <col min="14344" max="14344" width="7" style="157" customWidth="1"/>
    <col min="14345" max="14345" width="6" style="157" customWidth="1"/>
    <col min="14346" max="14346" width="5.7109375" style="157" customWidth="1"/>
    <col min="14347" max="14347" width="7.140625" style="157" customWidth="1"/>
    <col min="14348" max="14348" width="5.140625" style="157" customWidth="1"/>
    <col min="14349" max="14349" width="5" style="157" customWidth="1"/>
    <col min="14350" max="14350" width="7.140625" style="157" customWidth="1"/>
    <col min="14351" max="14351" width="5.28515625" style="157" customWidth="1"/>
    <col min="14352" max="14352" width="5.42578125" style="157" customWidth="1"/>
    <col min="14353" max="14353" width="7.5703125" style="157" customWidth="1"/>
    <col min="14354" max="14354" width="5.42578125" style="157" customWidth="1"/>
    <col min="14355" max="14355" width="5.7109375" style="157" customWidth="1"/>
    <col min="14356" max="14356" width="7.85546875" style="157" customWidth="1"/>
    <col min="14357" max="14357" width="6.42578125" style="157" customWidth="1"/>
    <col min="14358" max="14358" width="6.140625" style="157" customWidth="1"/>
    <col min="14359" max="14359" width="7.7109375" style="157" customWidth="1"/>
    <col min="14360" max="14360" width="6.28515625" style="157" customWidth="1"/>
    <col min="14361" max="14361" width="5.85546875" style="157" customWidth="1"/>
    <col min="14362" max="14362" width="8.140625" style="157" customWidth="1"/>
    <col min="14363" max="14363" width="6.140625" style="157" customWidth="1"/>
    <col min="14364" max="14364" width="5.7109375" style="157" customWidth="1"/>
    <col min="14365" max="14365" width="8.140625" style="157" customWidth="1"/>
    <col min="14366" max="14366" width="6.140625" style="157" customWidth="1"/>
    <col min="14367" max="14367" width="5.7109375" style="157" customWidth="1"/>
    <col min="14368" max="14368" width="8.42578125" style="157" customWidth="1"/>
    <col min="14369" max="14369" width="6.7109375" style="157" customWidth="1"/>
    <col min="14370" max="14370" width="6" style="157" customWidth="1"/>
    <col min="14371" max="14371" width="8.28515625" style="157" customWidth="1"/>
    <col min="14372" max="14372" width="6.28515625" style="157" customWidth="1"/>
    <col min="14373" max="14373" width="6.140625" style="157" customWidth="1"/>
    <col min="14374" max="14374" width="8.28515625" style="157" customWidth="1"/>
    <col min="14375" max="14375" width="6.28515625" style="157" customWidth="1"/>
    <col min="14376" max="14376" width="6.140625" style="157" customWidth="1"/>
    <col min="14377" max="14377" width="8.28515625" style="157" customWidth="1"/>
    <col min="14378" max="14378" width="6.28515625" style="157" customWidth="1"/>
    <col min="14379" max="14379" width="6.140625" style="157" customWidth="1"/>
    <col min="14380" max="14380" width="8.28515625" style="157" customWidth="1"/>
    <col min="14381" max="14381" width="6.28515625" style="157" customWidth="1"/>
    <col min="14382" max="14382" width="6.140625" style="157" customWidth="1"/>
    <col min="14383" max="14383" width="8.28515625" style="157" customWidth="1"/>
    <col min="14384" max="14384" width="6.28515625" style="157" customWidth="1"/>
    <col min="14385" max="14385" width="6.140625" style="157" customWidth="1"/>
    <col min="14386" max="14386" width="8.28515625" style="157" customWidth="1"/>
    <col min="14387" max="14387" width="6.28515625" style="157" customWidth="1"/>
    <col min="14388" max="14388" width="6.140625" style="157" customWidth="1"/>
    <col min="14389" max="14592" width="9.140625" style="157"/>
    <col min="14593" max="14595" width="2.85546875" style="157" customWidth="1"/>
    <col min="14596" max="14596" width="20.42578125" style="157" customWidth="1"/>
    <col min="14597" max="14597" width="7" style="157" customWidth="1"/>
    <col min="14598" max="14598" width="5.7109375" style="157" customWidth="1"/>
    <col min="14599" max="14599" width="5.42578125" style="157" customWidth="1"/>
    <col min="14600" max="14600" width="7" style="157" customWidth="1"/>
    <col min="14601" max="14601" width="6" style="157" customWidth="1"/>
    <col min="14602" max="14602" width="5.7109375" style="157" customWidth="1"/>
    <col min="14603" max="14603" width="7.140625" style="157" customWidth="1"/>
    <col min="14604" max="14604" width="5.140625" style="157" customWidth="1"/>
    <col min="14605" max="14605" width="5" style="157" customWidth="1"/>
    <col min="14606" max="14606" width="7.140625" style="157" customWidth="1"/>
    <col min="14607" max="14607" width="5.28515625" style="157" customWidth="1"/>
    <col min="14608" max="14608" width="5.42578125" style="157" customWidth="1"/>
    <col min="14609" max="14609" width="7.5703125" style="157" customWidth="1"/>
    <col min="14610" max="14610" width="5.42578125" style="157" customWidth="1"/>
    <col min="14611" max="14611" width="5.7109375" style="157" customWidth="1"/>
    <col min="14612" max="14612" width="7.85546875" style="157" customWidth="1"/>
    <col min="14613" max="14613" width="6.42578125" style="157" customWidth="1"/>
    <col min="14614" max="14614" width="6.140625" style="157" customWidth="1"/>
    <col min="14615" max="14615" width="7.7109375" style="157" customWidth="1"/>
    <col min="14616" max="14616" width="6.28515625" style="157" customWidth="1"/>
    <col min="14617" max="14617" width="5.85546875" style="157" customWidth="1"/>
    <col min="14618" max="14618" width="8.140625" style="157" customWidth="1"/>
    <col min="14619" max="14619" width="6.140625" style="157" customWidth="1"/>
    <col min="14620" max="14620" width="5.7109375" style="157" customWidth="1"/>
    <col min="14621" max="14621" width="8.140625" style="157" customWidth="1"/>
    <col min="14622" max="14622" width="6.140625" style="157" customWidth="1"/>
    <col min="14623" max="14623" width="5.7109375" style="157" customWidth="1"/>
    <col min="14624" max="14624" width="8.42578125" style="157" customWidth="1"/>
    <col min="14625" max="14625" width="6.7109375" style="157" customWidth="1"/>
    <col min="14626" max="14626" width="6" style="157" customWidth="1"/>
    <col min="14627" max="14627" width="8.28515625" style="157" customWidth="1"/>
    <col min="14628" max="14628" width="6.28515625" style="157" customWidth="1"/>
    <col min="14629" max="14629" width="6.140625" style="157" customWidth="1"/>
    <col min="14630" max="14630" width="8.28515625" style="157" customWidth="1"/>
    <col min="14631" max="14631" width="6.28515625" style="157" customWidth="1"/>
    <col min="14632" max="14632" width="6.140625" style="157" customWidth="1"/>
    <col min="14633" max="14633" width="8.28515625" style="157" customWidth="1"/>
    <col min="14634" max="14634" width="6.28515625" style="157" customWidth="1"/>
    <col min="14635" max="14635" width="6.140625" style="157" customWidth="1"/>
    <col min="14636" max="14636" width="8.28515625" style="157" customWidth="1"/>
    <col min="14637" max="14637" width="6.28515625" style="157" customWidth="1"/>
    <col min="14638" max="14638" width="6.140625" style="157" customWidth="1"/>
    <col min="14639" max="14639" width="8.28515625" style="157" customWidth="1"/>
    <col min="14640" max="14640" width="6.28515625" style="157" customWidth="1"/>
    <col min="14641" max="14641" width="6.140625" style="157" customWidth="1"/>
    <col min="14642" max="14642" width="8.28515625" style="157" customWidth="1"/>
    <col min="14643" max="14643" width="6.28515625" style="157" customWidth="1"/>
    <col min="14644" max="14644" width="6.140625" style="157" customWidth="1"/>
    <col min="14645" max="14848" width="9.140625" style="157"/>
    <col min="14849" max="14851" width="2.85546875" style="157" customWidth="1"/>
    <col min="14852" max="14852" width="20.42578125" style="157" customWidth="1"/>
    <col min="14853" max="14853" width="7" style="157" customWidth="1"/>
    <col min="14854" max="14854" width="5.7109375" style="157" customWidth="1"/>
    <col min="14855" max="14855" width="5.42578125" style="157" customWidth="1"/>
    <col min="14856" max="14856" width="7" style="157" customWidth="1"/>
    <col min="14857" max="14857" width="6" style="157" customWidth="1"/>
    <col min="14858" max="14858" width="5.7109375" style="157" customWidth="1"/>
    <col min="14859" max="14859" width="7.140625" style="157" customWidth="1"/>
    <col min="14860" max="14860" width="5.140625" style="157" customWidth="1"/>
    <col min="14861" max="14861" width="5" style="157" customWidth="1"/>
    <col min="14862" max="14862" width="7.140625" style="157" customWidth="1"/>
    <col min="14863" max="14863" width="5.28515625" style="157" customWidth="1"/>
    <col min="14864" max="14864" width="5.42578125" style="157" customWidth="1"/>
    <col min="14865" max="14865" width="7.5703125" style="157" customWidth="1"/>
    <col min="14866" max="14866" width="5.42578125" style="157" customWidth="1"/>
    <col min="14867" max="14867" width="5.7109375" style="157" customWidth="1"/>
    <col min="14868" max="14868" width="7.85546875" style="157" customWidth="1"/>
    <col min="14869" max="14869" width="6.42578125" style="157" customWidth="1"/>
    <col min="14870" max="14870" width="6.140625" style="157" customWidth="1"/>
    <col min="14871" max="14871" width="7.7109375" style="157" customWidth="1"/>
    <col min="14872" max="14872" width="6.28515625" style="157" customWidth="1"/>
    <col min="14873" max="14873" width="5.85546875" style="157" customWidth="1"/>
    <col min="14874" max="14874" width="8.140625" style="157" customWidth="1"/>
    <col min="14875" max="14875" width="6.140625" style="157" customWidth="1"/>
    <col min="14876" max="14876" width="5.7109375" style="157" customWidth="1"/>
    <col min="14877" max="14877" width="8.140625" style="157" customWidth="1"/>
    <col min="14878" max="14878" width="6.140625" style="157" customWidth="1"/>
    <col min="14879" max="14879" width="5.7109375" style="157" customWidth="1"/>
    <col min="14880" max="14880" width="8.42578125" style="157" customWidth="1"/>
    <col min="14881" max="14881" width="6.7109375" style="157" customWidth="1"/>
    <col min="14882" max="14882" width="6" style="157" customWidth="1"/>
    <col min="14883" max="14883" width="8.28515625" style="157" customWidth="1"/>
    <col min="14884" max="14884" width="6.28515625" style="157" customWidth="1"/>
    <col min="14885" max="14885" width="6.140625" style="157" customWidth="1"/>
    <col min="14886" max="14886" width="8.28515625" style="157" customWidth="1"/>
    <col min="14887" max="14887" width="6.28515625" style="157" customWidth="1"/>
    <col min="14888" max="14888" width="6.140625" style="157" customWidth="1"/>
    <col min="14889" max="14889" width="8.28515625" style="157" customWidth="1"/>
    <col min="14890" max="14890" width="6.28515625" style="157" customWidth="1"/>
    <col min="14891" max="14891" width="6.140625" style="157" customWidth="1"/>
    <col min="14892" max="14892" width="8.28515625" style="157" customWidth="1"/>
    <col min="14893" max="14893" width="6.28515625" style="157" customWidth="1"/>
    <col min="14894" max="14894" width="6.140625" style="157" customWidth="1"/>
    <col min="14895" max="14895" width="8.28515625" style="157" customWidth="1"/>
    <col min="14896" max="14896" width="6.28515625" style="157" customWidth="1"/>
    <col min="14897" max="14897" width="6.140625" style="157" customWidth="1"/>
    <col min="14898" max="14898" width="8.28515625" style="157" customWidth="1"/>
    <col min="14899" max="14899" width="6.28515625" style="157" customWidth="1"/>
    <col min="14900" max="14900" width="6.140625" style="157" customWidth="1"/>
    <col min="14901" max="15104" width="9.140625" style="157"/>
    <col min="15105" max="15107" width="2.85546875" style="157" customWidth="1"/>
    <col min="15108" max="15108" width="20.42578125" style="157" customWidth="1"/>
    <col min="15109" max="15109" width="7" style="157" customWidth="1"/>
    <col min="15110" max="15110" width="5.7109375" style="157" customWidth="1"/>
    <col min="15111" max="15111" width="5.42578125" style="157" customWidth="1"/>
    <col min="15112" max="15112" width="7" style="157" customWidth="1"/>
    <col min="15113" max="15113" width="6" style="157" customWidth="1"/>
    <col min="15114" max="15114" width="5.7109375" style="157" customWidth="1"/>
    <col min="15115" max="15115" width="7.140625" style="157" customWidth="1"/>
    <col min="15116" max="15116" width="5.140625" style="157" customWidth="1"/>
    <col min="15117" max="15117" width="5" style="157" customWidth="1"/>
    <col min="15118" max="15118" width="7.140625" style="157" customWidth="1"/>
    <col min="15119" max="15119" width="5.28515625" style="157" customWidth="1"/>
    <col min="15120" max="15120" width="5.42578125" style="157" customWidth="1"/>
    <col min="15121" max="15121" width="7.5703125" style="157" customWidth="1"/>
    <col min="15122" max="15122" width="5.42578125" style="157" customWidth="1"/>
    <col min="15123" max="15123" width="5.7109375" style="157" customWidth="1"/>
    <col min="15124" max="15124" width="7.85546875" style="157" customWidth="1"/>
    <col min="15125" max="15125" width="6.42578125" style="157" customWidth="1"/>
    <col min="15126" max="15126" width="6.140625" style="157" customWidth="1"/>
    <col min="15127" max="15127" width="7.7109375" style="157" customWidth="1"/>
    <col min="15128" max="15128" width="6.28515625" style="157" customWidth="1"/>
    <col min="15129" max="15129" width="5.85546875" style="157" customWidth="1"/>
    <col min="15130" max="15130" width="8.140625" style="157" customWidth="1"/>
    <col min="15131" max="15131" width="6.140625" style="157" customWidth="1"/>
    <col min="15132" max="15132" width="5.7109375" style="157" customWidth="1"/>
    <col min="15133" max="15133" width="8.140625" style="157" customWidth="1"/>
    <col min="15134" max="15134" width="6.140625" style="157" customWidth="1"/>
    <col min="15135" max="15135" width="5.7109375" style="157" customWidth="1"/>
    <col min="15136" max="15136" width="8.42578125" style="157" customWidth="1"/>
    <col min="15137" max="15137" width="6.7109375" style="157" customWidth="1"/>
    <col min="15138" max="15138" width="6" style="157" customWidth="1"/>
    <col min="15139" max="15139" width="8.28515625" style="157" customWidth="1"/>
    <col min="15140" max="15140" width="6.28515625" style="157" customWidth="1"/>
    <col min="15141" max="15141" width="6.140625" style="157" customWidth="1"/>
    <col min="15142" max="15142" width="8.28515625" style="157" customWidth="1"/>
    <col min="15143" max="15143" width="6.28515625" style="157" customWidth="1"/>
    <col min="15144" max="15144" width="6.140625" style="157" customWidth="1"/>
    <col min="15145" max="15145" width="8.28515625" style="157" customWidth="1"/>
    <col min="15146" max="15146" width="6.28515625" style="157" customWidth="1"/>
    <col min="15147" max="15147" width="6.140625" style="157" customWidth="1"/>
    <col min="15148" max="15148" width="8.28515625" style="157" customWidth="1"/>
    <col min="15149" max="15149" width="6.28515625" style="157" customWidth="1"/>
    <col min="15150" max="15150" width="6.140625" style="157" customWidth="1"/>
    <col min="15151" max="15151" width="8.28515625" style="157" customWidth="1"/>
    <col min="15152" max="15152" width="6.28515625" style="157" customWidth="1"/>
    <col min="15153" max="15153" width="6.140625" style="157" customWidth="1"/>
    <col min="15154" max="15154" width="8.28515625" style="157" customWidth="1"/>
    <col min="15155" max="15155" width="6.28515625" style="157" customWidth="1"/>
    <col min="15156" max="15156" width="6.140625" style="157" customWidth="1"/>
    <col min="15157" max="15360" width="9.140625" style="157"/>
    <col min="15361" max="15363" width="2.85546875" style="157" customWidth="1"/>
    <col min="15364" max="15364" width="20.42578125" style="157" customWidth="1"/>
    <col min="15365" max="15365" width="7" style="157" customWidth="1"/>
    <col min="15366" max="15366" width="5.7109375" style="157" customWidth="1"/>
    <col min="15367" max="15367" width="5.42578125" style="157" customWidth="1"/>
    <col min="15368" max="15368" width="7" style="157" customWidth="1"/>
    <col min="15369" max="15369" width="6" style="157" customWidth="1"/>
    <col min="15370" max="15370" width="5.7109375" style="157" customWidth="1"/>
    <col min="15371" max="15371" width="7.140625" style="157" customWidth="1"/>
    <col min="15372" max="15372" width="5.140625" style="157" customWidth="1"/>
    <col min="15373" max="15373" width="5" style="157" customWidth="1"/>
    <col min="15374" max="15374" width="7.140625" style="157" customWidth="1"/>
    <col min="15375" max="15375" width="5.28515625" style="157" customWidth="1"/>
    <col min="15376" max="15376" width="5.42578125" style="157" customWidth="1"/>
    <col min="15377" max="15377" width="7.5703125" style="157" customWidth="1"/>
    <col min="15378" max="15378" width="5.42578125" style="157" customWidth="1"/>
    <col min="15379" max="15379" width="5.7109375" style="157" customWidth="1"/>
    <col min="15380" max="15380" width="7.85546875" style="157" customWidth="1"/>
    <col min="15381" max="15381" width="6.42578125" style="157" customWidth="1"/>
    <col min="15382" max="15382" width="6.140625" style="157" customWidth="1"/>
    <col min="15383" max="15383" width="7.7109375" style="157" customWidth="1"/>
    <col min="15384" max="15384" width="6.28515625" style="157" customWidth="1"/>
    <col min="15385" max="15385" width="5.85546875" style="157" customWidth="1"/>
    <col min="15386" max="15386" width="8.140625" style="157" customWidth="1"/>
    <col min="15387" max="15387" width="6.140625" style="157" customWidth="1"/>
    <col min="15388" max="15388" width="5.7109375" style="157" customWidth="1"/>
    <col min="15389" max="15389" width="8.140625" style="157" customWidth="1"/>
    <col min="15390" max="15390" width="6.140625" style="157" customWidth="1"/>
    <col min="15391" max="15391" width="5.7109375" style="157" customWidth="1"/>
    <col min="15392" max="15392" width="8.42578125" style="157" customWidth="1"/>
    <col min="15393" max="15393" width="6.7109375" style="157" customWidth="1"/>
    <col min="15394" max="15394" width="6" style="157" customWidth="1"/>
    <col min="15395" max="15395" width="8.28515625" style="157" customWidth="1"/>
    <col min="15396" max="15396" width="6.28515625" style="157" customWidth="1"/>
    <col min="15397" max="15397" width="6.140625" style="157" customWidth="1"/>
    <col min="15398" max="15398" width="8.28515625" style="157" customWidth="1"/>
    <col min="15399" max="15399" width="6.28515625" style="157" customWidth="1"/>
    <col min="15400" max="15400" width="6.140625" style="157" customWidth="1"/>
    <col min="15401" max="15401" width="8.28515625" style="157" customWidth="1"/>
    <col min="15402" max="15402" width="6.28515625" style="157" customWidth="1"/>
    <col min="15403" max="15403" width="6.140625" style="157" customWidth="1"/>
    <col min="15404" max="15404" width="8.28515625" style="157" customWidth="1"/>
    <col min="15405" max="15405" width="6.28515625" style="157" customWidth="1"/>
    <col min="15406" max="15406" width="6.140625" style="157" customWidth="1"/>
    <col min="15407" max="15407" width="8.28515625" style="157" customWidth="1"/>
    <col min="15408" max="15408" width="6.28515625" style="157" customWidth="1"/>
    <col min="15409" max="15409" width="6.140625" style="157" customWidth="1"/>
    <col min="15410" max="15410" width="8.28515625" style="157" customWidth="1"/>
    <col min="15411" max="15411" width="6.28515625" style="157" customWidth="1"/>
    <col min="15412" max="15412" width="6.140625" style="157" customWidth="1"/>
    <col min="15413" max="15616" width="9.140625" style="157"/>
    <col min="15617" max="15619" width="2.85546875" style="157" customWidth="1"/>
    <col min="15620" max="15620" width="20.42578125" style="157" customWidth="1"/>
    <col min="15621" max="15621" width="7" style="157" customWidth="1"/>
    <col min="15622" max="15622" width="5.7109375" style="157" customWidth="1"/>
    <col min="15623" max="15623" width="5.42578125" style="157" customWidth="1"/>
    <col min="15624" max="15624" width="7" style="157" customWidth="1"/>
    <col min="15625" max="15625" width="6" style="157" customWidth="1"/>
    <col min="15626" max="15626" width="5.7109375" style="157" customWidth="1"/>
    <col min="15627" max="15627" width="7.140625" style="157" customWidth="1"/>
    <col min="15628" max="15628" width="5.140625" style="157" customWidth="1"/>
    <col min="15629" max="15629" width="5" style="157" customWidth="1"/>
    <col min="15630" max="15630" width="7.140625" style="157" customWidth="1"/>
    <col min="15631" max="15631" width="5.28515625" style="157" customWidth="1"/>
    <col min="15632" max="15632" width="5.42578125" style="157" customWidth="1"/>
    <col min="15633" max="15633" width="7.5703125" style="157" customWidth="1"/>
    <col min="15634" max="15634" width="5.42578125" style="157" customWidth="1"/>
    <col min="15635" max="15635" width="5.7109375" style="157" customWidth="1"/>
    <col min="15636" max="15636" width="7.85546875" style="157" customWidth="1"/>
    <col min="15637" max="15637" width="6.42578125" style="157" customWidth="1"/>
    <col min="15638" max="15638" width="6.140625" style="157" customWidth="1"/>
    <col min="15639" max="15639" width="7.7109375" style="157" customWidth="1"/>
    <col min="15640" max="15640" width="6.28515625" style="157" customWidth="1"/>
    <col min="15641" max="15641" width="5.85546875" style="157" customWidth="1"/>
    <col min="15642" max="15642" width="8.140625" style="157" customWidth="1"/>
    <col min="15643" max="15643" width="6.140625" style="157" customWidth="1"/>
    <col min="15644" max="15644" width="5.7109375" style="157" customWidth="1"/>
    <col min="15645" max="15645" width="8.140625" style="157" customWidth="1"/>
    <col min="15646" max="15646" width="6.140625" style="157" customWidth="1"/>
    <col min="15647" max="15647" width="5.7109375" style="157" customWidth="1"/>
    <col min="15648" max="15648" width="8.42578125" style="157" customWidth="1"/>
    <col min="15649" max="15649" width="6.7109375" style="157" customWidth="1"/>
    <col min="15650" max="15650" width="6" style="157" customWidth="1"/>
    <col min="15651" max="15651" width="8.28515625" style="157" customWidth="1"/>
    <col min="15652" max="15652" width="6.28515625" style="157" customWidth="1"/>
    <col min="15653" max="15653" width="6.140625" style="157" customWidth="1"/>
    <col min="15654" max="15654" width="8.28515625" style="157" customWidth="1"/>
    <col min="15655" max="15655" width="6.28515625" style="157" customWidth="1"/>
    <col min="15656" max="15656" width="6.140625" style="157" customWidth="1"/>
    <col min="15657" max="15657" width="8.28515625" style="157" customWidth="1"/>
    <col min="15658" max="15658" width="6.28515625" style="157" customWidth="1"/>
    <col min="15659" max="15659" width="6.140625" style="157" customWidth="1"/>
    <col min="15660" max="15660" width="8.28515625" style="157" customWidth="1"/>
    <col min="15661" max="15661" width="6.28515625" style="157" customWidth="1"/>
    <col min="15662" max="15662" width="6.140625" style="157" customWidth="1"/>
    <col min="15663" max="15663" width="8.28515625" style="157" customWidth="1"/>
    <col min="15664" max="15664" width="6.28515625" style="157" customWidth="1"/>
    <col min="15665" max="15665" width="6.140625" style="157" customWidth="1"/>
    <col min="15666" max="15666" width="8.28515625" style="157" customWidth="1"/>
    <col min="15667" max="15667" width="6.28515625" style="157" customWidth="1"/>
    <col min="15668" max="15668" width="6.140625" style="157" customWidth="1"/>
    <col min="15669" max="15872" width="9.140625" style="157"/>
    <col min="15873" max="15875" width="2.85546875" style="157" customWidth="1"/>
    <col min="15876" max="15876" width="20.42578125" style="157" customWidth="1"/>
    <col min="15877" max="15877" width="7" style="157" customWidth="1"/>
    <col min="15878" max="15878" width="5.7109375" style="157" customWidth="1"/>
    <col min="15879" max="15879" width="5.42578125" style="157" customWidth="1"/>
    <col min="15880" max="15880" width="7" style="157" customWidth="1"/>
    <col min="15881" max="15881" width="6" style="157" customWidth="1"/>
    <col min="15882" max="15882" width="5.7109375" style="157" customWidth="1"/>
    <col min="15883" max="15883" width="7.140625" style="157" customWidth="1"/>
    <col min="15884" max="15884" width="5.140625" style="157" customWidth="1"/>
    <col min="15885" max="15885" width="5" style="157" customWidth="1"/>
    <col min="15886" max="15886" width="7.140625" style="157" customWidth="1"/>
    <col min="15887" max="15887" width="5.28515625" style="157" customWidth="1"/>
    <col min="15888" max="15888" width="5.42578125" style="157" customWidth="1"/>
    <col min="15889" max="15889" width="7.5703125" style="157" customWidth="1"/>
    <col min="15890" max="15890" width="5.42578125" style="157" customWidth="1"/>
    <col min="15891" max="15891" width="5.7109375" style="157" customWidth="1"/>
    <col min="15892" max="15892" width="7.85546875" style="157" customWidth="1"/>
    <col min="15893" max="15893" width="6.42578125" style="157" customWidth="1"/>
    <col min="15894" max="15894" width="6.140625" style="157" customWidth="1"/>
    <col min="15895" max="15895" width="7.7109375" style="157" customWidth="1"/>
    <col min="15896" max="15896" width="6.28515625" style="157" customWidth="1"/>
    <col min="15897" max="15897" width="5.85546875" style="157" customWidth="1"/>
    <col min="15898" max="15898" width="8.140625" style="157" customWidth="1"/>
    <col min="15899" max="15899" width="6.140625" style="157" customWidth="1"/>
    <col min="15900" max="15900" width="5.7109375" style="157" customWidth="1"/>
    <col min="15901" max="15901" width="8.140625" style="157" customWidth="1"/>
    <col min="15902" max="15902" width="6.140625" style="157" customWidth="1"/>
    <col min="15903" max="15903" width="5.7109375" style="157" customWidth="1"/>
    <col min="15904" max="15904" width="8.42578125" style="157" customWidth="1"/>
    <col min="15905" max="15905" width="6.7109375" style="157" customWidth="1"/>
    <col min="15906" max="15906" width="6" style="157" customWidth="1"/>
    <col min="15907" max="15907" width="8.28515625" style="157" customWidth="1"/>
    <col min="15908" max="15908" width="6.28515625" style="157" customWidth="1"/>
    <col min="15909" max="15909" width="6.140625" style="157" customWidth="1"/>
    <col min="15910" max="15910" width="8.28515625" style="157" customWidth="1"/>
    <col min="15911" max="15911" width="6.28515625" style="157" customWidth="1"/>
    <col min="15912" max="15912" width="6.140625" style="157" customWidth="1"/>
    <col min="15913" max="15913" width="8.28515625" style="157" customWidth="1"/>
    <col min="15914" max="15914" width="6.28515625" style="157" customWidth="1"/>
    <col min="15915" max="15915" width="6.140625" style="157" customWidth="1"/>
    <col min="15916" max="15916" width="8.28515625" style="157" customWidth="1"/>
    <col min="15917" max="15917" width="6.28515625" style="157" customWidth="1"/>
    <col min="15918" max="15918" width="6.140625" style="157" customWidth="1"/>
    <col min="15919" max="15919" width="8.28515625" style="157" customWidth="1"/>
    <col min="15920" max="15920" width="6.28515625" style="157" customWidth="1"/>
    <col min="15921" max="15921" width="6.140625" style="157" customWidth="1"/>
    <col min="15922" max="15922" width="8.28515625" style="157" customWidth="1"/>
    <col min="15923" max="15923" width="6.28515625" style="157" customWidth="1"/>
    <col min="15924" max="15924" width="6.140625" style="157" customWidth="1"/>
    <col min="15925" max="16128" width="9.140625" style="157"/>
    <col min="16129" max="16131" width="2.85546875" style="157" customWidth="1"/>
    <col min="16132" max="16132" width="20.42578125" style="157" customWidth="1"/>
    <col min="16133" max="16133" width="7" style="157" customWidth="1"/>
    <col min="16134" max="16134" width="5.7109375" style="157" customWidth="1"/>
    <col min="16135" max="16135" width="5.42578125" style="157" customWidth="1"/>
    <col min="16136" max="16136" width="7" style="157" customWidth="1"/>
    <col min="16137" max="16137" width="6" style="157" customWidth="1"/>
    <col min="16138" max="16138" width="5.7109375" style="157" customWidth="1"/>
    <col min="16139" max="16139" width="7.140625" style="157" customWidth="1"/>
    <col min="16140" max="16140" width="5.140625" style="157" customWidth="1"/>
    <col min="16141" max="16141" width="5" style="157" customWidth="1"/>
    <col min="16142" max="16142" width="7.140625" style="157" customWidth="1"/>
    <col min="16143" max="16143" width="5.28515625" style="157" customWidth="1"/>
    <col min="16144" max="16144" width="5.42578125" style="157" customWidth="1"/>
    <col min="16145" max="16145" width="7.5703125" style="157" customWidth="1"/>
    <col min="16146" max="16146" width="5.42578125" style="157" customWidth="1"/>
    <col min="16147" max="16147" width="5.7109375" style="157" customWidth="1"/>
    <col min="16148" max="16148" width="7.85546875" style="157" customWidth="1"/>
    <col min="16149" max="16149" width="6.42578125" style="157" customWidth="1"/>
    <col min="16150" max="16150" width="6.140625" style="157" customWidth="1"/>
    <col min="16151" max="16151" width="7.7109375" style="157" customWidth="1"/>
    <col min="16152" max="16152" width="6.28515625" style="157" customWidth="1"/>
    <col min="16153" max="16153" width="5.85546875" style="157" customWidth="1"/>
    <col min="16154" max="16154" width="8.140625" style="157" customWidth="1"/>
    <col min="16155" max="16155" width="6.140625" style="157" customWidth="1"/>
    <col min="16156" max="16156" width="5.7109375" style="157" customWidth="1"/>
    <col min="16157" max="16157" width="8.140625" style="157" customWidth="1"/>
    <col min="16158" max="16158" width="6.140625" style="157" customWidth="1"/>
    <col min="16159" max="16159" width="5.7109375" style="157" customWidth="1"/>
    <col min="16160" max="16160" width="8.42578125" style="157" customWidth="1"/>
    <col min="16161" max="16161" width="6.7109375" style="157" customWidth="1"/>
    <col min="16162" max="16162" width="6" style="157" customWidth="1"/>
    <col min="16163" max="16163" width="8.28515625" style="157" customWidth="1"/>
    <col min="16164" max="16164" width="6.28515625" style="157" customWidth="1"/>
    <col min="16165" max="16165" width="6.140625" style="157" customWidth="1"/>
    <col min="16166" max="16166" width="8.28515625" style="157" customWidth="1"/>
    <col min="16167" max="16167" width="6.28515625" style="157" customWidth="1"/>
    <col min="16168" max="16168" width="6.140625" style="157" customWidth="1"/>
    <col min="16169" max="16169" width="8.28515625" style="157" customWidth="1"/>
    <col min="16170" max="16170" width="6.28515625" style="157" customWidth="1"/>
    <col min="16171" max="16171" width="6.140625" style="157" customWidth="1"/>
    <col min="16172" max="16172" width="8.28515625" style="157" customWidth="1"/>
    <col min="16173" max="16173" width="6.28515625" style="157" customWidth="1"/>
    <col min="16174" max="16174" width="6.140625" style="157" customWidth="1"/>
    <col min="16175" max="16175" width="8.28515625" style="157" customWidth="1"/>
    <col min="16176" max="16176" width="6.28515625" style="157" customWidth="1"/>
    <col min="16177" max="16177" width="6.140625" style="157" customWidth="1"/>
    <col min="16178" max="16178" width="8.28515625" style="157" customWidth="1"/>
    <col min="16179" max="16179" width="6.28515625" style="157" customWidth="1"/>
    <col min="16180" max="16180" width="6.140625" style="157" customWidth="1"/>
    <col min="16181" max="16384" width="9.140625" style="157"/>
  </cols>
  <sheetData>
    <row r="2" spans="1:52" ht="18" customHeight="1">
      <c r="A2" s="680" t="s">
        <v>160</v>
      </c>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0"/>
      <c r="AU2" s="680"/>
      <c r="AV2" s="680"/>
      <c r="AW2" s="680"/>
      <c r="AX2" s="680"/>
      <c r="AY2" s="680"/>
      <c r="AZ2" s="680"/>
    </row>
    <row r="3" spans="1:52" s="158" customFormat="1" ht="23.25" customHeight="1">
      <c r="A3" s="681" t="s">
        <v>161</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c r="AO3" s="681"/>
      <c r="AP3" s="681"/>
      <c r="AQ3" s="681"/>
      <c r="AR3" s="681"/>
      <c r="AS3" s="681"/>
      <c r="AT3" s="681"/>
      <c r="AU3" s="681"/>
      <c r="AV3" s="681"/>
      <c r="AW3" s="681"/>
      <c r="AX3" s="681"/>
      <c r="AY3" s="681"/>
      <c r="AZ3" s="681"/>
    </row>
    <row r="4" spans="1:52" s="161" customFormat="1" ht="15" customHeight="1" thickBot="1">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60"/>
      <c r="AL4" s="159"/>
      <c r="AM4" s="159"/>
      <c r="AN4" s="160"/>
      <c r="AO4" s="159"/>
      <c r="AP4" s="159"/>
      <c r="AQ4" s="160"/>
      <c r="AR4" s="159"/>
      <c r="AS4" s="159"/>
      <c r="AT4" s="160"/>
      <c r="AU4" s="159"/>
      <c r="AV4" s="160"/>
      <c r="AW4" s="160"/>
      <c r="AX4" s="159"/>
      <c r="AY4" s="160" t="s">
        <v>3</v>
      </c>
      <c r="AZ4" s="160"/>
    </row>
    <row r="5" spans="1:52" s="158" customFormat="1" ht="15" customHeight="1" thickBot="1">
      <c r="A5" s="682"/>
      <c r="B5" s="683"/>
      <c r="C5" s="683"/>
      <c r="D5" s="684"/>
      <c r="E5" s="682" t="s">
        <v>5</v>
      </c>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c r="AQ5" s="683"/>
      <c r="AR5" s="683"/>
      <c r="AS5" s="683"/>
      <c r="AT5" s="684"/>
      <c r="AU5" s="162"/>
      <c r="AV5" s="162"/>
      <c r="AW5" s="162"/>
      <c r="AX5" s="162"/>
      <c r="AY5" s="162"/>
      <c r="AZ5" s="162"/>
    </row>
    <row r="6" spans="1:52" ht="32.25" customHeight="1" thickBot="1">
      <c r="A6" s="685"/>
      <c r="B6" s="681"/>
      <c r="C6" s="681"/>
      <c r="D6" s="686"/>
      <c r="E6" s="671">
        <v>2000</v>
      </c>
      <c r="F6" s="672"/>
      <c r="G6" s="673"/>
      <c r="H6" s="671">
        <v>2001</v>
      </c>
      <c r="I6" s="672"/>
      <c r="J6" s="673"/>
      <c r="K6" s="671">
        <v>2002</v>
      </c>
      <c r="L6" s="672"/>
      <c r="M6" s="672"/>
      <c r="N6" s="671">
        <v>2003</v>
      </c>
      <c r="O6" s="672"/>
      <c r="P6" s="673"/>
      <c r="Q6" s="671">
        <v>2004</v>
      </c>
      <c r="R6" s="672"/>
      <c r="S6" s="672"/>
      <c r="T6" s="671">
        <v>2005</v>
      </c>
      <c r="U6" s="672"/>
      <c r="V6" s="672"/>
      <c r="W6" s="671">
        <v>2006</v>
      </c>
      <c r="X6" s="672"/>
      <c r="Y6" s="672"/>
      <c r="Z6" s="671">
        <v>2007</v>
      </c>
      <c r="AA6" s="672"/>
      <c r="AB6" s="672"/>
      <c r="AC6" s="671">
        <v>2008</v>
      </c>
      <c r="AD6" s="672"/>
      <c r="AE6" s="673"/>
      <c r="AF6" s="674">
        <v>2009</v>
      </c>
      <c r="AG6" s="675"/>
      <c r="AH6" s="676"/>
      <c r="AI6" s="674">
        <v>2010</v>
      </c>
      <c r="AJ6" s="675"/>
      <c r="AK6" s="676"/>
      <c r="AL6" s="690">
        <v>2011</v>
      </c>
      <c r="AM6" s="691"/>
      <c r="AN6" s="692"/>
      <c r="AO6" s="690">
        <v>2012</v>
      </c>
      <c r="AP6" s="691"/>
      <c r="AQ6" s="692"/>
      <c r="AR6" s="690">
        <v>2013</v>
      </c>
      <c r="AS6" s="691"/>
      <c r="AT6" s="692"/>
      <c r="AU6" s="690">
        <v>2014</v>
      </c>
      <c r="AV6" s="691"/>
      <c r="AW6" s="692"/>
      <c r="AX6" s="690">
        <v>2015</v>
      </c>
      <c r="AY6" s="691"/>
      <c r="AZ6" s="692"/>
    </row>
    <row r="7" spans="1:52" s="177" customFormat="1" ht="31.5" customHeight="1" thickBot="1">
      <c r="A7" s="687"/>
      <c r="B7" s="688"/>
      <c r="C7" s="688"/>
      <c r="D7" s="689"/>
      <c r="E7" s="163" t="s">
        <v>3</v>
      </c>
      <c r="F7" s="164" t="s">
        <v>162</v>
      </c>
      <c r="G7" s="165" t="s">
        <v>163</v>
      </c>
      <c r="H7" s="166" t="s">
        <v>3</v>
      </c>
      <c r="I7" s="167" t="s">
        <v>162</v>
      </c>
      <c r="J7" s="168" t="s">
        <v>163</v>
      </c>
      <c r="K7" s="166" t="s">
        <v>3</v>
      </c>
      <c r="L7" s="167" t="s">
        <v>162</v>
      </c>
      <c r="M7" s="168" t="s">
        <v>163</v>
      </c>
      <c r="N7" s="166" t="s">
        <v>3</v>
      </c>
      <c r="O7" s="167" t="s">
        <v>162</v>
      </c>
      <c r="P7" s="168" t="s">
        <v>163</v>
      </c>
      <c r="Q7" s="166" t="s">
        <v>3</v>
      </c>
      <c r="R7" s="167" t="s">
        <v>162</v>
      </c>
      <c r="S7" s="168" t="s">
        <v>163</v>
      </c>
      <c r="T7" s="169" t="s">
        <v>3</v>
      </c>
      <c r="U7" s="167" t="s">
        <v>162</v>
      </c>
      <c r="V7" s="168" t="s">
        <v>163</v>
      </c>
      <c r="W7" s="166" t="s">
        <v>3</v>
      </c>
      <c r="X7" s="167" t="s">
        <v>162</v>
      </c>
      <c r="Y7" s="168" t="s">
        <v>163</v>
      </c>
      <c r="Z7" s="166" t="s">
        <v>3</v>
      </c>
      <c r="AA7" s="167" t="s">
        <v>162</v>
      </c>
      <c r="AB7" s="170" t="s">
        <v>163</v>
      </c>
      <c r="AC7" s="166" t="s">
        <v>3</v>
      </c>
      <c r="AD7" s="167" t="s">
        <v>162</v>
      </c>
      <c r="AE7" s="168" t="s">
        <v>163</v>
      </c>
      <c r="AF7" s="166" t="s">
        <v>3</v>
      </c>
      <c r="AG7" s="167" t="s">
        <v>162</v>
      </c>
      <c r="AH7" s="170" t="s">
        <v>163</v>
      </c>
      <c r="AI7" s="166" t="s">
        <v>3</v>
      </c>
      <c r="AJ7" s="167" t="s">
        <v>162</v>
      </c>
      <c r="AK7" s="168" t="s">
        <v>163</v>
      </c>
      <c r="AL7" s="171" t="s">
        <v>3</v>
      </c>
      <c r="AM7" s="172" t="s">
        <v>162</v>
      </c>
      <c r="AN7" s="173" t="s">
        <v>163</v>
      </c>
      <c r="AO7" s="174" t="s">
        <v>3</v>
      </c>
      <c r="AP7" s="175" t="s">
        <v>162</v>
      </c>
      <c r="AQ7" s="176" t="s">
        <v>163</v>
      </c>
      <c r="AR7" s="174" t="s">
        <v>3</v>
      </c>
      <c r="AS7" s="175" t="s">
        <v>162</v>
      </c>
      <c r="AT7" s="176" t="s">
        <v>163</v>
      </c>
      <c r="AU7" s="174" t="s">
        <v>3</v>
      </c>
      <c r="AV7" s="175" t="s">
        <v>162</v>
      </c>
      <c r="AW7" s="176" t="s">
        <v>163</v>
      </c>
      <c r="AX7" s="174" t="s">
        <v>3</v>
      </c>
      <c r="AY7" s="175" t="s">
        <v>162</v>
      </c>
      <c r="AZ7" s="176" t="s">
        <v>163</v>
      </c>
    </row>
    <row r="8" spans="1:52" s="177" customFormat="1" ht="11.25" customHeight="1">
      <c r="A8" s="677">
        <v>1</v>
      </c>
      <c r="B8" s="678"/>
      <c r="C8" s="678"/>
      <c r="D8" s="679"/>
      <c r="E8" s="178" t="s">
        <v>164</v>
      </c>
      <c r="F8" s="179" t="s">
        <v>165</v>
      </c>
      <c r="G8" s="179" t="s">
        <v>166</v>
      </c>
      <c r="H8" s="178" t="s">
        <v>167</v>
      </c>
      <c r="I8" s="179" t="s">
        <v>168</v>
      </c>
      <c r="J8" s="180" t="s">
        <v>169</v>
      </c>
      <c r="K8" s="178" t="s">
        <v>170</v>
      </c>
      <c r="L8" s="179" t="s">
        <v>171</v>
      </c>
      <c r="M8" s="180" t="s">
        <v>172</v>
      </c>
      <c r="N8" s="178" t="s">
        <v>173</v>
      </c>
      <c r="O8" s="179" t="s">
        <v>174</v>
      </c>
      <c r="P8" s="180" t="s">
        <v>175</v>
      </c>
      <c r="Q8" s="181" t="s">
        <v>176</v>
      </c>
      <c r="R8" s="179" t="s">
        <v>177</v>
      </c>
      <c r="S8" s="179" t="s">
        <v>178</v>
      </c>
      <c r="T8" s="178" t="s">
        <v>179</v>
      </c>
      <c r="U8" s="179" t="s">
        <v>180</v>
      </c>
      <c r="V8" s="179" t="s">
        <v>181</v>
      </c>
      <c r="W8" s="178" t="s">
        <v>182</v>
      </c>
      <c r="X8" s="179" t="s">
        <v>183</v>
      </c>
      <c r="Y8" s="179" t="s">
        <v>184</v>
      </c>
      <c r="Z8" s="178" t="s">
        <v>185</v>
      </c>
      <c r="AA8" s="179" t="s">
        <v>186</v>
      </c>
      <c r="AB8" s="179" t="s">
        <v>187</v>
      </c>
      <c r="AC8" s="178" t="s">
        <v>188</v>
      </c>
      <c r="AD8" s="179" t="s">
        <v>189</v>
      </c>
      <c r="AE8" s="180" t="s">
        <v>190</v>
      </c>
      <c r="AF8" s="178" t="s">
        <v>191</v>
      </c>
      <c r="AG8" s="179" t="s">
        <v>192</v>
      </c>
      <c r="AH8" s="181" t="s">
        <v>193</v>
      </c>
      <c r="AI8" s="178" t="s">
        <v>194</v>
      </c>
      <c r="AJ8" s="179" t="s">
        <v>195</v>
      </c>
      <c r="AK8" s="180" t="s">
        <v>196</v>
      </c>
      <c r="AL8" s="178" t="s">
        <v>197</v>
      </c>
      <c r="AM8" s="179" t="s">
        <v>198</v>
      </c>
      <c r="AN8" s="180" t="s">
        <v>199</v>
      </c>
      <c r="AO8" s="182" t="s">
        <v>200</v>
      </c>
      <c r="AP8" s="183" t="s">
        <v>201</v>
      </c>
      <c r="AQ8" s="184" t="s">
        <v>202</v>
      </c>
      <c r="AR8" s="182" t="s">
        <v>203</v>
      </c>
      <c r="AS8" s="183" t="s">
        <v>204</v>
      </c>
      <c r="AT8" s="184" t="s">
        <v>205</v>
      </c>
      <c r="AU8" s="182" t="s">
        <v>203</v>
      </c>
      <c r="AV8" s="183" t="s">
        <v>204</v>
      </c>
      <c r="AW8" s="184" t="s">
        <v>205</v>
      </c>
      <c r="AX8" s="182" t="s">
        <v>206</v>
      </c>
      <c r="AY8" s="183" t="s">
        <v>207</v>
      </c>
      <c r="AZ8" s="184" t="s">
        <v>208</v>
      </c>
    </row>
    <row r="9" spans="1:52" s="190" customFormat="1" ht="21" customHeight="1">
      <c r="A9" s="668" t="s">
        <v>209</v>
      </c>
      <c r="B9" s="669"/>
      <c r="C9" s="669"/>
      <c r="D9" s="670"/>
      <c r="E9" s="185">
        <v>5826.7</v>
      </c>
      <c r="F9" s="186">
        <v>100</v>
      </c>
      <c r="G9" s="187">
        <v>36.371410736579271</v>
      </c>
      <c r="H9" s="185">
        <v>6007.2000000000007</v>
      </c>
      <c r="I9" s="186">
        <v>100</v>
      </c>
      <c r="J9" s="188">
        <v>31.531375482245494</v>
      </c>
      <c r="K9" s="185">
        <v>7725.6</v>
      </c>
      <c r="L9" s="186">
        <v>100</v>
      </c>
      <c r="M9" s="188">
        <v>34.25090552804366</v>
      </c>
      <c r="N9" s="185">
        <v>9147.3000000000011</v>
      </c>
      <c r="O9" s="186">
        <v>100</v>
      </c>
      <c r="P9" s="188">
        <v>33.119711501906309</v>
      </c>
      <c r="Q9" s="185">
        <v>11252.900000000001</v>
      </c>
      <c r="R9" s="186">
        <v>100</v>
      </c>
      <c r="S9" s="188">
        <v>35.130182317682326</v>
      </c>
      <c r="T9" s="189">
        <v>13949.199999999997</v>
      </c>
      <c r="U9" s="186">
        <v>100</v>
      </c>
      <c r="V9" s="188">
        <v>37.047798384676462</v>
      </c>
      <c r="W9" s="185">
        <v>17973.899999999998</v>
      </c>
      <c r="X9" s="186">
        <v>100</v>
      </c>
      <c r="Y9" s="188">
        <v>40.161190854977377</v>
      </c>
      <c r="Z9" s="185">
        <v>22415.699999999997</v>
      </c>
      <c r="AA9" s="186">
        <v>100</v>
      </c>
      <c r="AB9" s="187">
        <v>41.953711051551949</v>
      </c>
      <c r="AC9" s="185">
        <v>26147</v>
      </c>
      <c r="AD9" s="186">
        <v>100</v>
      </c>
      <c r="AE9" s="188">
        <v>41.554623184259874</v>
      </c>
      <c r="AF9" s="185">
        <v>27354.3</v>
      </c>
      <c r="AG9" s="186">
        <v>100</v>
      </c>
      <c r="AH9" s="188">
        <v>45.266093000165483</v>
      </c>
      <c r="AI9" s="185">
        <v>29326.399999999998</v>
      </c>
      <c r="AJ9" s="186">
        <v>100</v>
      </c>
      <c r="AK9" s="188">
        <v>40.795988064352336</v>
      </c>
      <c r="AL9" s="185">
        <v>32101</v>
      </c>
      <c r="AM9" s="186">
        <v>100</v>
      </c>
      <c r="AN9" s="188">
        <v>38.981651264739099</v>
      </c>
      <c r="AO9" s="185">
        <v>35373.5</v>
      </c>
      <c r="AP9" s="186">
        <v>100</v>
      </c>
      <c r="AQ9" s="188">
        <v>40.093281044566353</v>
      </c>
      <c r="AR9" s="185">
        <v>38651.300000000003</v>
      </c>
      <c r="AS9" s="186">
        <v>100</v>
      </c>
      <c r="AT9" s="188">
        <v>38.455178589195107</v>
      </c>
      <c r="AU9" s="185">
        <v>44393.1</v>
      </c>
      <c r="AV9" s="186">
        <v>100</v>
      </c>
      <c r="AW9" s="188">
        <v>39.722880893366856</v>
      </c>
      <c r="AX9" s="185">
        <v>46395.799999999996</v>
      </c>
      <c r="AY9" s="186">
        <v>100</v>
      </c>
      <c r="AZ9" s="188">
        <v>38.075846730843402</v>
      </c>
    </row>
    <row r="10" spans="1:52" s="190" customFormat="1" ht="19.5" customHeight="1">
      <c r="A10" s="649" t="s">
        <v>210</v>
      </c>
      <c r="B10" s="650"/>
      <c r="C10" s="650"/>
      <c r="D10" s="651"/>
      <c r="E10" s="191">
        <v>5062.5999999999995</v>
      </c>
      <c r="F10" s="192">
        <v>86.88623062797123</v>
      </c>
      <c r="G10" s="193">
        <v>31.601747815230958</v>
      </c>
      <c r="H10" s="191">
        <v>5350.8</v>
      </c>
      <c r="I10" s="192">
        <v>89.073112265281651</v>
      </c>
      <c r="J10" s="194">
        <v>28.085977482088026</v>
      </c>
      <c r="K10" s="191">
        <v>6680.3</v>
      </c>
      <c r="L10" s="192">
        <v>86.469659314486904</v>
      </c>
      <c r="M10" s="194">
        <v>29.616641322226112</v>
      </c>
      <c r="N10" s="191">
        <v>7940.4</v>
      </c>
      <c r="O10" s="192">
        <v>86.805942737201121</v>
      </c>
      <c r="P10" s="194">
        <v>28.749877801071005</v>
      </c>
      <c r="Q10" s="191">
        <v>9697.8000000000011</v>
      </c>
      <c r="R10" s="192">
        <v>86.180451261452603</v>
      </c>
      <c r="S10" s="194">
        <v>30.275349650349654</v>
      </c>
      <c r="T10" s="195">
        <v>11659.799999999997</v>
      </c>
      <c r="U10" s="192">
        <v>83.587589252430249</v>
      </c>
      <c r="V10" s="194">
        <v>30.967361540851847</v>
      </c>
      <c r="W10" s="191">
        <v>14518.699999999997</v>
      </c>
      <c r="X10" s="192">
        <v>80.77657047162829</v>
      </c>
      <c r="Y10" s="194">
        <v>32.44083263321594</v>
      </c>
      <c r="Z10" s="191">
        <v>18443.199999999997</v>
      </c>
      <c r="AA10" s="192">
        <v>82.278046190839447</v>
      </c>
      <c r="AB10" s="193">
        <v>34.518693757767224</v>
      </c>
      <c r="AC10" s="191">
        <v>21693</v>
      </c>
      <c r="AD10" s="192">
        <v>82.965540979844718</v>
      </c>
      <c r="AE10" s="194">
        <v>34.476017926957184</v>
      </c>
      <c r="AF10" s="191">
        <v>24327.200000000001</v>
      </c>
      <c r="AG10" s="192">
        <v>88.933732539308266</v>
      </c>
      <c r="AH10" s="194">
        <v>40.256826079761709</v>
      </c>
      <c r="AI10" s="191">
        <v>25957.1</v>
      </c>
      <c r="AJ10" s="192">
        <v>88.511034426318943</v>
      </c>
      <c r="AK10" s="194">
        <v>36.108951040195862</v>
      </c>
      <c r="AL10" s="191">
        <v>27841</v>
      </c>
      <c r="AM10" s="192">
        <v>86.729385377402565</v>
      </c>
      <c r="AN10" s="194">
        <v>33.808546551870691</v>
      </c>
      <c r="AO10" s="191">
        <v>29959.5</v>
      </c>
      <c r="AP10" s="192">
        <v>84.694757374871017</v>
      </c>
      <c r="AQ10" s="194">
        <v>33.956907104320621</v>
      </c>
      <c r="AR10" s="191">
        <v>31640.100000000002</v>
      </c>
      <c r="AS10" s="192">
        <v>81.860377270622209</v>
      </c>
      <c r="AT10" s="194">
        <v>31.479554273206649</v>
      </c>
      <c r="AU10" s="191">
        <v>35073.1</v>
      </c>
      <c r="AV10" s="192">
        <v>79.005746388515334</v>
      </c>
      <c r="AW10" s="194">
        <v>31.383358536825433</v>
      </c>
      <c r="AX10" s="191">
        <v>38725</v>
      </c>
      <c r="AY10" s="192">
        <v>83.466606891141012</v>
      </c>
      <c r="AZ10" s="194">
        <v>31.780617311306429</v>
      </c>
    </row>
    <row r="11" spans="1:52" s="190" customFormat="1" ht="12.75" customHeight="1">
      <c r="A11" s="657" t="s">
        <v>211</v>
      </c>
      <c r="B11" s="658"/>
      <c r="C11" s="658"/>
      <c r="D11" s="658"/>
      <c r="E11" s="191"/>
      <c r="F11" s="192"/>
      <c r="G11" s="193"/>
      <c r="H11" s="196"/>
      <c r="I11" s="197"/>
      <c r="J11" s="198"/>
      <c r="K11" s="199"/>
      <c r="L11" s="197"/>
      <c r="M11" s="198"/>
      <c r="N11" s="199"/>
      <c r="O11" s="197"/>
      <c r="P11" s="198"/>
      <c r="Q11" s="199"/>
      <c r="R11" s="197"/>
      <c r="S11" s="198"/>
      <c r="T11" s="200"/>
      <c r="U11" s="197"/>
      <c r="V11" s="198"/>
      <c r="W11" s="199"/>
      <c r="X11" s="197"/>
      <c r="Y11" s="198"/>
      <c r="Z11" s="199"/>
      <c r="AA11" s="197"/>
      <c r="AB11" s="201"/>
      <c r="AC11" s="199"/>
      <c r="AD11" s="197"/>
      <c r="AE11" s="198"/>
      <c r="AF11" s="199"/>
      <c r="AG11" s="197"/>
      <c r="AH11" s="198"/>
      <c r="AI11" s="199"/>
      <c r="AJ11" s="197"/>
      <c r="AK11" s="198"/>
      <c r="AL11" s="199"/>
      <c r="AM11" s="197"/>
      <c r="AN11" s="198"/>
      <c r="AO11" s="199"/>
      <c r="AP11" s="197"/>
      <c r="AQ11" s="198"/>
      <c r="AR11" s="199"/>
      <c r="AS11" s="197"/>
      <c r="AT11" s="198"/>
      <c r="AU11" s="199"/>
      <c r="AV11" s="197"/>
      <c r="AW11" s="198"/>
      <c r="AX11" s="199"/>
      <c r="AY11" s="197"/>
      <c r="AZ11" s="198"/>
    </row>
    <row r="12" spans="1:52" ht="17.25" customHeight="1">
      <c r="A12" s="659" t="s">
        <v>212</v>
      </c>
      <c r="B12" s="660"/>
      <c r="C12" s="660"/>
      <c r="D12" s="661"/>
      <c r="E12" s="202">
        <v>1233.3999999999999</v>
      </c>
      <c r="F12" s="203">
        <v>21.168071120874593</v>
      </c>
      <c r="G12" s="204">
        <v>7.6991260923845184</v>
      </c>
      <c r="H12" s="199">
        <v>1544.2</v>
      </c>
      <c r="I12" s="197">
        <v>25.705819683047011</v>
      </c>
      <c r="J12" s="198">
        <v>8.1053985250505214</v>
      </c>
      <c r="K12" s="199">
        <v>2143.1999999999998</v>
      </c>
      <c r="L12" s="197">
        <v>27.741534638086357</v>
      </c>
      <c r="M12" s="198">
        <v>9.5017268209204673</v>
      </c>
      <c r="N12" s="199">
        <v>2650.2999999999997</v>
      </c>
      <c r="O12" s="197">
        <v>28.973576902473948</v>
      </c>
      <c r="P12" s="198">
        <v>9.5959650818823317</v>
      </c>
      <c r="Q12" s="199">
        <v>2507.1</v>
      </c>
      <c r="R12" s="197">
        <v>22.279590150094638</v>
      </c>
      <c r="S12" s="198">
        <v>7.826860639360639</v>
      </c>
      <c r="T12" s="200">
        <v>3000.4999999999995</v>
      </c>
      <c r="U12" s="197">
        <v>21.510194132996876</v>
      </c>
      <c r="V12" s="198">
        <v>7.9690533545451876</v>
      </c>
      <c r="W12" s="199">
        <v>4175.2999999999993</v>
      </c>
      <c r="X12" s="197">
        <v>23.229794312864762</v>
      </c>
      <c r="Y12" s="198">
        <v>9.3293620292082995</v>
      </c>
      <c r="Z12" s="199">
        <v>4937.2999999999993</v>
      </c>
      <c r="AA12" s="197">
        <v>22.026079935045527</v>
      </c>
      <c r="AB12" s="201">
        <v>9.2407579319328601</v>
      </c>
      <c r="AC12" s="199">
        <v>5729.9</v>
      </c>
      <c r="AD12" s="197">
        <v>21.914177534707612</v>
      </c>
      <c r="AE12" s="198">
        <v>9.1063538984774794</v>
      </c>
      <c r="AF12" s="199">
        <v>7083.9</v>
      </c>
      <c r="AG12" s="197">
        <v>25.896842543951042</v>
      </c>
      <c r="AH12" s="198">
        <v>11.722488830051299</v>
      </c>
      <c r="AI12" s="199">
        <v>7403.5</v>
      </c>
      <c r="AJ12" s="197">
        <v>25.245171586011239</v>
      </c>
      <c r="AK12" s="198">
        <v>10.299017187054412</v>
      </c>
      <c r="AL12" s="199">
        <v>7790.4</v>
      </c>
      <c r="AM12" s="197">
        <v>24.268402853493658</v>
      </c>
      <c r="AN12" s="198">
        <v>9.4602241678708907</v>
      </c>
      <c r="AO12" s="199">
        <v>8608.5</v>
      </c>
      <c r="AP12" s="197">
        <v>24.336014247953976</v>
      </c>
      <c r="AQ12" s="198">
        <v>9.7571065874778977</v>
      </c>
      <c r="AR12" s="199">
        <v>8416.7999999999993</v>
      </c>
      <c r="AS12" s="197">
        <v>21.77624038518756</v>
      </c>
      <c r="AT12" s="198">
        <v>8.3740921301363045</v>
      </c>
      <c r="AU12" s="199">
        <v>9213.7000000000007</v>
      </c>
      <c r="AV12" s="197">
        <v>20.754801984993165</v>
      </c>
      <c r="AW12" s="198">
        <v>8.2444052721529761</v>
      </c>
      <c r="AX12" s="199">
        <v>10438.4</v>
      </c>
      <c r="AY12" s="197">
        <v>22.498588234279829</v>
      </c>
      <c r="AZ12" s="198">
        <v>8.5665279726879557</v>
      </c>
    </row>
    <row r="13" spans="1:52" ht="21" customHeight="1">
      <c r="A13" s="659" t="s">
        <v>213</v>
      </c>
      <c r="B13" s="660"/>
      <c r="C13" s="660"/>
      <c r="D13" s="661"/>
      <c r="E13" s="202">
        <v>968.3</v>
      </c>
      <c r="F13" s="203">
        <v>16.618325982116808</v>
      </c>
      <c r="G13" s="204">
        <v>6.0443196004993753</v>
      </c>
      <c r="H13" s="202">
        <v>1154.7</v>
      </c>
      <c r="I13" s="197">
        <v>19.221933679584495</v>
      </c>
      <c r="J13" s="205">
        <v>6.0609400834579956</v>
      </c>
      <c r="K13" s="202">
        <v>1556.3000000000002</v>
      </c>
      <c r="L13" s="197">
        <v>20.144713679196439</v>
      </c>
      <c r="M13" s="205">
        <v>6.8997468511564604</v>
      </c>
      <c r="N13" s="202">
        <v>1723.9</v>
      </c>
      <c r="O13" s="197">
        <v>18.84599827271435</v>
      </c>
      <c r="P13" s="205">
        <v>6.2417402575772387</v>
      </c>
      <c r="Q13" s="202">
        <v>2485.1000000000004</v>
      </c>
      <c r="R13" s="197">
        <v>22.084084991424433</v>
      </c>
      <c r="S13" s="205">
        <v>7.7581793206793215</v>
      </c>
      <c r="T13" s="206">
        <v>2898.8999999999996</v>
      </c>
      <c r="U13" s="197">
        <v>20.781836951223013</v>
      </c>
      <c r="V13" s="205">
        <v>7.6992130543212953</v>
      </c>
      <c r="W13" s="202">
        <v>3595.7999999999997</v>
      </c>
      <c r="X13" s="197">
        <v>20.005674895264804</v>
      </c>
      <c r="Y13" s="205">
        <v>8.0345172765135935</v>
      </c>
      <c r="Z13" s="202">
        <v>4657.7999999999993</v>
      </c>
      <c r="AA13" s="197">
        <v>20.779186016943481</v>
      </c>
      <c r="AB13" s="204">
        <v>8.7176396604129547</v>
      </c>
      <c r="AC13" s="202">
        <v>5838.4</v>
      </c>
      <c r="AD13" s="197">
        <v>22.329139098175698</v>
      </c>
      <c r="AE13" s="205">
        <v>9.2787896125361549</v>
      </c>
      <c r="AF13" s="202">
        <v>6065.1</v>
      </c>
      <c r="AG13" s="197">
        <v>22.172382404228951</v>
      </c>
      <c r="AH13" s="205">
        <v>10.036571239450605</v>
      </c>
      <c r="AI13" s="202">
        <v>6720.6</v>
      </c>
      <c r="AJ13" s="197">
        <v>22.91655300343718</v>
      </c>
      <c r="AK13" s="198">
        <v>9.3490342280432088</v>
      </c>
      <c r="AL13" s="202">
        <v>7269.5</v>
      </c>
      <c r="AM13" s="197">
        <v>22.64571197158967</v>
      </c>
      <c r="AN13" s="198">
        <v>8.8276724671823583</v>
      </c>
      <c r="AO13" s="202">
        <v>7862.5</v>
      </c>
      <c r="AP13" s="197">
        <v>22.227090901380979</v>
      </c>
      <c r="AQ13" s="198">
        <v>8.9115700231219126</v>
      </c>
      <c r="AR13" s="202">
        <v>8810</v>
      </c>
      <c r="AS13" s="197">
        <v>22.793541226297691</v>
      </c>
      <c r="AT13" s="198">
        <v>8.7652969853745883</v>
      </c>
      <c r="AU13" s="202">
        <v>9651.9</v>
      </c>
      <c r="AV13" s="197">
        <v>21.741892321103958</v>
      </c>
      <c r="AW13" s="198">
        <v>8.6365059906761985</v>
      </c>
      <c r="AX13" s="202">
        <v>10017.6</v>
      </c>
      <c r="AY13" s="197">
        <v>21.591609585350401</v>
      </c>
      <c r="AZ13" s="198">
        <v>8.2211881724401117</v>
      </c>
    </row>
    <row r="14" spans="1:52" ht="15.75" customHeight="1">
      <c r="A14" s="662" t="s">
        <v>214</v>
      </c>
      <c r="B14" s="663"/>
      <c r="C14" s="663"/>
      <c r="D14" s="664"/>
      <c r="E14" s="207">
        <v>968.3</v>
      </c>
      <c r="F14" s="208">
        <v>16.618325982116808</v>
      </c>
      <c r="G14" s="209">
        <v>6.0443196004993753</v>
      </c>
      <c r="H14" s="207">
        <v>1154.7</v>
      </c>
      <c r="I14" s="208">
        <v>19.221933679584495</v>
      </c>
      <c r="J14" s="210">
        <v>6.0609400834579956</v>
      </c>
      <c r="K14" s="207">
        <v>1556.3000000000002</v>
      </c>
      <c r="L14" s="208">
        <v>20.144713679196439</v>
      </c>
      <c r="M14" s="210">
        <v>6.8997468511564604</v>
      </c>
      <c r="N14" s="207">
        <v>1711.7</v>
      </c>
      <c r="O14" s="208">
        <v>18.712625583505513</v>
      </c>
      <c r="P14" s="210">
        <v>6.1975676076889377</v>
      </c>
      <c r="Q14" s="207">
        <v>1558.0000000000005</v>
      </c>
      <c r="R14" s="208">
        <v>13.845319873099379</v>
      </c>
      <c r="S14" s="210">
        <v>4.8638861138861147</v>
      </c>
      <c r="T14" s="211">
        <v>1808.0999999999997</v>
      </c>
      <c r="U14" s="208">
        <v>12.962033665013051</v>
      </c>
      <c r="V14" s="210">
        <v>4.8021480987679235</v>
      </c>
      <c r="W14" s="207">
        <v>2125.5</v>
      </c>
      <c r="X14" s="208">
        <v>11.825480279738958</v>
      </c>
      <c r="Y14" s="210">
        <v>4.7492537046636754</v>
      </c>
      <c r="Z14" s="207">
        <v>2779.6999999999994</v>
      </c>
      <c r="AA14" s="208">
        <v>12.400683449546522</v>
      </c>
      <c r="AB14" s="209">
        <v>5.202546902840373</v>
      </c>
      <c r="AC14" s="207">
        <v>3290.0999999999995</v>
      </c>
      <c r="AD14" s="208">
        <v>12.583087925957088</v>
      </c>
      <c r="AE14" s="210">
        <v>5.2288547725755681</v>
      </c>
      <c r="AF14" s="207">
        <v>3017.3</v>
      </c>
      <c r="AG14" s="208">
        <v>11.03044128345452</v>
      </c>
      <c r="AH14" s="210">
        <v>4.9930498096971707</v>
      </c>
      <c r="AI14" s="207">
        <v>3393.7000000000003</v>
      </c>
      <c r="AJ14" s="208">
        <v>11.572167057668178</v>
      </c>
      <c r="AK14" s="210">
        <v>4.7209798916332231</v>
      </c>
      <c r="AL14" s="207">
        <v>3718</v>
      </c>
      <c r="AM14" s="208">
        <v>11.582193701130807</v>
      </c>
      <c r="AN14" s="210">
        <v>4.514930357381389</v>
      </c>
      <c r="AO14" s="207">
        <v>4055.7</v>
      </c>
      <c r="AP14" s="208">
        <v>11.465362488868786</v>
      </c>
      <c r="AQ14" s="210">
        <v>4.596840005440451</v>
      </c>
      <c r="AR14" s="207">
        <v>4760.3</v>
      </c>
      <c r="AS14" s="208">
        <v>12.316015243989206</v>
      </c>
      <c r="AT14" s="210">
        <v>4.7361456571485414</v>
      </c>
      <c r="AU14" s="207">
        <v>5211</v>
      </c>
      <c r="AV14" s="208">
        <v>11.738310683417017</v>
      </c>
      <c r="AW14" s="210">
        <v>4.6627951716670992</v>
      </c>
      <c r="AX14" s="207">
        <v>5079.2000000000007</v>
      </c>
      <c r="AY14" s="208">
        <v>10.947542665499897</v>
      </c>
      <c r="AZ14" s="210">
        <v>4.1683695661094289</v>
      </c>
    </row>
    <row r="15" spans="1:52" s="212" customFormat="1" ht="17.25" customHeight="1">
      <c r="A15" s="662" t="s">
        <v>215</v>
      </c>
      <c r="B15" s="663"/>
      <c r="C15" s="663"/>
      <c r="D15" s="664"/>
      <c r="E15" s="207"/>
      <c r="F15" s="208"/>
      <c r="G15" s="209"/>
      <c r="H15" s="207"/>
      <c r="I15" s="208"/>
      <c r="J15" s="210"/>
      <c r="K15" s="207"/>
      <c r="L15" s="208"/>
      <c r="M15" s="210"/>
      <c r="N15" s="207">
        <v>12.2</v>
      </c>
      <c r="O15" s="208">
        <v>0.13337268920883755</v>
      </c>
      <c r="P15" s="771">
        <v>4.4172649888301121E-2</v>
      </c>
      <c r="Q15" s="207">
        <v>927.1</v>
      </c>
      <c r="R15" s="208">
        <v>8.2387651183250536</v>
      </c>
      <c r="S15" s="210">
        <v>2.8942932067932068</v>
      </c>
      <c r="T15" s="211">
        <v>1090.8</v>
      </c>
      <c r="U15" s="208">
        <v>7.8198032862099627</v>
      </c>
      <c r="V15" s="210">
        <v>2.8970649555533718</v>
      </c>
      <c r="W15" s="207">
        <v>1470.3</v>
      </c>
      <c r="X15" s="208">
        <v>8.1801946155258456</v>
      </c>
      <c r="Y15" s="210">
        <v>3.2852635718499181</v>
      </c>
      <c r="Z15" s="207">
        <v>1878.1</v>
      </c>
      <c r="AA15" s="208">
        <v>8.3785025673969589</v>
      </c>
      <c r="AB15" s="209">
        <v>3.5150927575725812</v>
      </c>
      <c r="AC15" s="207">
        <v>2548.3000000000002</v>
      </c>
      <c r="AD15" s="208">
        <v>9.7460511722186105</v>
      </c>
      <c r="AE15" s="210">
        <v>4.0499348399605868</v>
      </c>
      <c r="AF15" s="207">
        <v>3047.8</v>
      </c>
      <c r="AG15" s="208">
        <v>11.141941120774431</v>
      </c>
      <c r="AH15" s="210">
        <v>5.0435214297534348</v>
      </c>
      <c r="AI15" s="207">
        <v>3326.9</v>
      </c>
      <c r="AJ15" s="208">
        <v>11.344385945769</v>
      </c>
      <c r="AK15" s="210">
        <v>4.6280543364099858</v>
      </c>
      <c r="AL15" s="207">
        <v>3551.5</v>
      </c>
      <c r="AM15" s="208">
        <v>11.063518270458864</v>
      </c>
      <c r="AN15" s="210">
        <v>4.3127421098009693</v>
      </c>
      <c r="AO15" s="207">
        <v>3806.8</v>
      </c>
      <c r="AP15" s="208">
        <v>10.761728412512191</v>
      </c>
      <c r="AQ15" s="210">
        <v>4.3147300176814616</v>
      </c>
      <c r="AR15" s="207">
        <v>4049.7</v>
      </c>
      <c r="AS15" s="208">
        <v>10.477525982308485</v>
      </c>
      <c r="AT15" s="210">
        <v>4.0291513282260469</v>
      </c>
      <c r="AU15" s="207">
        <v>4440.8999999999996</v>
      </c>
      <c r="AV15" s="208">
        <v>10.003581637686937</v>
      </c>
      <c r="AW15" s="210">
        <v>3.9737108190090997</v>
      </c>
      <c r="AX15" s="207">
        <v>4938.3999999999996</v>
      </c>
      <c r="AY15" s="208">
        <v>10.644066919850504</v>
      </c>
      <c r="AZ15" s="210">
        <v>4.0528186063306828</v>
      </c>
    </row>
    <row r="16" spans="1:52" ht="30" customHeight="1">
      <c r="A16" s="665" t="s">
        <v>216</v>
      </c>
      <c r="B16" s="666"/>
      <c r="C16" s="666"/>
      <c r="D16" s="667"/>
      <c r="E16" s="202">
        <v>343.5</v>
      </c>
      <c r="F16" s="203">
        <v>5.8952751986544696</v>
      </c>
      <c r="G16" s="204">
        <v>2.1441947565543069</v>
      </c>
      <c r="H16" s="202">
        <v>257.3</v>
      </c>
      <c r="I16" s="197">
        <v>4.2831935011319748</v>
      </c>
      <c r="J16" s="205">
        <v>1.3505498254730599</v>
      </c>
      <c r="K16" s="202">
        <v>312</v>
      </c>
      <c r="L16" s="197">
        <v>4.0385212799005901</v>
      </c>
      <c r="M16" s="205">
        <v>1.3832301083086906</v>
      </c>
      <c r="N16" s="202">
        <v>429.9</v>
      </c>
      <c r="O16" s="197">
        <v>4.6997474664655137</v>
      </c>
      <c r="P16" s="205">
        <v>1.5565428022115291</v>
      </c>
      <c r="Q16" s="202">
        <v>635.1</v>
      </c>
      <c r="R16" s="197">
        <v>5.6438784668840922</v>
      </c>
      <c r="S16" s="205">
        <v>1.9827047952047951</v>
      </c>
      <c r="T16" s="206">
        <v>962.4</v>
      </c>
      <c r="U16" s="197">
        <v>6.8993203911335428</v>
      </c>
      <c r="V16" s="205">
        <v>2.5560463084200262</v>
      </c>
      <c r="W16" s="202">
        <v>1042.9000000000001</v>
      </c>
      <c r="X16" s="197">
        <v>5.8023022271182114</v>
      </c>
      <c r="Y16" s="205">
        <v>2.3302736714155481</v>
      </c>
      <c r="Z16" s="202">
        <v>1768.5</v>
      </c>
      <c r="AA16" s="197">
        <v>7.8895595497798423</v>
      </c>
      <c r="AB16" s="204">
        <v>3.3099630167547578</v>
      </c>
      <c r="AC16" s="202">
        <v>1681.3</v>
      </c>
      <c r="AD16" s="197">
        <v>6.4301831950128117</v>
      </c>
      <c r="AE16" s="205">
        <v>2.6720383967451764</v>
      </c>
      <c r="AF16" s="202">
        <v>1196.5</v>
      </c>
      <c r="AG16" s="197">
        <v>4.3740837820744813</v>
      </c>
      <c r="AH16" s="205">
        <v>1.9799768326989906</v>
      </c>
      <c r="AI16" s="202">
        <v>1093.9000000000001</v>
      </c>
      <c r="AJ16" s="197">
        <v>3.7300862021932462</v>
      </c>
      <c r="AK16" s="198">
        <v>1.52172552183681</v>
      </c>
      <c r="AL16" s="202">
        <v>1056.9000000000001</v>
      </c>
      <c r="AM16" s="197">
        <v>3.2924207968599113</v>
      </c>
      <c r="AN16" s="198">
        <v>1.2834399931996747</v>
      </c>
      <c r="AO16" s="202">
        <v>1228.0999999999999</v>
      </c>
      <c r="AP16" s="197">
        <v>3.471807991858312</v>
      </c>
      <c r="AQ16" s="198">
        <v>1.3919617355034684</v>
      </c>
      <c r="AR16" s="202">
        <v>1336.7</v>
      </c>
      <c r="AS16" s="197">
        <v>3.458357157456541</v>
      </c>
      <c r="AT16" s="198">
        <v>1.3299174211521243</v>
      </c>
      <c r="AU16" s="202">
        <v>1618.6</v>
      </c>
      <c r="AV16" s="197">
        <v>3.6460621132563396</v>
      </c>
      <c r="AW16" s="198">
        <v>1.4483209105469903</v>
      </c>
      <c r="AX16" s="202">
        <v>1503</v>
      </c>
      <c r="AY16" s="197">
        <v>3.2395173701067774</v>
      </c>
      <c r="AZ16" s="198">
        <v>1.2334736686609056</v>
      </c>
    </row>
    <row r="17" spans="1:52" ht="23.25" customHeight="1">
      <c r="A17" s="659" t="s">
        <v>217</v>
      </c>
      <c r="B17" s="660"/>
      <c r="C17" s="660"/>
      <c r="D17" s="661"/>
      <c r="E17" s="202">
        <v>1396.5</v>
      </c>
      <c r="F17" s="203">
        <v>23.96725419190966</v>
      </c>
      <c r="G17" s="204">
        <v>8.7172284644194757</v>
      </c>
      <c r="H17" s="202">
        <v>1488.5</v>
      </c>
      <c r="I17" s="197">
        <v>24.778599014515912</v>
      </c>
      <c r="J17" s="205">
        <v>7.8130330945069932</v>
      </c>
      <c r="K17" s="202">
        <v>2051.1</v>
      </c>
      <c r="L17" s="197">
        <v>26.549394221808015</v>
      </c>
      <c r="M17" s="205">
        <v>9.0934079331793445</v>
      </c>
      <c r="N17" s="202">
        <v>2425.1999999999998</v>
      </c>
      <c r="O17" s="197">
        <v>26.512741464694496</v>
      </c>
      <c r="P17" s="205">
        <v>8.780943484353104</v>
      </c>
      <c r="Q17" s="202">
        <v>3091.7</v>
      </c>
      <c r="R17" s="197">
        <v>27.474695411849385</v>
      </c>
      <c r="S17" s="205">
        <v>9.6519105894105888</v>
      </c>
      <c r="T17" s="206">
        <v>4093.0999999999995</v>
      </c>
      <c r="U17" s="197">
        <v>29.342901385025666</v>
      </c>
      <c r="V17" s="205">
        <v>10.870898945338746</v>
      </c>
      <c r="W17" s="202">
        <v>4774.9999999999991</v>
      </c>
      <c r="X17" s="197">
        <v>26.566298911199016</v>
      </c>
      <c r="Y17" s="205">
        <v>10.669342008830414</v>
      </c>
      <c r="Z17" s="202">
        <v>5942.1</v>
      </c>
      <c r="AA17" s="197">
        <v>26.508652417725081</v>
      </c>
      <c r="AB17" s="204">
        <v>11.121363438992619</v>
      </c>
      <c r="AC17" s="202">
        <v>7191.8</v>
      </c>
      <c r="AD17" s="197">
        <v>27.505258729490954</v>
      </c>
      <c r="AE17" s="205">
        <v>11.429706620895711</v>
      </c>
      <c r="AF17" s="202">
        <v>8652.7999999999993</v>
      </c>
      <c r="AG17" s="197">
        <v>31.632321061039764</v>
      </c>
      <c r="AH17" s="205">
        <v>14.31871586960119</v>
      </c>
      <c r="AI17" s="202">
        <v>9689.4</v>
      </c>
      <c r="AJ17" s="197">
        <v>33.039854874788588</v>
      </c>
      <c r="AK17" s="198">
        <v>13.478935251198084</v>
      </c>
      <c r="AL17" s="202">
        <v>10760.7</v>
      </c>
      <c r="AM17" s="197">
        <v>33.521385626615995</v>
      </c>
      <c r="AN17" s="198">
        <v>13.067189644075825</v>
      </c>
      <c r="AO17" s="202">
        <v>11152.3</v>
      </c>
      <c r="AP17" s="197">
        <v>31.527273241268176</v>
      </c>
      <c r="AQ17" s="198">
        <v>12.640318266310013</v>
      </c>
      <c r="AR17" s="202">
        <v>12109</v>
      </c>
      <c r="AS17" s="197">
        <v>31.328829819436859</v>
      </c>
      <c r="AT17" s="198">
        <v>12.047557456969455</v>
      </c>
      <c r="AU17" s="202">
        <v>13467</v>
      </c>
      <c r="AV17" s="197">
        <v>30.335795427667815</v>
      </c>
      <c r="AW17" s="198">
        <v>12.050251885787915</v>
      </c>
      <c r="AX17" s="202">
        <v>15101.3</v>
      </c>
      <c r="AY17" s="197">
        <v>32.548851404653007</v>
      </c>
      <c r="AZ17" s="198">
        <v>12.393250773485649</v>
      </c>
    </row>
    <row r="18" spans="1:52" s="218" customFormat="1" ht="17.25" customHeight="1">
      <c r="A18" s="662" t="s">
        <v>214</v>
      </c>
      <c r="B18" s="663"/>
      <c r="C18" s="663"/>
      <c r="D18" s="664"/>
      <c r="E18" s="213">
        <v>103</v>
      </c>
      <c r="F18" s="214">
        <v>1.7677244409356945</v>
      </c>
      <c r="G18" s="215">
        <v>0.64294631710362182</v>
      </c>
      <c r="H18" s="213">
        <v>160.79999999999995</v>
      </c>
      <c r="I18" s="214">
        <v>2.6767878545745099</v>
      </c>
      <c r="J18" s="216">
        <v>0.84402802928903142</v>
      </c>
      <c r="K18" s="213">
        <v>233.5</v>
      </c>
      <c r="L18" s="214">
        <v>3.0224189706948366</v>
      </c>
      <c r="M18" s="216">
        <v>1.0352058663143566</v>
      </c>
      <c r="N18" s="213">
        <v>332.89999999999964</v>
      </c>
      <c r="O18" s="214">
        <v>3.6393252653788544</v>
      </c>
      <c r="P18" s="216">
        <v>1.2053340285094611</v>
      </c>
      <c r="Q18" s="213">
        <v>417.79999999999973</v>
      </c>
      <c r="R18" s="214">
        <v>3.712820695109702</v>
      </c>
      <c r="S18" s="216">
        <v>1.3043206793206785</v>
      </c>
      <c r="T18" s="217">
        <v>414.09999999999945</v>
      </c>
      <c r="U18" s="214">
        <v>2.9686290253204461</v>
      </c>
      <c r="V18" s="216">
        <v>1.0998116960897057</v>
      </c>
      <c r="W18" s="213">
        <v>635.09999999999945</v>
      </c>
      <c r="X18" s="214">
        <v>3.5334568457596838</v>
      </c>
      <c r="Y18" s="216">
        <v>1.4190783476038096</v>
      </c>
      <c r="Z18" s="213">
        <v>979</v>
      </c>
      <c r="AA18" s="214">
        <v>4.3674745825470538</v>
      </c>
      <c r="AB18" s="215">
        <v>1.8323176666117647</v>
      </c>
      <c r="AC18" s="213">
        <v>1178.4000000000005</v>
      </c>
      <c r="AD18" s="214">
        <v>4.5068267870118959</v>
      </c>
      <c r="AE18" s="216">
        <v>1.8727948889100787</v>
      </c>
      <c r="AF18" s="213">
        <v>1355.7999999999993</v>
      </c>
      <c r="AG18" s="214">
        <v>4.9564419487978135</v>
      </c>
      <c r="AH18" s="216">
        <v>2.2435876220420301</v>
      </c>
      <c r="AI18" s="213">
        <v>1385.2</v>
      </c>
      <c r="AJ18" s="214">
        <v>4.7233891647116595</v>
      </c>
      <c r="AK18" s="216">
        <v>1.9269532798686799</v>
      </c>
      <c r="AL18" s="213">
        <v>1654</v>
      </c>
      <c r="AM18" s="214">
        <v>5.1524874614497991</v>
      </c>
      <c r="AN18" s="216">
        <v>2.0085246936817689</v>
      </c>
      <c r="AO18" s="213">
        <v>1518</v>
      </c>
      <c r="AP18" s="214">
        <v>4.2913480430265594</v>
      </c>
      <c r="AQ18" s="216">
        <v>1.7205422314911365</v>
      </c>
      <c r="AR18" s="213">
        <v>1532.8999999999996</v>
      </c>
      <c r="AS18" s="214">
        <v>3.9659726839718181</v>
      </c>
      <c r="AT18" s="216">
        <v>1.5251218784200573</v>
      </c>
      <c r="AU18" s="213">
        <v>1597.8999999999996</v>
      </c>
      <c r="AV18" s="214">
        <v>3.599433245256582</v>
      </c>
      <c r="AW18" s="216">
        <v>1.4297985808495215</v>
      </c>
      <c r="AX18" s="213">
        <v>1777.7999999999993</v>
      </c>
      <c r="AY18" s="214">
        <v>3.8318123623258988</v>
      </c>
      <c r="AZ18" s="216">
        <v>1.4589950020927192</v>
      </c>
    </row>
    <row r="19" spans="1:52" s="218" customFormat="1" ht="17.25" customHeight="1">
      <c r="A19" s="662" t="s">
        <v>218</v>
      </c>
      <c r="B19" s="663"/>
      <c r="C19" s="663"/>
      <c r="D19" s="664"/>
      <c r="E19" s="213">
        <v>1293.5</v>
      </c>
      <c r="F19" s="214">
        <v>22.199529750973966</v>
      </c>
      <c r="G19" s="215">
        <v>8.0742821473158539</v>
      </c>
      <c r="H19" s="213">
        <v>1327.7</v>
      </c>
      <c r="I19" s="214">
        <v>22.101811159941402</v>
      </c>
      <c r="J19" s="216">
        <v>6.9690050652179618</v>
      </c>
      <c r="K19" s="213">
        <v>1817.6</v>
      </c>
      <c r="L19" s="214">
        <v>23.526975251113178</v>
      </c>
      <c r="M19" s="216">
        <v>8.0582020668649879</v>
      </c>
      <c r="N19" s="213">
        <v>2092.3000000000002</v>
      </c>
      <c r="O19" s="214">
        <v>22.873416199315642</v>
      </c>
      <c r="P19" s="216">
        <v>7.5756094558436429</v>
      </c>
      <c r="Q19" s="213">
        <v>2673.9</v>
      </c>
      <c r="R19" s="214">
        <v>23.761874716739683</v>
      </c>
      <c r="S19" s="216">
        <v>8.3475899100899102</v>
      </c>
      <c r="T19" s="217">
        <v>3679</v>
      </c>
      <c r="U19" s="214">
        <v>26.37427235970522</v>
      </c>
      <c r="V19" s="216">
        <v>9.7710872492490406</v>
      </c>
      <c r="W19" s="213">
        <v>4139.8999999999996</v>
      </c>
      <c r="X19" s="214">
        <v>23.032842065439333</v>
      </c>
      <c r="Y19" s="216">
        <v>9.2502636612266045</v>
      </c>
      <c r="Z19" s="213">
        <v>4963.1000000000004</v>
      </c>
      <c r="AA19" s="214">
        <v>22.141177835178027</v>
      </c>
      <c r="AB19" s="215">
        <v>9.2890457723808542</v>
      </c>
      <c r="AC19" s="213">
        <v>6013.4</v>
      </c>
      <c r="AD19" s="214">
        <v>22.998431942479058</v>
      </c>
      <c r="AE19" s="216">
        <v>9.5569117319856325</v>
      </c>
      <c r="AF19" s="213">
        <v>7297</v>
      </c>
      <c r="AG19" s="214">
        <v>26.675879112241951</v>
      </c>
      <c r="AH19" s="216">
        <v>12.07512824755916</v>
      </c>
      <c r="AI19" s="213">
        <v>8304.2000000000007</v>
      </c>
      <c r="AJ19" s="214">
        <v>28.316465710076933</v>
      </c>
      <c r="AK19" s="216">
        <v>11.551981971329408</v>
      </c>
      <c r="AL19" s="213">
        <v>9106.7000000000007</v>
      </c>
      <c r="AM19" s="214">
        <v>28.368898165166197</v>
      </c>
      <c r="AN19" s="216">
        <v>11.058664950394055</v>
      </c>
      <c r="AO19" s="213">
        <v>9634.2999999999993</v>
      </c>
      <c r="AP19" s="214">
        <v>27.235925198241617</v>
      </c>
      <c r="AQ19" s="216">
        <v>10.919776034818877</v>
      </c>
      <c r="AR19" s="213">
        <v>10576.1</v>
      </c>
      <c r="AS19" s="214">
        <v>27.362857135465042</v>
      </c>
      <c r="AT19" s="216">
        <v>10.522435578549398</v>
      </c>
      <c r="AU19" s="213">
        <v>11869.1</v>
      </c>
      <c r="AV19" s="214">
        <v>26.736362182411234</v>
      </c>
      <c r="AW19" s="216">
        <v>10.620453304938394</v>
      </c>
      <c r="AX19" s="213">
        <v>13323.5</v>
      </c>
      <c r="AY19" s="214">
        <v>28.717039042327109</v>
      </c>
      <c r="AZ19" s="216">
        <v>10.93425577139293</v>
      </c>
    </row>
    <row r="20" spans="1:52" ht="17.25" customHeight="1">
      <c r="A20" s="659" t="s">
        <v>219</v>
      </c>
      <c r="B20" s="660"/>
      <c r="C20" s="660"/>
      <c r="D20" s="661"/>
      <c r="E20" s="202">
        <v>100.20000000000005</v>
      </c>
      <c r="F20" s="203">
        <v>1.7196697959393832</v>
      </c>
      <c r="G20" s="204">
        <v>0.6254681647940078</v>
      </c>
      <c r="H20" s="202">
        <v>108.90000000000003</v>
      </c>
      <c r="I20" s="197">
        <v>1.8128246104674395</v>
      </c>
      <c r="J20" s="205">
        <v>0.57160853476104256</v>
      </c>
      <c r="K20" s="202">
        <v>131.39999999999998</v>
      </c>
      <c r="L20" s="197">
        <v>1.7008387698042866</v>
      </c>
      <c r="M20" s="205">
        <v>0.58255268023000617</v>
      </c>
      <c r="N20" s="202">
        <v>131.60000000000002</v>
      </c>
      <c r="O20" s="197">
        <v>1.438675893433035</v>
      </c>
      <c r="P20" s="205">
        <v>0.47648530535249417</v>
      </c>
      <c r="Q20" s="202">
        <v>206.09999999999985</v>
      </c>
      <c r="R20" s="197">
        <v>1.8315278728150062</v>
      </c>
      <c r="S20" s="205">
        <v>0.64341908091908051</v>
      </c>
      <c r="T20" s="206">
        <v>217.39999999999981</v>
      </c>
      <c r="U20" s="197">
        <v>1.558512316118486</v>
      </c>
      <c r="V20" s="205">
        <v>0.57739450067592812</v>
      </c>
      <c r="W20" s="202">
        <v>475.09999999999968</v>
      </c>
      <c r="X20" s="197">
        <v>2.6432771963791928</v>
      </c>
      <c r="Y20" s="205">
        <v>1.0615715996639428</v>
      </c>
      <c r="Z20" s="202">
        <v>502.90000000000009</v>
      </c>
      <c r="AA20" s="197">
        <v>2.2435168207997078</v>
      </c>
      <c r="AB20" s="204">
        <v>0.94123856439127396</v>
      </c>
      <c r="AC20" s="202">
        <v>518.9</v>
      </c>
      <c r="AD20" s="197">
        <v>1.9845488966229392</v>
      </c>
      <c r="AE20" s="205">
        <v>0.82467181589904959</v>
      </c>
      <c r="AF20" s="202">
        <v>485.9</v>
      </c>
      <c r="AG20" s="197">
        <v>1.7763203591391483</v>
      </c>
      <c r="AH20" s="205">
        <v>0.80407082574880018</v>
      </c>
      <c r="AI20" s="202">
        <v>492.1</v>
      </c>
      <c r="AJ20" s="197">
        <v>1.6780102569698294</v>
      </c>
      <c r="AK20" s="198">
        <v>0.68456086415201955</v>
      </c>
      <c r="AL20" s="202">
        <v>290.20000000000005</v>
      </c>
      <c r="AM20" s="197">
        <v>0.90402168156755258</v>
      </c>
      <c r="AN20" s="198">
        <v>0.35240257926629348</v>
      </c>
      <c r="AO20" s="202">
        <v>413.7</v>
      </c>
      <c r="AP20" s="197">
        <v>1.1695195555995308</v>
      </c>
      <c r="AQ20" s="198">
        <v>0.46889876229768329</v>
      </c>
      <c r="AR20" s="202">
        <v>440.7</v>
      </c>
      <c r="AS20" s="197">
        <v>1.1401945083347778</v>
      </c>
      <c r="AT20" s="198">
        <v>0.4384638344443339</v>
      </c>
      <c r="AU20" s="202">
        <v>497.9</v>
      </c>
      <c r="AV20" s="197">
        <v>1.1215706945448731</v>
      </c>
      <c r="AW20" s="198">
        <v>0.44552019112896729</v>
      </c>
      <c r="AX20" s="202">
        <v>565.5</v>
      </c>
      <c r="AY20" s="197">
        <v>1.2188603278745058</v>
      </c>
      <c r="AZ20" s="198">
        <v>0.46409139030455226</v>
      </c>
    </row>
    <row r="21" spans="1:52" ht="18" customHeight="1">
      <c r="A21" s="655" t="s">
        <v>220</v>
      </c>
      <c r="B21" s="656"/>
      <c r="C21" s="656"/>
      <c r="D21" s="656"/>
      <c r="E21" s="202">
        <v>1020.7</v>
      </c>
      <c r="F21" s="203">
        <v>17.517634338476327</v>
      </c>
      <c r="G21" s="204">
        <v>6.3714107365792767</v>
      </c>
      <c r="H21" s="202">
        <v>797.2</v>
      </c>
      <c r="I21" s="197">
        <v>13.270741776534825</v>
      </c>
      <c r="J21" s="205">
        <v>4.1844474188384124</v>
      </c>
      <c r="K21" s="202">
        <v>486.29999999999995</v>
      </c>
      <c r="L21" s="197">
        <v>6.2946567256912074</v>
      </c>
      <c r="M21" s="205">
        <v>2.1559769284311416</v>
      </c>
      <c r="N21" s="202">
        <v>579.5</v>
      </c>
      <c r="O21" s="197">
        <v>6.3352027374197846</v>
      </c>
      <c r="P21" s="205">
        <v>2.0982008696943035</v>
      </c>
      <c r="Q21" s="202">
        <v>772.7</v>
      </c>
      <c r="R21" s="197">
        <v>6.8666743683850378</v>
      </c>
      <c r="S21" s="205">
        <v>2.4122752247752248</v>
      </c>
      <c r="T21" s="206">
        <v>487.5</v>
      </c>
      <c r="U21" s="197">
        <v>3.4948240759326703</v>
      </c>
      <c r="V21" s="205">
        <v>1.2947553775506679</v>
      </c>
      <c r="W21" s="202">
        <v>454.6</v>
      </c>
      <c r="X21" s="197">
        <v>2.5292229288023194</v>
      </c>
      <c r="Y21" s="205">
        <v>1.0157660475841481</v>
      </c>
      <c r="Z21" s="199">
        <v>634.59999999999991</v>
      </c>
      <c r="AA21" s="197">
        <v>2.8310514505458229</v>
      </c>
      <c r="AB21" s="201">
        <v>1.1877311452827646</v>
      </c>
      <c r="AC21" s="199">
        <v>732.7</v>
      </c>
      <c r="AD21" s="197">
        <v>2.802233525834704</v>
      </c>
      <c r="AE21" s="198">
        <v>1.164457582403611</v>
      </c>
      <c r="AF21" s="199">
        <v>843</v>
      </c>
      <c r="AG21" s="197">
        <v>3.0817823888748754</v>
      </c>
      <c r="AH21" s="198">
        <v>1.3950024822108225</v>
      </c>
      <c r="AI21" s="199">
        <v>557.59999999999991</v>
      </c>
      <c r="AJ21" s="197">
        <v>1.9013585029188718</v>
      </c>
      <c r="AK21" s="198">
        <v>0.77567798791133113</v>
      </c>
      <c r="AL21" s="199">
        <v>673.3</v>
      </c>
      <c r="AM21" s="197">
        <v>2.0974424472757858</v>
      </c>
      <c r="AN21" s="198">
        <v>0.81761770027565606</v>
      </c>
      <c r="AO21" s="199">
        <v>694.4</v>
      </c>
      <c r="AP21" s="197">
        <v>1.9630514368100414</v>
      </c>
      <c r="AQ21" s="198">
        <v>0.78705172960964775</v>
      </c>
      <c r="AR21" s="199">
        <v>526.90000000000009</v>
      </c>
      <c r="AS21" s="197">
        <v>1.3632141739087691</v>
      </c>
      <c r="AT21" s="198">
        <v>0.52422644512983785</v>
      </c>
      <c r="AU21" s="199">
        <v>624</v>
      </c>
      <c r="AV21" s="197">
        <v>1.4056238469491882</v>
      </c>
      <c r="AW21" s="198">
        <v>0.55835428653238717</v>
      </c>
      <c r="AX21" s="199">
        <v>1099.2</v>
      </c>
      <c r="AY21" s="197">
        <v>2.3691799688764932</v>
      </c>
      <c r="AZ21" s="198">
        <v>0.90208533372725719</v>
      </c>
    </row>
    <row r="22" spans="1:52" s="224" customFormat="1" ht="18" customHeight="1">
      <c r="A22" s="646" t="s">
        <v>221</v>
      </c>
      <c r="B22" s="647"/>
      <c r="C22" s="647"/>
      <c r="D22" s="648"/>
      <c r="E22" s="219">
        <v>584.5</v>
      </c>
      <c r="F22" s="220">
        <v>10.031407142979731</v>
      </c>
      <c r="G22" s="221">
        <v>3.6485642946317105</v>
      </c>
      <c r="H22" s="219">
        <v>344.7</v>
      </c>
      <c r="I22" s="220">
        <v>5.7381142628845376</v>
      </c>
      <c r="J22" s="222">
        <v>1.8093063538304071</v>
      </c>
      <c r="K22" s="219">
        <v>141.4</v>
      </c>
      <c r="L22" s="220">
        <v>1.8302785544164855</v>
      </c>
      <c r="M22" s="222">
        <v>0.62688697857323361</v>
      </c>
      <c r="N22" s="219">
        <v>322.5</v>
      </c>
      <c r="O22" s="220">
        <v>3.5256305139221409</v>
      </c>
      <c r="P22" s="222">
        <v>1.1676786548341895</v>
      </c>
      <c r="Q22" s="219">
        <v>398.9</v>
      </c>
      <c r="R22" s="220">
        <v>3.5448639906157515</v>
      </c>
      <c r="S22" s="222">
        <v>1.2453171828171827</v>
      </c>
      <c r="T22" s="223">
        <v>210.2</v>
      </c>
      <c r="U22" s="220">
        <v>1.5068964528431741</v>
      </c>
      <c r="V22" s="222">
        <v>0.5582719597151804</v>
      </c>
      <c r="W22" s="219">
        <v>223.1</v>
      </c>
      <c r="X22" s="220">
        <v>1.2412442486049218</v>
      </c>
      <c r="Y22" s="222">
        <v>0.49849847165865252</v>
      </c>
      <c r="Z22" s="219">
        <v>434.59999999999997</v>
      </c>
      <c r="AA22" s="220">
        <v>1.9388196665729824</v>
      </c>
      <c r="AB22" s="221">
        <v>0.81340680072469196</v>
      </c>
      <c r="AC22" s="219">
        <v>569.4</v>
      </c>
      <c r="AD22" s="220">
        <v>2.1776876888361953</v>
      </c>
      <c r="AE22" s="222">
        <v>0.90492991322589866</v>
      </c>
      <c r="AF22" s="219">
        <v>638.69999999999993</v>
      </c>
      <c r="AG22" s="220">
        <v>2.3349162654500386</v>
      </c>
      <c r="AH22" s="222">
        <v>1.0569253681946051</v>
      </c>
      <c r="AI22" s="219">
        <v>373.9</v>
      </c>
      <c r="AJ22" s="220">
        <v>1.2749604451961372</v>
      </c>
      <c r="AK22" s="222">
        <v>0.52013271104742964</v>
      </c>
      <c r="AL22" s="219">
        <v>485.5</v>
      </c>
      <c r="AM22" s="220">
        <v>1.512413943490857</v>
      </c>
      <c r="AN22" s="222">
        <v>0.58956392913089417</v>
      </c>
      <c r="AO22" s="219">
        <v>503.7</v>
      </c>
      <c r="AP22" s="220">
        <v>1.4239473051860856</v>
      </c>
      <c r="AQ22" s="222">
        <v>0.57090719499478626</v>
      </c>
      <c r="AR22" s="219">
        <v>324.10000000000002</v>
      </c>
      <c r="AS22" s="220">
        <v>0.83852289573701277</v>
      </c>
      <c r="AT22" s="222">
        <v>0.32245547706695854</v>
      </c>
      <c r="AU22" s="219">
        <v>394.7</v>
      </c>
      <c r="AV22" s="220">
        <v>0.88910213524173809</v>
      </c>
      <c r="AW22" s="222">
        <v>0.35317698220245708</v>
      </c>
      <c r="AX22" s="219">
        <v>831.7</v>
      </c>
      <c r="AY22" s="220">
        <v>1.7926191594928853</v>
      </c>
      <c r="AZ22" s="222">
        <v>0.68255492363624426</v>
      </c>
    </row>
    <row r="23" spans="1:52" s="224" customFormat="1" ht="21" customHeight="1">
      <c r="A23" s="646" t="s">
        <v>222</v>
      </c>
      <c r="B23" s="647"/>
      <c r="C23" s="647"/>
      <c r="D23" s="648"/>
      <c r="E23" s="219">
        <v>436.2</v>
      </c>
      <c r="F23" s="220">
        <v>7.4862271954965935</v>
      </c>
      <c r="G23" s="221">
        <v>2.7228464419475658</v>
      </c>
      <c r="H23" s="219">
        <v>452.5</v>
      </c>
      <c r="I23" s="220">
        <v>7.5326275136502847</v>
      </c>
      <c r="J23" s="222">
        <v>2.3751410650080045</v>
      </c>
      <c r="K23" s="219">
        <v>344.9</v>
      </c>
      <c r="L23" s="220">
        <v>4.4643781712747224</v>
      </c>
      <c r="M23" s="222">
        <v>1.5290899498579085</v>
      </c>
      <c r="N23" s="219">
        <v>257</v>
      </c>
      <c r="O23" s="220">
        <v>2.8095722234976437</v>
      </c>
      <c r="P23" s="222">
        <v>0.93052221486011388</v>
      </c>
      <c r="Q23" s="219">
        <v>373.8</v>
      </c>
      <c r="R23" s="220">
        <v>3.3218103777692862</v>
      </c>
      <c r="S23" s="222">
        <v>1.1669580419580419</v>
      </c>
      <c r="T23" s="223">
        <v>277.3</v>
      </c>
      <c r="U23" s="220">
        <v>1.9879276230894967</v>
      </c>
      <c r="V23" s="222">
        <v>0.73648341783548776</v>
      </c>
      <c r="W23" s="219">
        <v>231.5</v>
      </c>
      <c r="X23" s="220">
        <v>1.2879786801973976</v>
      </c>
      <c r="Y23" s="222">
        <v>0.51726757592549555</v>
      </c>
      <c r="Z23" s="219">
        <v>200</v>
      </c>
      <c r="AA23" s="220">
        <v>0.89223178397284053</v>
      </c>
      <c r="AB23" s="221">
        <v>0.37432434455807273</v>
      </c>
      <c r="AC23" s="219">
        <v>163.30000000000001</v>
      </c>
      <c r="AD23" s="220">
        <v>0.62454583699850852</v>
      </c>
      <c r="AE23" s="222">
        <v>0.25952766917771208</v>
      </c>
      <c r="AF23" s="219">
        <v>204.3</v>
      </c>
      <c r="AG23" s="220">
        <v>0.74686612342483638</v>
      </c>
      <c r="AH23" s="222">
        <v>0.3380771140162171</v>
      </c>
      <c r="AI23" s="219">
        <v>183.7</v>
      </c>
      <c r="AJ23" s="220">
        <v>0.62639805772273449</v>
      </c>
      <c r="AK23" s="222">
        <v>0.2555452768639016</v>
      </c>
      <c r="AL23" s="219">
        <v>187.8</v>
      </c>
      <c r="AM23" s="220">
        <v>0.58502850378492877</v>
      </c>
      <c r="AN23" s="222">
        <v>0.22805377114476197</v>
      </c>
      <c r="AO23" s="219">
        <v>190.7</v>
      </c>
      <c r="AP23" s="220">
        <v>0.53910413162395576</v>
      </c>
      <c r="AQ23" s="222">
        <v>0.21614453461486147</v>
      </c>
      <c r="AR23" s="219">
        <v>202.8</v>
      </c>
      <c r="AS23" s="220">
        <v>0.5246912781717562</v>
      </c>
      <c r="AT23" s="222">
        <v>0.20177096806287934</v>
      </c>
      <c r="AU23" s="219">
        <v>229.3</v>
      </c>
      <c r="AV23" s="220">
        <v>0.51652171170745009</v>
      </c>
      <c r="AW23" s="222">
        <v>0.20517730432993014</v>
      </c>
      <c r="AX23" s="219">
        <v>267.5</v>
      </c>
      <c r="AY23" s="220">
        <v>0.5765608093836081</v>
      </c>
      <c r="AZ23" s="222">
        <v>0.21953041009101279</v>
      </c>
    </row>
    <row r="24" spans="1:52" s="190" customFormat="1" ht="19.5" customHeight="1">
      <c r="A24" s="649" t="s">
        <v>223</v>
      </c>
      <c r="B24" s="650"/>
      <c r="C24" s="650"/>
      <c r="D24" s="651"/>
      <c r="E24" s="191">
        <v>796.1</v>
      </c>
      <c r="F24" s="192">
        <v>13.662965314843737</v>
      </c>
      <c r="G24" s="193">
        <v>4.9694132334581775</v>
      </c>
      <c r="H24" s="191">
        <v>673.80000000000007</v>
      </c>
      <c r="I24" s="225">
        <v>11.216540151817817</v>
      </c>
      <c r="J24" s="194">
        <v>3.5367293913865052</v>
      </c>
      <c r="K24" s="191">
        <v>1123.2</v>
      </c>
      <c r="L24" s="225">
        <v>14.538676607642126</v>
      </c>
      <c r="M24" s="194">
        <v>4.9796283899112872</v>
      </c>
      <c r="N24" s="191">
        <v>1258.7000000000003</v>
      </c>
      <c r="O24" s="225">
        <v>13.760344582554415</v>
      </c>
      <c r="P24" s="194">
        <v>4.5573864274102167</v>
      </c>
      <c r="Q24" s="191">
        <v>1612.5</v>
      </c>
      <c r="R24" s="225">
        <v>14.329639470714215</v>
      </c>
      <c r="S24" s="194">
        <v>5.0340284715284715</v>
      </c>
      <c r="T24" s="195">
        <v>2334.6000000000004</v>
      </c>
      <c r="U24" s="225">
        <v>16.736443667020335</v>
      </c>
      <c r="V24" s="194">
        <v>6.2004839065226465</v>
      </c>
      <c r="W24" s="191">
        <v>3515.7</v>
      </c>
      <c r="X24" s="225">
        <v>19.560028708293693</v>
      </c>
      <c r="Y24" s="194">
        <v>7.8555404608261981</v>
      </c>
      <c r="Z24" s="191">
        <v>4055.6</v>
      </c>
      <c r="AA24" s="225">
        <v>18.092676115401261</v>
      </c>
      <c r="AB24" s="193">
        <v>7.5905490589485982</v>
      </c>
      <c r="AC24" s="191">
        <v>4418.3999999999996</v>
      </c>
      <c r="AD24" s="225">
        <v>16.898305732971277</v>
      </c>
      <c r="AE24" s="194">
        <v>7.0220272718603987</v>
      </c>
      <c r="AF24" s="191">
        <v>3051.8</v>
      </c>
      <c r="AG24" s="225">
        <v>11.156564050259011</v>
      </c>
      <c r="AH24" s="194">
        <v>5.0501406586132713</v>
      </c>
      <c r="AI24" s="191">
        <v>3459.6</v>
      </c>
      <c r="AJ24" s="225">
        <v>11.796879262371105</v>
      </c>
      <c r="AK24" s="226">
        <v>4.8126534558429723</v>
      </c>
      <c r="AL24" s="191">
        <v>4321.5</v>
      </c>
      <c r="AM24" s="225">
        <v>13.462197439332108</v>
      </c>
      <c r="AN24" s="226">
        <v>5.2477868583710796</v>
      </c>
      <c r="AO24" s="191">
        <v>5553.1</v>
      </c>
      <c r="AP24" s="225">
        <v>15.69847484698998</v>
      </c>
      <c r="AQ24" s="226">
        <v>6.2940336401142494</v>
      </c>
      <c r="AR24" s="191">
        <v>7117.6</v>
      </c>
      <c r="AS24" s="225">
        <v>18.414904543961004</v>
      </c>
      <c r="AT24" s="226">
        <v>7.0814844294100094</v>
      </c>
      <c r="AU24" s="191">
        <v>9489.1</v>
      </c>
      <c r="AV24" s="225">
        <v>21.375168663598622</v>
      </c>
      <c r="AW24" s="226">
        <v>8.4908327889975563</v>
      </c>
      <c r="AX24" s="191">
        <v>7933.6</v>
      </c>
      <c r="AY24" s="225">
        <v>17.099823690937544</v>
      </c>
      <c r="AZ24" s="226">
        <v>6.5109026598058284</v>
      </c>
    </row>
    <row r="25" spans="1:52" s="190" customFormat="1" ht="21" customHeight="1">
      <c r="A25" s="649" t="s">
        <v>224</v>
      </c>
      <c r="B25" s="650"/>
      <c r="C25" s="650"/>
      <c r="D25" s="651"/>
      <c r="E25" s="191">
        <v>-32</v>
      </c>
      <c r="F25" s="192">
        <v>-0.54919594281497253</v>
      </c>
      <c r="G25" s="193">
        <v>-0.19975031210986266</v>
      </c>
      <c r="H25" s="191">
        <v>-17.399999999999999</v>
      </c>
      <c r="I25" s="225">
        <v>-0.28965241709948059</v>
      </c>
      <c r="J25" s="194">
        <v>-9.1331391229037079E-2</v>
      </c>
      <c r="K25" s="191">
        <v>-77.899999999999991</v>
      </c>
      <c r="L25" s="225">
        <v>-1.0083359221290253</v>
      </c>
      <c r="M25" s="194">
        <v>-0.34536418409374037</v>
      </c>
      <c r="N25" s="191">
        <v>-51.800000000000004</v>
      </c>
      <c r="O25" s="225">
        <v>-0.56628731975555624</v>
      </c>
      <c r="P25" s="194">
        <v>-0.18755272657491789</v>
      </c>
      <c r="Q25" s="191">
        <v>-57.4</v>
      </c>
      <c r="R25" s="192">
        <v>-0.51009073216681911</v>
      </c>
      <c r="S25" s="194">
        <v>-0.17919580419580419</v>
      </c>
      <c r="T25" s="195">
        <v>-45.2</v>
      </c>
      <c r="U25" s="192">
        <v>-0.32403291945057788</v>
      </c>
      <c r="V25" s="194">
        <v>-0.12004706269803117</v>
      </c>
      <c r="W25" s="191">
        <v>-60.5</v>
      </c>
      <c r="X25" s="192">
        <v>-0.33659917992199806</v>
      </c>
      <c r="Y25" s="194">
        <v>-0.13518223906476234</v>
      </c>
      <c r="Z25" s="191">
        <v>-83.1</v>
      </c>
      <c r="AA25" s="192">
        <v>-0.37072230624071523</v>
      </c>
      <c r="AB25" s="194">
        <v>-0.15553176516387918</v>
      </c>
      <c r="AC25" s="191">
        <v>35.6</v>
      </c>
      <c r="AD25" s="192">
        <v>0.13615328718399816</v>
      </c>
      <c r="AE25" s="194">
        <v>5.6577985442293637E-2</v>
      </c>
      <c r="AF25" s="191">
        <v>-24.7</v>
      </c>
      <c r="AG25" s="192">
        <v>-9.0296589567270949E-2</v>
      </c>
      <c r="AH25" s="194">
        <v>-4.0873738209498592E-2</v>
      </c>
      <c r="AI25" s="191">
        <v>-90.3</v>
      </c>
      <c r="AJ25" s="192">
        <v>-0.30791368869005403</v>
      </c>
      <c r="AK25" s="194">
        <v>-0.12561643168650144</v>
      </c>
      <c r="AL25" s="191">
        <v>-61.5</v>
      </c>
      <c r="AM25" s="192">
        <v>-0.19158281673468117</v>
      </c>
      <c r="AN25" s="194">
        <v>-7.4682145502677627E-2</v>
      </c>
      <c r="AO25" s="191">
        <v>-139.1</v>
      </c>
      <c r="AP25" s="192">
        <v>-0.3932322218609976</v>
      </c>
      <c r="AQ25" s="194">
        <v>-0.15765969986852246</v>
      </c>
      <c r="AR25" s="227">
        <v>-106.4</v>
      </c>
      <c r="AS25" s="228">
        <v>-0.27528181458320933</v>
      </c>
      <c r="AT25" s="229">
        <v>-0.10586011342155011</v>
      </c>
      <c r="AU25" s="227">
        <v>-169.1</v>
      </c>
      <c r="AV25" s="228">
        <v>-0.38091505211395466</v>
      </c>
      <c r="AW25" s="229">
        <v>-0.15131043245613249</v>
      </c>
      <c r="AX25" s="227">
        <v>-262.8</v>
      </c>
      <c r="AY25" s="228">
        <v>-0.56643058207855024</v>
      </c>
      <c r="AZ25" s="229">
        <v>-0.21567324026885293</v>
      </c>
    </row>
    <row r="26" spans="1:52" s="238" customFormat="1" ht="21" customHeight="1" thickBot="1">
      <c r="A26" s="652" t="s">
        <v>225</v>
      </c>
      <c r="B26" s="653"/>
      <c r="C26" s="653"/>
      <c r="D26" s="654" t="s">
        <v>226</v>
      </c>
      <c r="E26" s="230">
        <v>16020</v>
      </c>
      <c r="F26" s="231"/>
      <c r="G26" s="232"/>
      <c r="H26" s="230">
        <v>19051.5</v>
      </c>
      <c r="I26" s="231"/>
      <c r="J26" s="233"/>
      <c r="K26" s="230">
        <v>22555.9</v>
      </c>
      <c r="L26" s="231"/>
      <c r="M26" s="233"/>
      <c r="N26" s="230">
        <v>27618.9</v>
      </c>
      <c r="O26" s="231"/>
      <c r="P26" s="233"/>
      <c r="Q26" s="230">
        <v>32032</v>
      </c>
      <c r="R26" s="231"/>
      <c r="S26" s="233"/>
      <c r="T26" s="234">
        <v>37651.9</v>
      </c>
      <c r="U26" s="231"/>
      <c r="V26" s="233"/>
      <c r="W26" s="230">
        <v>44754.400000000001</v>
      </c>
      <c r="X26" s="231"/>
      <c r="Y26" s="233"/>
      <c r="Z26" s="230">
        <v>53429.599999999999</v>
      </c>
      <c r="AA26" s="231"/>
      <c r="AB26" s="232"/>
      <c r="AC26" s="230">
        <v>62922</v>
      </c>
      <c r="AD26" s="231"/>
      <c r="AE26" s="233"/>
      <c r="AF26" s="230">
        <v>60430</v>
      </c>
      <c r="AG26" s="231"/>
      <c r="AH26" s="233"/>
      <c r="AI26" s="230">
        <v>71885.5</v>
      </c>
      <c r="AJ26" s="231"/>
      <c r="AK26" s="233"/>
      <c r="AL26" s="230">
        <v>82349</v>
      </c>
      <c r="AM26" s="231"/>
      <c r="AN26" s="233"/>
      <c r="AO26" s="230">
        <v>88228</v>
      </c>
      <c r="AP26" s="231"/>
      <c r="AQ26" s="233"/>
      <c r="AR26" s="235">
        <v>100510</v>
      </c>
      <c r="AS26" s="236"/>
      <c r="AT26" s="237"/>
      <c r="AU26" s="235">
        <v>111757</v>
      </c>
      <c r="AV26" s="236"/>
      <c r="AW26" s="237"/>
      <c r="AX26" s="235">
        <v>121851</v>
      </c>
      <c r="AY26" s="236"/>
      <c r="AZ26" s="237"/>
    </row>
  </sheetData>
  <mergeCells count="39">
    <mergeCell ref="A2:AZ2"/>
    <mergeCell ref="A3:AZ3"/>
    <mergeCell ref="A5:D7"/>
    <mergeCell ref="E5:AT5"/>
    <mergeCell ref="E6:G6"/>
    <mergeCell ref="H6:J6"/>
    <mergeCell ref="K6:M6"/>
    <mergeCell ref="N6:P6"/>
    <mergeCell ref="Q6:S6"/>
    <mergeCell ref="T6:V6"/>
    <mergeCell ref="AO6:AQ6"/>
    <mergeCell ref="AR6:AT6"/>
    <mergeCell ref="AU6:AW6"/>
    <mergeCell ref="AX6:AZ6"/>
    <mergeCell ref="AI6:AK6"/>
    <mergeCell ref="AL6:AN6"/>
    <mergeCell ref="A9:D9"/>
    <mergeCell ref="W6:Y6"/>
    <mergeCell ref="Z6:AB6"/>
    <mergeCell ref="AC6:AE6"/>
    <mergeCell ref="AF6:AH6"/>
    <mergeCell ref="A8:D8"/>
    <mergeCell ref="A21:D21"/>
    <mergeCell ref="A10:D10"/>
    <mergeCell ref="A11:D11"/>
    <mergeCell ref="A12:D12"/>
    <mergeCell ref="A13:D13"/>
    <mergeCell ref="A14:D14"/>
    <mergeCell ref="A15:D15"/>
    <mergeCell ref="A16:D16"/>
    <mergeCell ref="A17:D17"/>
    <mergeCell ref="A18:D18"/>
    <mergeCell ref="A19:D19"/>
    <mergeCell ref="A20:D20"/>
    <mergeCell ref="A22:D22"/>
    <mergeCell ref="A23:D23"/>
    <mergeCell ref="A24:D24"/>
    <mergeCell ref="A25:D25"/>
    <mergeCell ref="A26:D26"/>
  </mergeCells>
  <pageMargins left="0.7" right="0.7" top="0.75" bottom="0.75" header="0.3" footer="0.3"/>
  <pageSetup paperSize="9" orientation="portrait" horizontalDpi="180" verticalDpi="18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99"/>
  <sheetViews>
    <sheetView zoomScale="60" zoomScaleNormal="60" workbookViewId="0">
      <selection activeCell="B2" sqref="B2:AH2"/>
    </sheetView>
  </sheetViews>
  <sheetFormatPr defaultColWidth="13.42578125" defaultRowHeight="12.75" outlineLevelRow="2"/>
  <cols>
    <col min="1" max="1" width="3.42578125" style="2" customWidth="1"/>
    <col min="2" max="2" width="69" style="2" customWidth="1"/>
    <col min="3" max="3" width="11.7109375" style="2" customWidth="1"/>
    <col min="4" max="4" width="10.5703125" style="2" customWidth="1"/>
    <col min="5" max="5" width="11.7109375" style="2" customWidth="1"/>
    <col min="6" max="6" width="9.7109375" style="2" customWidth="1"/>
    <col min="7" max="7" width="11.42578125" style="2" customWidth="1"/>
    <col min="8" max="8" width="10.28515625" style="2" customWidth="1"/>
    <col min="9" max="9" width="11.42578125" style="2" customWidth="1"/>
    <col min="10" max="10" width="9.85546875" style="2" customWidth="1"/>
    <col min="11" max="11" width="11.5703125" style="2" customWidth="1"/>
    <col min="12" max="12" width="10.140625" style="2" customWidth="1"/>
    <col min="13" max="13" width="11.7109375" style="2" customWidth="1"/>
    <col min="14" max="14" width="10.140625" style="2" customWidth="1"/>
    <col min="15" max="15" width="13.7109375" style="2" customWidth="1"/>
    <col min="16" max="16" width="10" style="2" customWidth="1"/>
    <col min="17" max="17" width="14.140625" style="2" customWidth="1"/>
    <col min="18" max="18" width="10.7109375" style="2" customWidth="1"/>
    <col min="19" max="19" width="13.42578125" style="2" customWidth="1"/>
    <col min="20" max="20" width="9.85546875" style="2" customWidth="1"/>
    <col min="21" max="21" width="14" style="2" customWidth="1"/>
    <col min="22" max="22" width="10.5703125" style="2" customWidth="1"/>
    <col min="23" max="23" width="14.28515625" style="2" customWidth="1"/>
    <col min="24" max="24" width="9.7109375" style="2" customWidth="1"/>
    <col min="25" max="25" width="14.28515625" style="2" customWidth="1"/>
    <col min="26" max="26" width="9.28515625" style="2" customWidth="1"/>
    <col min="27" max="27" width="14.28515625" style="2" customWidth="1"/>
    <col min="28" max="28" width="9.7109375" style="2" customWidth="1"/>
    <col min="29" max="29" width="14.28515625" style="2" customWidth="1"/>
    <col min="30" max="30" width="9.5703125" style="2" customWidth="1"/>
    <col min="31" max="31" width="14.28515625" style="2" customWidth="1"/>
    <col min="32" max="32" width="9.42578125" style="2" customWidth="1"/>
    <col min="33" max="33" width="14.28515625" style="2" customWidth="1"/>
    <col min="34" max="34" width="10.140625" style="2" customWidth="1"/>
    <col min="35" max="256" width="13.42578125" style="2"/>
    <col min="257" max="257" width="3.42578125" style="2" customWidth="1"/>
    <col min="258" max="258" width="69" style="2" customWidth="1"/>
    <col min="259" max="259" width="11.7109375" style="2" customWidth="1"/>
    <col min="260" max="260" width="10.5703125" style="2" customWidth="1"/>
    <col min="261" max="261" width="11.7109375" style="2" customWidth="1"/>
    <col min="262" max="262" width="9.7109375" style="2" customWidth="1"/>
    <col min="263" max="263" width="11.42578125" style="2" customWidth="1"/>
    <col min="264" max="264" width="10.28515625" style="2" customWidth="1"/>
    <col min="265" max="265" width="11.42578125" style="2" customWidth="1"/>
    <col min="266" max="266" width="9.85546875" style="2" customWidth="1"/>
    <col min="267" max="267" width="11.5703125" style="2" customWidth="1"/>
    <col min="268" max="268" width="10.140625" style="2" customWidth="1"/>
    <col min="269" max="269" width="11.7109375" style="2" customWidth="1"/>
    <col min="270" max="270" width="10.140625" style="2" customWidth="1"/>
    <col min="271" max="271" width="13.7109375" style="2" customWidth="1"/>
    <col min="272" max="272" width="10" style="2" customWidth="1"/>
    <col min="273" max="273" width="14.140625" style="2" customWidth="1"/>
    <col min="274" max="274" width="10.7109375" style="2" customWidth="1"/>
    <col min="275" max="275" width="13.42578125" style="2" customWidth="1"/>
    <col min="276" max="276" width="9.85546875" style="2" customWidth="1"/>
    <col min="277" max="277" width="14" style="2" customWidth="1"/>
    <col min="278" max="278" width="10.5703125" style="2" customWidth="1"/>
    <col min="279" max="279" width="14.28515625" style="2" customWidth="1"/>
    <col min="280" max="280" width="9.7109375" style="2" customWidth="1"/>
    <col min="281" max="281" width="14.28515625" style="2" customWidth="1"/>
    <col min="282" max="282" width="9.28515625" style="2" customWidth="1"/>
    <col min="283" max="283" width="14.28515625" style="2" customWidth="1"/>
    <col min="284" max="284" width="9.7109375" style="2" customWidth="1"/>
    <col min="285" max="285" width="14.28515625" style="2" customWidth="1"/>
    <col min="286" max="286" width="9.5703125" style="2" customWidth="1"/>
    <col min="287" max="287" width="14.28515625" style="2" customWidth="1"/>
    <col min="288" max="288" width="9.42578125" style="2" customWidth="1"/>
    <col min="289" max="289" width="14.28515625" style="2" customWidth="1"/>
    <col min="290" max="290" width="10.140625" style="2" customWidth="1"/>
    <col min="291" max="512" width="13.42578125" style="2"/>
    <col min="513" max="513" width="3.42578125" style="2" customWidth="1"/>
    <col min="514" max="514" width="69" style="2" customWidth="1"/>
    <col min="515" max="515" width="11.7109375" style="2" customWidth="1"/>
    <col min="516" max="516" width="10.5703125" style="2" customWidth="1"/>
    <col min="517" max="517" width="11.7109375" style="2" customWidth="1"/>
    <col min="518" max="518" width="9.7109375" style="2" customWidth="1"/>
    <col min="519" max="519" width="11.42578125" style="2" customWidth="1"/>
    <col min="520" max="520" width="10.28515625" style="2" customWidth="1"/>
    <col min="521" max="521" width="11.42578125" style="2" customWidth="1"/>
    <col min="522" max="522" width="9.85546875" style="2" customWidth="1"/>
    <col min="523" max="523" width="11.5703125" style="2" customWidth="1"/>
    <col min="524" max="524" width="10.140625" style="2" customWidth="1"/>
    <col min="525" max="525" width="11.7109375" style="2" customWidth="1"/>
    <col min="526" max="526" width="10.140625" style="2" customWidth="1"/>
    <col min="527" max="527" width="13.7109375" style="2" customWidth="1"/>
    <col min="528" max="528" width="10" style="2" customWidth="1"/>
    <col min="529" max="529" width="14.140625" style="2" customWidth="1"/>
    <col min="530" max="530" width="10.7109375" style="2" customWidth="1"/>
    <col min="531" max="531" width="13.42578125" style="2" customWidth="1"/>
    <col min="532" max="532" width="9.85546875" style="2" customWidth="1"/>
    <col min="533" max="533" width="14" style="2" customWidth="1"/>
    <col min="534" max="534" width="10.5703125" style="2" customWidth="1"/>
    <col min="535" max="535" width="14.28515625" style="2" customWidth="1"/>
    <col min="536" max="536" width="9.7109375" style="2" customWidth="1"/>
    <col min="537" max="537" width="14.28515625" style="2" customWidth="1"/>
    <col min="538" max="538" width="9.28515625" style="2" customWidth="1"/>
    <col min="539" max="539" width="14.28515625" style="2" customWidth="1"/>
    <col min="540" max="540" width="9.7109375" style="2" customWidth="1"/>
    <col min="541" max="541" width="14.28515625" style="2" customWidth="1"/>
    <col min="542" max="542" width="9.5703125" style="2" customWidth="1"/>
    <col min="543" max="543" width="14.28515625" style="2" customWidth="1"/>
    <col min="544" max="544" width="9.42578125" style="2" customWidth="1"/>
    <col min="545" max="545" width="14.28515625" style="2" customWidth="1"/>
    <col min="546" max="546" width="10.140625" style="2" customWidth="1"/>
    <col min="547" max="768" width="13.42578125" style="2"/>
    <col min="769" max="769" width="3.42578125" style="2" customWidth="1"/>
    <col min="770" max="770" width="69" style="2" customWidth="1"/>
    <col min="771" max="771" width="11.7109375" style="2" customWidth="1"/>
    <col min="772" max="772" width="10.5703125" style="2" customWidth="1"/>
    <col min="773" max="773" width="11.7109375" style="2" customWidth="1"/>
    <col min="774" max="774" width="9.7109375" style="2" customWidth="1"/>
    <col min="775" max="775" width="11.42578125" style="2" customWidth="1"/>
    <col min="776" max="776" width="10.28515625" style="2" customWidth="1"/>
    <col min="777" max="777" width="11.42578125" style="2" customWidth="1"/>
    <col min="778" max="778" width="9.85546875" style="2" customWidth="1"/>
    <col min="779" max="779" width="11.5703125" style="2" customWidth="1"/>
    <col min="780" max="780" width="10.140625" style="2" customWidth="1"/>
    <col min="781" max="781" width="11.7109375" style="2" customWidth="1"/>
    <col min="782" max="782" width="10.140625" style="2" customWidth="1"/>
    <col min="783" max="783" width="13.7109375" style="2" customWidth="1"/>
    <col min="784" max="784" width="10" style="2" customWidth="1"/>
    <col min="785" max="785" width="14.140625" style="2" customWidth="1"/>
    <col min="786" max="786" width="10.7109375" style="2" customWidth="1"/>
    <col min="787" max="787" width="13.42578125" style="2" customWidth="1"/>
    <col min="788" max="788" width="9.85546875" style="2" customWidth="1"/>
    <col min="789" max="789" width="14" style="2" customWidth="1"/>
    <col min="790" max="790" width="10.5703125" style="2" customWidth="1"/>
    <col min="791" max="791" width="14.28515625" style="2" customWidth="1"/>
    <col min="792" max="792" width="9.7109375" style="2" customWidth="1"/>
    <col min="793" max="793" width="14.28515625" style="2" customWidth="1"/>
    <col min="794" max="794" width="9.28515625" style="2" customWidth="1"/>
    <col min="795" max="795" width="14.28515625" style="2" customWidth="1"/>
    <col min="796" max="796" width="9.7109375" style="2" customWidth="1"/>
    <col min="797" max="797" width="14.28515625" style="2" customWidth="1"/>
    <col min="798" max="798" width="9.5703125" style="2" customWidth="1"/>
    <col min="799" max="799" width="14.28515625" style="2" customWidth="1"/>
    <col min="800" max="800" width="9.42578125" style="2" customWidth="1"/>
    <col min="801" max="801" width="14.28515625" style="2" customWidth="1"/>
    <col min="802" max="802" width="10.140625" style="2" customWidth="1"/>
    <col min="803" max="1024" width="13.42578125" style="2"/>
    <col min="1025" max="1025" width="3.42578125" style="2" customWidth="1"/>
    <col min="1026" max="1026" width="69" style="2" customWidth="1"/>
    <col min="1027" max="1027" width="11.7109375" style="2" customWidth="1"/>
    <col min="1028" max="1028" width="10.5703125" style="2" customWidth="1"/>
    <col min="1029" max="1029" width="11.7109375" style="2" customWidth="1"/>
    <col min="1030" max="1030" width="9.7109375" style="2" customWidth="1"/>
    <col min="1031" max="1031" width="11.42578125" style="2" customWidth="1"/>
    <col min="1032" max="1032" width="10.28515625" style="2" customWidth="1"/>
    <col min="1033" max="1033" width="11.42578125" style="2" customWidth="1"/>
    <col min="1034" max="1034" width="9.85546875" style="2" customWidth="1"/>
    <col min="1035" max="1035" width="11.5703125" style="2" customWidth="1"/>
    <col min="1036" max="1036" width="10.140625" style="2" customWidth="1"/>
    <col min="1037" max="1037" width="11.7109375" style="2" customWidth="1"/>
    <col min="1038" max="1038" width="10.140625" style="2" customWidth="1"/>
    <col min="1039" max="1039" width="13.7109375" style="2" customWidth="1"/>
    <col min="1040" max="1040" width="10" style="2" customWidth="1"/>
    <col min="1041" max="1041" width="14.140625" style="2" customWidth="1"/>
    <col min="1042" max="1042" width="10.7109375" style="2" customWidth="1"/>
    <col min="1043" max="1043" width="13.42578125" style="2" customWidth="1"/>
    <col min="1044" max="1044" width="9.85546875" style="2" customWidth="1"/>
    <col min="1045" max="1045" width="14" style="2" customWidth="1"/>
    <col min="1046" max="1046" width="10.5703125" style="2" customWidth="1"/>
    <col min="1047" max="1047" width="14.28515625" style="2" customWidth="1"/>
    <col min="1048" max="1048" width="9.7109375" style="2" customWidth="1"/>
    <col min="1049" max="1049" width="14.28515625" style="2" customWidth="1"/>
    <col min="1050" max="1050" width="9.28515625" style="2" customWidth="1"/>
    <col min="1051" max="1051" width="14.28515625" style="2" customWidth="1"/>
    <col min="1052" max="1052" width="9.7109375" style="2" customWidth="1"/>
    <col min="1053" max="1053" width="14.28515625" style="2" customWidth="1"/>
    <col min="1054" max="1054" width="9.5703125" style="2" customWidth="1"/>
    <col min="1055" max="1055" width="14.28515625" style="2" customWidth="1"/>
    <col min="1056" max="1056" width="9.42578125" style="2" customWidth="1"/>
    <col min="1057" max="1057" width="14.28515625" style="2" customWidth="1"/>
    <col min="1058" max="1058" width="10.140625" style="2" customWidth="1"/>
    <col min="1059" max="1280" width="13.42578125" style="2"/>
    <col min="1281" max="1281" width="3.42578125" style="2" customWidth="1"/>
    <col min="1282" max="1282" width="69" style="2" customWidth="1"/>
    <col min="1283" max="1283" width="11.7109375" style="2" customWidth="1"/>
    <col min="1284" max="1284" width="10.5703125" style="2" customWidth="1"/>
    <col min="1285" max="1285" width="11.7109375" style="2" customWidth="1"/>
    <col min="1286" max="1286" width="9.7109375" style="2" customWidth="1"/>
    <col min="1287" max="1287" width="11.42578125" style="2" customWidth="1"/>
    <col min="1288" max="1288" width="10.28515625" style="2" customWidth="1"/>
    <col min="1289" max="1289" width="11.42578125" style="2" customWidth="1"/>
    <col min="1290" max="1290" width="9.85546875" style="2" customWidth="1"/>
    <col min="1291" max="1291" width="11.5703125" style="2" customWidth="1"/>
    <col min="1292" max="1292" width="10.140625" style="2" customWidth="1"/>
    <col min="1293" max="1293" width="11.7109375" style="2" customWidth="1"/>
    <col min="1294" max="1294" width="10.140625" style="2" customWidth="1"/>
    <col min="1295" max="1295" width="13.7109375" style="2" customWidth="1"/>
    <col min="1296" max="1296" width="10" style="2" customWidth="1"/>
    <col min="1297" max="1297" width="14.140625" style="2" customWidth="1"/>
    <col min="1298" max="1298" width="10.7109375" style="2" customWidth="1"/>
    <col min="1299" max="1299" width="13.42578125" style="2" customWidth="1"/>
    <col min="1300" max="1300" width="9.85546875" style="2" customWidth="1"/>
    <col min="1301" max="1301" width="14" style="2" customWidth="1"/>
    <col min="1302" max="1302" width="10.5703125" style="2" customWidth="1"/>
    <col min="1303" max="1303" width="14.28515625" style="2" customWidth="1"/>
    <col min="1304" max="1304" width="9.7109375" style="2" customWidth="1"/>
    <col min="1305" max="1305" width="14.28515625" style="2" customWidth="1"/>
    <col min="1306" max="1306" width="9.28515625" style="2" customWidth="1"/>
    <col min="1307" max="1307" width="14.28515625" style="2" customWidth="1"/>
    <col min="1308" max="1308" width="9.7109375" style="2" customWidth="1"/>
    <col min="1309" max="1309" width="14.28515625" style="2" customWidth="1"/>
    <col min="1310" max="1310" width="9.5703125" style="2" customWidth="1"/>
    <col min="1311" max="1311" width="14.28515625" style="2" customWidth="1"/>
    <col min="1312" max="1312" width="9.42578125" style="2" customWidth="1"/>
    <col min="1313" max="1313" width="14.28515625" style="2" customWidth="1"/>
    <col min="1314" max="1314" width="10.140625" style="2" customWidth="1"/>
    <col min="1315" max="1536" width="13.42578125" style="2"/>
    <col min="1537" max="1537" width="3.42578125" style="2" customWidth="1"/>
    <col min="1538" max="1538" width="69" style="2" customWidth="1"/>
    <col min="1539" max="1539" width="11.7109375" style="2" customWidth="1"/>
    <col min="1540" max="1540" width="10.5703125" style="2" customWidth="1"/>
    <col min="1541" max="1541" width="11.7109375" style="2" customWidth="1"/>
    <col min="1542" max="1542" width="9.7109375" style="2" customWidth="1"/>
    <col min="1543" max="1543" width="11.42578125" style="2" customWidth="1"/>
    <col min="1544" max="1544" width="10.28515625" style="2" customWidth="1"/>
    <col min="1545" max="1545" width="11.42578125" style="2" customWidth="1"/>
    <col min="1546" max="1546" width="9.85546875" style="2" customWidth="1"/>
    <col min="1547" max="1547" width="11.5703125" style="2" customWidth="1"/>
    <col min="1548" max="1548" width="10.140625" style="2" customWidth="1"/>
    <col min="1549" max="1549" width="11.7109375" style="2" customWidth="1"/>
    <col min="1550" max="1550" width="10.140625" style="2" customWidth="1"/>
    <col min="1551" max="1551" width="13.7109375" style="2" customWidth="1"/>
    <col min="1552" max="1552" width="10" style="2" customWidth="1"/>
    <col min="1553" max="1553" width="14.140625" style="2" customWidth="1"/>
    <col min="1554" max="1554" width="10.7109375" style="2" customWidth="1"/>
    <col min="1555" max="1555" width="13.42578125" style="2" customWidth="1"/>
    <col min="1556" max="1556" width="9.85546875" style="2" customWidth="1"/>
    <col min="1557" max="1557" width="14" style="2" customWidth="1"/>
    <col min="1558" max="1558" width="10.5703125" style="2" customWidth="1"/>
    <col min="1559" max="1559" width="14.28515625" style="2" customWidth="1"/>
    <col min="1560" max="1560" width="9.7109375" style="2" customWidth="1"/>
    <col min="1561" max="1561" width="14.28515625" style="2" customWidth="1"/>
    <col min="1562" max="1562" width="9.28515625" style="2" customWidth="1"/>
    <col min="1563" max="1563" width="14.28515625" style="2" customWidth="1"/>
    <col min="1564" max="1564" width="9.7109375" style="2" customWidth="1"/>
    <col min="1565" max="1565" width="14.28515625" style="2" customWidth="1"/>
    <col min="1566" max="1566" width="9.5703125" style="2" customWidth="1"/>
    <col min="1567" max="1567" width="14.28515625" style="2" customWidth="1"/>
    <col min="1568" max="1568" width="9.42578125" style="2" customWidth="1"/>
    <col min="1569" max="1569" width="14.28515625" style="2" customWidth="1"/>
    <col min="1570" max="1570" width="10.140625" style="2" customWidth="1"/>
    <col min="1571" max="1792" width="13.42578125" style="2"/>
    <col min="1793" max="1793" width="3.42578125" style="2" customWidth="1"/>
    <col min="1794" max="1794" width="69" style="2" customWidth="1"/>
    <col min="1795" max="1795" width="11.7109375" style="2" customWidth="1"/>
    <col min="1796" max="1796" width="10.5703125" style="2" customWidth="1"/>
    <col min="1797" max="1797" width="11.7109375" style="2" customWidth="1"/>
    <col min="1798" max="1798" width="9.7109375" style="2" customWidth="1"/>
    <col min="1799" max="1799" width="11.42578125" style="2" customWidth="1"/>
    <col min="1800" max="1800" width="10.28515625" style="2" customWidth="1"/>
    <col min="1801" max="1801" width="11.42578125" style="2" customWidth="1"/>
    <col min="1802" max="1802" width="9.85546875" style="2" customWidth="1"/>
    <col min="1803" max="1803" width="11.5703125" style="2" customWidth="1"/>
    <col min="1804" max="1804" width="10.140625" style="2" customWidth="1"/>
    <col min="1805" max="1805" width="11.7109375" style="2" customWidth="1"/>
    <col min="1806" max="1806" width="10.140625" style="2" customWidth="1"/>
    <col min="1807" max="1807" width="13.7109375" style="2" customWidth="1"/>
    <col min="1808" max="1808" width="10" style="2" customWidth="1"/>
    <col min="1809" max="1809" width="14.140625" style="2" customWidth="1"/>
    <col min="1810" max="1810" width="10.7109375" style="2" customWidth="1"/>
    <col min="1811" max="1811" width="13.42578125" style="2" customWidth="1"/>
    <col min="1812" max="1812" width="9.85546875" style="2" customWidth="1"/>
    <col min="1813" max="1813" width="14" style="2" customWidth="1"/>
    <col min="1814" max="1814" width="10.5703125" style="2" customWidth="1"/>
    <col min="1815" max="1815" width="14.28515625" style="2" customWidth="1"/>
    <col min="1816" max="1816" width="9.7109375" style="2" customWidth="1"/>
    <col min="1817" max="1817" width="14.28515625" style="2" customWidth="1"/>
    <col min="1818" max="1818" width="9.28515625" style="2" customWidth="1"/>
    <col min="1819" max="1819" width="14.28515625" style="2" customWidth="1"/>
    <col min="1820" max="1820" width="9.7109375" style="2" customWidth="1"/>
    <col min="1821" max="1821" width="14.28515625" style="2" customWidth="1"/>
    <col min="1822" max="1822" width="9.5703125" style="2" customWidth="1"/>
    <col min="1823" max="1823" width="14.28515625" style="2" customWidth="1"/>
    <col min="1824" max="1824" width="9.42578125" style="2" customWidth="1"/>
    <col min="1825" max="1825" width="14.28515625" style="2" customWidth="1"/>
    <col min="1826" max="1826" width="10.140625" style="2" customWidth="1"/>
    <col min="1827" max="2048" width="13.42578125" style="2"/>
    <col min="2049" max="2049" width="3.42578125" style="2" customWidth="1"/>
    <col min="2050" max="2050" width="69" style="2" customWidth="1"/>
    <col min="2051" max="2051" width="11.7109375" style="2" customWidth="1"/>
    <col min="2052" max="2052" width="10.5703125" style="2" customWidth="1"/>
    <col min="2053" max="2053" width="11.7109375" style="2" customWidth="1"/>
    <col min="2054" max="2054" width="9.7109375" style="2" customWidth="1"/>
    <col min="2055" max="2055" width="11.42578125" style="2" customWidth="1"/>
    <col min="2056" max="2056" width="10.28515625" style="2" customWidth="1"/>
    <col min="2057" max="2057" width="11.42578125" style="2" customWidth="1"/>
    <col min="2058" max="2058" width="9.85546875" style="2" customWidth="1"/>
    <col min="2059" max="2059" width="11.5703125" style="2" customWidth="1"/>
    <col min="2060" max="2060" width="10.140625" style="2" customWidth="1"/>
    <col min="2061" max="2061" width="11.7109375" style="2" customWidth="1"/>
    <col min="2062" max="2062" width="10.140625" style="2" customWidth="1"/>
    <col min="2063" max="2063" width="13.7109375" style="2" customWidth="1"/>
    <col min="2064" max="2064" width="10" style="2" customWidth="1"/>
    <col min="2065" max="2065" width="14.140625" style="2" customWidth="1"/>
    <col min="2066" max="2066" width="10.7109375" style="2" customWidth="1"/>
    <col min="2067" max="2067" width="13.42578125" style="2" customWidth="1"/>
    <col min="2068" max="2068" width="9.85546875" style="2" customWidth="1"/>
    <col min="2069" max="2069" width="14" style="2" customWidth="1"/>
    <col min="2070" max="2070" width="10.5703125" style="2" customWidth="1"/>
    <col min="2071" max="2071" width="14.28515625" style="2" customWidth="1"/>
    <col min="2072" max="2072" width="9.7109375" style="2" customWidth="1"/>
    <col min="2073" max="2073" width="14.28515625" style="2" customWidth="1"/>
    <col min="2074" max="2074" width="9.28515625" style="2" customWidth="1"/>
    <col min="2075" max="2075" width="14.28515625" style="2" customWidth="1"/>
    <col min="2076" max="2076" width="9.7109375" style="2" customWidth="1"/>
    <col min="2077" max="2077" width="14.28515625" style="2" customWidth="1"/>
    <col min="2078" max="2078" width="9.5703125" style="2" customWidth="1"/>
    <col min="2079" max="2079" width="14.28515625" style="2" customWidth="1"/>
    <col min="2080" max="2080" width="9.42578125" style="2" customWidth="1"/>
    <col min="2081" max="2081" width="14.28515625" style="2" customWidth="1"/>
    <col min="2082" max="2082" width="10.140625" style="2" customWidth="1"/>
    <col min="2083" max="2304" width="13.42578125" style="2"/>
    <col min="2305" max="2305" width="3.42578125" style="2" customWidth="1"/>
    <col min="2306" max="2306" width="69" style="2" customWidth="1"/>
    <col min="2307" max="2307" width="11.7109375" style="2" customWidth="1"/>
    <col min="2308" max="2308" width="10.5703125" style="2" customWidth="1"/>
    <col min="2309" max="2309" width="11.7109375" style="2" customWidth="1"/>
    <col min="2310" max="2310" width="9.7109375" style="2" customWidth="1"/>
    <col min="2311" max="2311" width="11.42578125" style="2" customWidth="1"/>
    <col min="2312" max="2312" width="10.28515625" style="2" customWidth="1"/>
    <col min="2313" max="2313" width="11.42578125" style="2" customWidth="1"/>
    <col min="2314" max="2314" width="9.85546875" style="2" customWidth="1"/>
    <col min="2315" max="2315" width="11.5703125" style="2" customWidth="1"/>
    <col min="2316" max="2316" width="10.140625" style="2" customWidth="1"/>
    <col min="2317" max="2317" width="11.7109375" style="2" customWidth="1"/>
    <col min="2318" max="2318" width="10.140625" style="2" customWidth="1"/>
    <col min="2319" max="2319" width="13.7109375" style="2" customWidth="1"/>
    <col min="2320" max="2320" width="10" style="2" customWidth="1"/>
    <col min="2321" max="2321" width="14.140625" style="2" customWidth="1"/>
    <col min="2322" max="2322" width="10.7109375" style="2" customWidth="1"/>
    <col min="2323" max="2323" width="13.42578125" style="2" customWidth="1"/>
    <col min="2324" max="2324" width="9.85546875" style="2" customWidth="1"/>
    <col min="2325" max="2325" width="14" style="2" customWidth="1"/>
    <col min="2326" max="2326" width="10.5703125" style="2" customWidth="1"/>
    <col min="2327" max="2327" width="14.28515625" style="2" customWidth="1"/>
    <col min="2328" max="2328" width="9.7109375" style="2" customWidth="1"/>
    <col min="2329" max="2329" width="14.28515625" style="2" customWidth="1"/>
    <col min="2330" max="2330" width="9.28515625" style="2" customWidth="1"/>
    <col min="2331" max="2331" width="14.28515625" style="2" customWidth="1"/>
    <col min="2332" max="2332" width="9.7109375" style="2" customWidth="1"/>
    <col min="2333" max="2333" width="14.28515625" style="2" customWidth="1"/>
    <col min="2334" max="2334" width="9.5703125" style="2" customWidth="1"/>
    <col min="2335" max="2335" width="14.28515625" style="2" customWidth="1"/>
    <col min="2336" max="2336" width="9.42578125" style="2" customWidth="1"/>
    <col min="2337" max="2337" width="14.28515625" style="2" customWidth="1"/>
    <col min="2338" max="2338" width="10.140625" style="2" customWidth="1"/>
    <col min="2339" max="2560" width="13.42578125" style="2"/>
    <col min="2561" max="2561" width="3.42578125" style="2" customWidth="1"/>
    <col min="2562" max="2562" width="69" style="2" customWidth="1"/>
    <col min="2563" max="2563" width="11.7109375" style="2" customWidth="1"/>
    <col min="2564" max="2564" width="10.5703125" style="2" customWidth="1"/>
    <col min="2565" max="2565" width="11.7109375" style="2" customWidth="1"/>
    <col min="2566" max="2566" width="9.7109375" style="2" customWidth="1"/>
    <col min="2567" max="2567" width="11.42578125" style="2" customWidth="1"/>
    <col min="2568" max="2568" width="10.28515625" style="2" customWidth="1"/>
    <col min="2569" max="2569" width="11.42578125" style="2" customWidth="1"/>
    <col min="2570" max="2570" width="9.85546875" style="2" customWidth="1"/>
    <col min="2571" max="2571" width="11.5703125" style="2" customWidth="1"/>
    <col min="2572" max="2572" width="10.140625" style="2" customWidth="1"/>
    <col min="2573" max="2573" width="11.7109375" style="2" customWidth="1"/>
    <col min="2574" max="2574" width="10.140625" style="2" customWidth="1"/>
    <col min="2575" max="2575" width="13.7109375" style="2" customWidth="1"/>
    <col min="2576" max="2576" width="10" style="2" customWidth="1"/>
    <col min="2577" max="2577" width="14.140625" style="2" customWidth="1"/>
    <col min="2578" max="2578" width="10.7109375" style="2" customWidth="1"/>
    <col min="2579" max="2579" width="13.42578125" style="2" customWidth="1"/>
    <col min="2580" max="2580" width="9.85546875" style="2" customWidth="1"/>
    <col min="2581" max="2581" width="14" style="2" customWidth="1"/>
    <col min="2582" max="2582" width="10.5703125" style="2" customWidth="1"/>
    <col min="2583" max="2583" width="14.28515625" style="2" customWidth="1"/>
    <col min="2584" max="2584" width="9.7109375" style="2" customWidth="1"/>
    <col min="2585" max="2585" width="14.28515625" style="2" customWidth="1"/>
    <col min="2586" max="2586" width="9.28515625" style="2" customWidth="1"/>
    <col min="2587" max="2587" width="14.28515625" style="2" customWidth="1"/>
    <col min="2588" max="2588" width="9.7109375" style="2" customWidth="1"/>
    <col min="2589" max="2589" width="14.28515625" style="2" customWidth="1"/>
    <col min="2590" max="2590" width="9.5703125" style="2" customWidth="1"/>
    <col min="2591" max="2591" width="14.28515625" style="2" customWidth="1"/>
    <col min="2592" max="2592" width="9.42578125" style="2" customWidth="1"/>
    <col min="2593" max="2593" width="14.28515625" style="2" customWidth="1"/>
    <col min="2594" max="2594" width="10.140625" style="2" customWidth="1"/>
    <col min="2595" max="2816" width="13.42578125" style="2"/>
    <col min="2817" max="2817" width="3.42578125" style="2" customWidth="1"/>
    <col min="2818" max="2818" width="69" style="2" customWidth="1"/>
    <col min="2819" max="2819" width="11.7109375" style="2" customWidth="1"/>
    <col min="2820" max="2820" width="10.5703125" style="2" customWidth="1"/>
    <col min="2821" max="2821" width="11.7109375" style="2" customWidth="1"/>
    <col min="2822" max="2822" width="9.7109375" style="2" customWidth="1"/>
    <col min="2823" max="2823" width="11.42578125" style="2" customWidth="1"/>
    <col min="2824" max="2824" width="10.28515625" style="2" customWidth="1"/>
    <col min="2825" max="2825" width="11.42578125" style="2" customWidth="1"/>
    <col min="2826" max="2826" width="9.85546875" style="2" customWidth="1"/>
    <col min="2827" max="2827" width="11.5703125" style="2" customWidth="1"/>
    <col min="2828" max="2828" width="10.140625" style="2" customWidth="1"/>
    <col min="2829" max="2829" width="11.7109375" style="2" customWidth="1"/>
    <col min="2830" max="2830" width="10.140625" style="2" customWidth="1"/>
    <col min="2831" max="2831" width="13.7109375" style="2" customWidth="1"/>
    <col min="2832" max="2832" width="10" style="2" customWidth="1"/>
    <col min="2833" max="2833" width="14.140625" style="2" customWidth="1"/>
    <col min="2834" max="2834" width="10.7109375" style="2" customWidth="1"/>
    <col min="2835" max="2835" width="13.42578125" style="2" customWidth="1"/>
    <col min="2836" max="2836" width="9.85546875" style="2" customWidth="1"/>
    <col min="2837" max="2837" width="14" style="2" customWidth="1"/>
    <col min="2838" max="2838" width="10.5703125" style="2" customWidth="1"/>
    <col min="2839" max="2839" width="14.28515625" style="2" customWidth="1"/>
    <col min="2840" max="2840" width="9.7109375" style="2" customWidth="1"/>
    <col min="2841" max="2841" width="14.28515625" style="2" customWidth="1"/>
    <col min="2842" max="2842" width="9.28515625" style="2" customWidth="1"/>
    <col min="2843" max="2843" width="14.28515625" style="2" customWidth="1"/>
    <col min="2844" max="2844" width="9.7109375" style="2" customWidth="1"/>
    <col min="2845" max="2845" width="14.28515625" style="2" customWidth="1"/>
    <col min="2846" max="2846" width="9.5703125" style="2" customWidth="1"/>
    <col min="2847" max="2847" width="14.28515625" style="2" customWidth="1"/>
    <col min="2848" max="2848" width="9.42578125" style="2" customWidth="1"/>
    <col min="2849" max="2849" width="14.28515625" style="2" customWidth="1"/>
    <col min="2850" max="2850" width="10.140625" style="2" customWidth="1"/>
    <col min="2851" max="3072" width="13.42578125" style="2"/>
    <col min="3073" max="3073" width="3.42578125" style="2" customWidth="1"/>
    <col min="3074" max="3074" width="69" style="2" customWidth="1"/>
    <col min="3075" max="3075" width="11.7109375" style="2" customWidth="1"/>
    <col min="3076" max="3076" width="10.5703125" style="2" customWidth="1"/>
    <col min="3077" max="3077" width="11.7109375" style="2" customWidth="1"/>
    <col min="3078" max="3078" width="9.7109375" style="2" customWidth="1"/>
    <col min="3079" max="3079" width="11.42578125" style="2" customWidth="1"/>
    <col min="3080" max="3080" width="10.28515625" style="2" customWidth="1"/>
    <col min="3081" max="3081" width="11.42578125" style="2" customWidth="1"/>
    <col min="3082" max="3082" width="9.85546875" style="2" customWidth="1"/>
    <col min="3083" max="3083" width="11.5703125" style="2" customWidth="1"/>
    <col min="3084" max="3084" width="10.140625" style="2" customWidth="1"/>
    <col min="3085" max="3085" width="11.7109375" style="2" customWidth="1"/>
    <col min="3086" max="3086" width="10.140625" style="2" customWidth="1"/>
    <col min="3087" max="3087" width="13.7109375" style="2" customWidth="1"/>
    <col min="3088" max="3088" width="10" style="2" customWidth="1"/>
    <col min="3089" max="3089" width="14.140625" style="2" customWidth="1"/>
    <col min="3090" max="3090" width="10.7109375" style="2" customWidth="1"/>
    <col min="3091" max="3091" width="13.42578125" style="2" customWidth="1"/>
    <col min="3092" max="3092" width="9.85546875" style="2" customWidth="1"/>
    <col min="3093" max="3093" width="14" style="2" customWidth="1"/>
    <col min="3094" max="3094" width="10.5703125" style="2" customWidth="1"/>
    <col min="3095" max="3095" width="14.28515625" style="2" customWidth="1"/>
    <col min="3096" max="3096" width="9.7109375" style="2" customWidth="1"/>
    <col min="3097" max="3097" width="14.28515625" style="2" customWidth="1"/>
    <col min="3098" max="3098" width="9.28515625" style="2" customWidth="1"/>
    <col min="3099" max="3099" width="14.28515625" style="2" customWidth="1"/>
    <col min="3100" max="3100" width="9.7109375" style="2" customWidth="1"/>
    <col min="3101" max="3101" width="14.28515625" style="2" customWidth="1"/>
    <col min="3102" max="3102" width="9.5703125" style="2" customWidth="1"/>
    <col min="3103" max="3103" width="14.28515625" style="2" customWidth="1"/>
    <col min="3104" max="3104" width="9.42578125" style="2" customWidth="1"/>
    <col min="3105" max="3105" width="14.28515625" style="2" customWidth="1"/>
    <col min="3106" max="3106" width="10.140625" style="2" customWidth="1"/>
    <col min="3107" max="3328" width="13.42578125" style="2"/>
    <col min="3329" max="3329" width="3.42578125" style="2" customWidth="1"/>
    <col min="3330" max="3330" width="69" style="2" customWidth="1"/>
    <col min="3331" max="3331" width="11.7109375" style="2" customWidth="1"/>
    <col min="3332" max="3332" width="10.5703125" style="2" customWidth="1"/>
    <col min="3333" max="3333" width="11.7109375" style="2" customWidth="1"/>
    <col min="3334" max="3334" width="9.7109375" style="2" customWidth="1"/>
    <col min="3335" max="3335" width="11.42578125" style="2" customWidth="1"/>
    <col min="3336" max="3336" width="10.28515625" style="2" customWidth="1"/>
    <col min="3337" max="3337" width="11.42578125" style="2" customWidth="1"/>
    <col min="3338" max="3338" width="9.85546875" style="2" customWidth="1"/>
    <col min="3339" max="3339" width="11.5703125" style="2" customWidth="1"/>
    <col min="3340" max="3340" width="10.140625" style="2" customWidth="1"/>
    <col min="3341" max="3341" width="11.7109375" style="2" customWidth="1"/>
    <col min="3342" max="3342" width="10.140625" style="2" customWidth="1"/>
    <col min="3343" max="3343" width="13.7109375" style="2" customWidth="1"/>
    <col min="3344" max="3344" width="10" style="2" customWidth="1"/>
    <col min="3345" max="3345" width="14.140625" style="2" customWidth="1"/>
    <col min="3346" max="3346" width="10.7109375" style="2" customWidth="1"/>
    <col min="3347" max="3347" width="13.42578125" style="2" customWidth="1"/>
    <col min="3348" max="3348" width="9.85546875" style="2" customWidth="1"/>
    <col min="3349" max="3349" width="14" style="2" customWidth="1"/>
    <col min="3350" max="3350" width="10.5703125" style="2" customWidth="1"/>
    <col min="3351" max="3351" width="14.28515625" style="2" customWidth="1"/>
    <col min="3352" max="3352" width="9.7109375" style="2" customWidth="1"/>
    <col min="3353" max="3353" width="14.28515625" style="2" customWidth="1"/>
    <col min="3354" max="3354" width="9.28515625" style="2" customWidth="1"/>
    <col min="3355" max="3355" width="14.28515625" style="2" customWidth="1"/>
    <col min="3356" max="3356" width="9.7109375" style="2" customWidth="1"/>
    <col min="3357" max="3357" width="14.28515625" style="2" customWidth="1"/>
    <col min="3358" max="3358" width="9.5703125" style="2" customWidth="1"/>
    <col min="3359" max="3359" width="14.28515625" style="2" customWidth="1"/>
    <col min="3360" max="3360" width="9.42578125" style="2" customWidth="1"/>
    <col min="3361" max="3361" width="14.28515625" style="2" customWidth="1"/>
    <col min="3362" max="3362" width="10.140625" style="2" customWidth="1"/>
    <col min="3363" max="3584" width="13.42578125" style="2"/>
    <col min="3585" max="3585" width="3.42578125" style="2" customWidth="1"/>
    <col min="3586" max="3586" width="69" style="2" customWidth="1"/>
    <col min="3587" max="3587" width="11.7109375" style="2" customWidth="1"/>
    <col min="3588" max="3588" width="10.5703125" style="2" customWidth="1"/>
    <col min="3589" max="3589" width="11.7109375" style="2" customWidth="1"/>
    <col min="3590" max="3590" width="9.7109375" style="2" customWidth="1"/>
    <col min="3591" max="3591" width="11.42578125" style="2" customWidth="1"/>
    <col min="3592" max="3592" width="10.28515625" style="2" customWidth="1"/>
    <col min="3593" max="3593" width="11.42578125" style="2" customWidth="1"/>
    <col min="3594" max="3594" width="9.85546875" style="2" customWidth="1"/>
    <col min="3595" max="3595" width="11.5703125" style="2" customWidth="1"/>
    <col min="3596" max="3596" width="10.140625" style="2" customWidth="1"/>
    <col min="3597" max="3597" width="11.7109375" style="2" customWidth="1"/>
    <col min="3598" max="3598" width="10.140625" style="2" customWidth="1"/>
    <col min="3599" max="3599" width="13.7109375" style="2" customWidth="1"/>
    <col min="3600" max="3600" width="10" style="2" customWidth="1"/>
    <col min="3601" max="3601" width="14.140625" style="2" customWidth="1"/>
    <col min="3602" max="3602" width="10.7109375" style="2" customWidth="1"/>
    <col min="3603" max="3603" width="13.42578125" style="2" customWidth="1"/>
    <col min="3604" max="3604" width="9.85546875" style="2" customWidth="1"/>
    <col min="3605" max="3605" width="14" style="2" customWidth="1"/>
    <col min="3606" max="3606" width="10.5703125" style="2" customWidth="1"/>
    <col min="3607" max="3607" width="14.28515625" style="2" customWidth="1"/>
    <col min="3608" max="3608" width="9.7109375" style="2" customWidth="1"/>
    <col min="3609" max="3609" width="14.28515625" style="2" customWidth="1"/>
    <col min="3610" max="3610" width="9.28515625" style="2" customWidth="1"/>
    <col min="3611" max="3611" width="14.28515625" style="2" customWidth="1"/>
    <col min="3612" max="3612" width="9.7109375" style="2" customWidth="1"/>
    <col min="3613" max="3613" width="14.28515625" style="2" customWidth="1"/>
    <col min="3614" max="3614" width="9.5703125" style="2" customWidth="1"/>
    <col min="3615" max="3615" width="14.28515625" style="2" customWidth="1"/>
    <col min="3616" max="3616" width="9.42578125" style="2" customWidth="1"/>
    <col min="3617" max="3617" width="14.28515625" style="2" customWidth="1"/>
    <col min="3618" max="3618" width="10.140625" style="2" customWidth="1"/>
    <col min="3619" max="3840" width="13.42578125" style="2"/>
    <col min="3841" max="3841" width="3.42578125" style="2" customWidth="1"/>
    <col min="3842" max="3842" width="69" style="2" customWidth="1"/>
    <col min="3843" max="3843" width="11.7109375" style="2" customWidth="1"/>
    <col min="3844" max="3844" width="10.5703125" style="2" customWidth="1"/>
    <col min="3845" max="3845" width="11.7109375" style="2" customWidth="1"/>
    <col min="3846" max="3846" width="9.7109375" style="2" customWidth="1"/>
    <col min="3847" max="3847" width="11.42578125" style="2" customWidth="1"/>
    <col min="3848" max="3848" width="10.28515625" style="2" customWidth="1"/>
    <col min="3849" max="3849" width="11.42578125" style="2" customWidth="1"/>
    <col min="3850" max="3850" width="9.85546875" style="2" customWidth="1"/>
    <col min="3851" max="3851" width="11.5703125" style="2" customWidth="1"/>
    <col min="3852" max="3852" width="10.140625" style="2" customWidth="1"/>
    <col min="3853" max="3853" width="11.7109375" style="2" customWidth="1"/>
    <col min="3854" max="3854" width="10.140625" style="2" customWidth="1"/>
    <col min="3855" max="3855" width="13.7109375" style="2" customWidth="1"/>
    <col min="3856" max="3856" width="10" style="2" customWidth="1"/>
    <col min="3857" max="3857" width="14.140625" style="2" customWidth="1"/>
    <col min="3858" max="3858" width="10.7109375" style="2" customWidth="1"/>
    <col min="3859" max="3859" width="13.42578125" style="2" customWidth="1"/>
    <col min="3860" max="3860" width="9.85546875" style="2" customWidth="1"/>
    <col min="3861" max="3861" width="14" style="2" customWidth="1"/>
    <col min="3862" max="3862" width="10.5703125" style="2" customWidth="1"/>
    <col min="3863" max="3863" width="14.28515625" style="2" customWidth="1"/>
    <col min="3864" max="3864" width="9.7109375" style="2" customWidth="1"/>
    <col min="3865" max="3865" width="14.28515625" style="2" customWidth="1"/>
    <col min="3866" max="3866" width="9.28515625" style="2" customWidth="1"/>
    <col min="3867" max="3867" width="14.28515625" style="2" customWidth="1"/>
    <col min="3868" max="3868" width="9.7109375" style="2" customWidth="1"/>
    <col min="3869" max="3869" width="14.28515625" style="2" customWidth="1"/>
    <col min="3870" max="3870" width="9.5703125" style="2" customWidth="1"/>
    <col min="3871" max="3871" width="14.28515625" style="2" customWidth="1"/>
    <col min="3872" max="3872" width="9.42578125" style="2" customWidth="1"/>
    <col min="3873" max="3873" width="14.28515625" style="2" customWidth="1"/>
    <col min="3874" max="3874" width="10.140625" style="2" customWidth="1"/>
    <col min="3875" max="4096" width="13.42578125" style="2"/>
    <col min="4097" max="4097" width="3.42578125" style="2" customWidth="1"/>
    <col min="4098" max="4098" width="69" style="2" customWidth="1"/>
    <col min="4099" max="4099" width="11.7109375" style="2" customWidth="1"/>
    <col min="4100" max="4100" width="10.5703125" style="2" customWidth="1"/>
    <col min="4101" max="4101" width="11.7109375" style="2" customWidth="1"/>
    <col min="4102" max="4102" width="9.7109375" style="2" customWidth="1"/>
    <col min="4103" max="4103" width="11.42578125" style="2" customWidth="1"/>
    <col min="4104" max="4104" width="10.28515625" style="2" customWidth="1"/>
    <col min="4105" max="4105" width="11.42578125" style="2" customWidth="1"/>
    <col min="4106" max="4106" width="9.85546875" style="2" customWidth="1"/>
    <col min="4107" max="4107" width="11.5703125" style="2" customWidth="1"/>
    <col min="4108" max="4108" width="10.140625" style="2" customWidth="1"/>
    <col min="4109" max="4109" width="11.7109375" style="2" customWidth="1"/>
    <col min="4110" max="4110" width="10.140625" style="2" customWidth="1"/>
    <col min="4111" max="4111" width="13.7109375" style="2" customWidth="1"/>
    <col min="4112" max="4112" width="10" style="2" customWidth="1"/>
    <col min="4113" max="4113" width="14.140625" style="2" customWidth="1"/>
    <col min="4114" max="4114" width="10.7109375" style="2" customWidth="1"/>
    <col min="4115" max="4115" width="13.42578125" style="2" customWidth="1"/>
    <col min="4116" max="4116" width="9.85546875" style="2" customWidth="1"/>
    <col min="4117" max="4117" width="14" style="2" customWidth="1"/>
    <col min="4118" max="4118" width="10.5703125" style="2" customWidth="1"/>
    <col min="4119" max="4119" width="14.28515625" style="2" customWidth="1"/>
    <col min="4120" max="4120" width="9.7109375" style="2" customWidth="1"/>
    <col min="4121" max="4121" width="14.28515625" style="2" customWidth="1"/>
    <col min="4122" max="4122" width="9.28515625" style="2" customWidth="1"/>
    <col min="4123" max="4123" width="14.28515625" style="2" customWidth="1"/>
    <col min="4124" max="4124" width="9.7109375" style="2" customWidth="1"/>
    <col min="4125" max="4125" width="14.28515625" style="2" customWidth="1"/>
    <col min="4126" max="4126" width="9.5703125" style="2" customWidth="1"/>
    <col min="4127" max="4127" width="14.28515625" style="2" customWidth="1"/>
    <col min="4128" max="4128" width="9.42578125" style="2" customWidth="1"/>
    <col min="4129" max="4129" width="14.28515625" style="2" customWidth="1"/>
    <col min="4130" max="4130" width="10.140625" style="2" customWidth="1"/>
    <col min="4131" max="4352" width="13.42578125" style="2"/>
    <col min="4353" max="4353" width="3.42578125" style="2" customWidth="1"/>
    <col min="4354" max="4354" width="69" style="2" customWidth="1"/>
    <col min="4355" max="4355" width="11.7109375" style="2" customWidth="1"/>
    <col min="4356" max="4356" width="10.5703125" style="2" customWidth="1"/>
    <col min="4357" max="4357" width="11.7109375" style="2" customWidth="1"/>
    <col min="4358" max="4358" width="9.7109375" style="2" customWidth="1"/>
    <col min="4359" max="4359" width="11.42578125" style="2" customWidth="1"/>
    <col min="4360" max="4360" width="10.28515625" style="2" customWidth="1"/>
    <col min="4361" max="4361" width="11.42578125" style="2" customWidth="1"/>
    <col min="4362" max="4362" width="9.85546875" style="2" customWidth="1"/>
    <col min="4363" max="4363" width="11.5703125" style="2" customWidth="1"/>
    <col min="4364" max="4364" width="10.140625" style="2" customWidth="1"/>
    <col min="4365" max="4365" width="11.7109375" style="2" customWidth="1"/>
    <col min="4366" max="4366" width="10.140625" style="2" customWidth="1"/>
    <col min="4367" max="4367" width="13.7109375" style="2" customWidth="1"/>
    <col min="4368" max="4368" width="10" style="2" customWidth="1"/>
    <col min="4369" max="4369" width="14.140625" style="2" customWidth="1"/>
    <col min="4370" max="4370" width="10.7109375" style="2" customWidth="1"/>
    <col min="4371" max="4371" width="13.42578125" style="2" customWidth="1"/>
    <col min="4372" max="4372" width="9.85546875" style="2" customWidth="1"/>
    <col min="4373" max="4373" width="14" style="2" customWidth="1"/>
    <col min="4374" max="4374" width="10.5703125" style="2" customWidth="1"/>
    <col min="4375" max="4375" width="14.28515625" style="2" customWidth="1"/>
    <col min="4376" max="4376" width="9.7109375" style="2" customWidth="1"/>
    <col min="4377" max="4377" width="14.28515625" style="2" customWidth="1"/>
    <col min="4378" max="4378" width="9.28515625" style="2" customWidth="1"/>
    <col min="4379" max="4379" width="14.28515625" style="2" customWidth="1"/>
    <col min="4380" max="4380" width="9.7109375" style="2" customWidth="1"/>
    <col min="4381" max="4381" width="14.28515625" style="2" customWidth="1"/>
    <col min="4382" max="4382" width="9.5703125" style="2" customWidth="1"/>
    <col min="4383" max="4383" width="14.28515625" style="2" customWidth="1"/>
    <col min="4384" max="4384" width="9.42578125" style="2" customWidth="1"/>
    <col min="4385" max="4385" width="14.28515625" style="2" customWidth="1"/>
    <col min="4386" max="4386" width="10.140625" style="2" customWidth="1"/>
    <col min="4387" max="4608" width="13.42578125" style="2"/>
    <col min="4609" max="4609" width="3.42578125" style="2" customWidth="1"/>
    <col min="4610" max="4610" width="69" style="2" customWidth="1"/>
    <col min="4611" max="4611" width="11.7109375" style="2" customWidth="1"/>
    <col min="4612" max="4612" width="10.5703125" style="2" customWidth="1"/>
    <col min="4613" max="4613" width="11.7109375" style="2" customWidth="1"/>
    <col min="4614" max="4614" width="9.7109375" style="2" customWidth="1"/>
    <col min="4615" max="4615" width="11.42578125" style="2" customWidth="1"/>
    <col min="4616" max="4616" width="10.28515625" style="2" customWidth="1"/>
    <col min="4617" max="4617" width="11.42578125" style="2" customWidth="1"/>
    <col min="4618" max="4618" width="9.85546875" style="2" customWidth="1"/>
    <col min="4619" max="4619" width="11.5703125" style="2" customWidth="1"/>
    <col min="4620" max="4620" width="10.140625" style="2" customWidth="1"/>
    <col min="4621" max="4621" width="11.7109375" style="2" customWidth="1"/>
    <col min="4622" max="4622" width="10.140625" style="2" customWidth="1"/>
    <col min="4623" max="4623" width="13.7109375" style="2" customWidth="1"/>
    <col min="4624" max="4624" width="10" style="2" customWidth="1"/>
    <col min="4625" max="4625" width="14.140625" style="2" customWidth="1"/>
    <col min="4626" max="4626" width="10.7109375" style="2" customWidth="1"/>
    <col min="4627" max="4627" width="13.42578125" style="2" customWidth="1"/>
    <col min="4628" max="4628" width="9.85546875" style="2" customWidth="1"/>
    <col min="4629" max="4629" width="14" style="2" customWidth="1"/>
    <col min="4630" max="4630" width="10.5703125" style="2" customWidth="1"/>
    <col min="4631" max="4631" width="14.28515625" style="2" customWidth="1"/>
    <col min="4632" max="4632" width="9.7109375" style="2" customWidth="1"/>
    <col min="4633" max="4633" width="14.28515625" style="2" customWidth="1"/>
    <col min="4634" max="4634" width="9.28515625" style="2" customWidth="1"/>
    <col min="4635" max="4635" width="14.28515625" style="2" customWidth="1"/>
    <col min="4636" max="4636" width="9.7109375" style="2" customWidth="1"/>
    <col min="4637" max="4637" width="14.28515625" style="2" customWidth="1"/>
    <col min="4638" max="4638" width="9.5703125" style="2" customWidth="1"/>
    <col min="4639" max="4639" width="14.28515625" style="2" customWidth="1"/>
    <col min="4640" max="4640" width="9.42578125" style="2" customWidth="1"/>
    <col min="4641" max="4641" width="14.28515625" style="2" customWidth="1"/>
    <col min="4642" max="4642" width="10.140625" style="2" customWidth="1"/>
    <col min="4643" max="4864" width="13.42578125" style="2"/>
    <col min="4865" max="4865" width="3.42578125" style="2" customWidth="1"/>
    <col min="4866" max="4866" width="69" style="2" customWidth="1"/>
    <col min="4867" max="4867" width="11.7109375" style="2" customWidth="1"/>
    <col min="4868" max="4868" width="10.5703125" style="2" customWidth="1"/>
    <col min="4869" max="4869" width="11.7109375" style="2" customWidth="1"/>
    <col min="4870" max="4870" width="9.7109375" style="2" customWidth="1"/>
    <col min="4871" max="4871" width="11.42578125" style="2" customWidth="1"/>
    <col min="4872" max="4872" width="10.28515625" style="2" customWidth="1"/>
    <col min="4873" max="4873" width="11.42578125" style="2" customWidth="1"/>
    <col min="4874" max="4874" width="9.85546875" style="2" customWidth="1"/>
    <col min="4875" max="4875" width="11.5703125" style="2" customWidth="1"/>
    <col min="4876" max="4876" width="10.140625" style="2" customWidth="1"/>
    <col min="4877" max="4877" width="11.7109375" style="2" customWidth="1"/>
    <col min="4878" max="4878" width="10.140625" style="2" customWidth="1"/>
    <col min="4879" max="4879" width="13.7109375" style="2" customWidth="1"/>
    <col min="4880" max="4880" width="10" style="2" customWidth="1"/>
    <col min="4881" max="4881" width="14.140625" style="2" customWidth="1"/>
    <col min="4882" max="4882" width="10.7109375" style="2" customWidth="1"/>
    <col min="4883" max="4883" width="13.42578125" style="2" customWidth="1"/>
    <col min="4884" max="4884" width="9.85546875" style="2" customWidth="1"/>
    <col min="4885" max="4885" width="14" style="2" customWidth="1"/>
    <col min="4886" max="4886" width="10.5703125" style="2" customWidth="1"/>
    <col min="4887" max="4887" width="14.28515625" style="2" customWidth="1"/>
    <col min="4888" max="4888" width="9.7109375" style="2" customWidth="1"/>
    <col min="4889" max="4889" width="14.28515625" style="2" customWidth="1"/>
    <col min="4890" max="4890" width="9.28515625" style="2" customWidth="1"/>
    <col min="4891" max="4891" width="14.28515625" style="2" customWidth="1"/>
    <col min="4892" max="4892" width="9.7109375" style="2" customWidth="1"/>
    <col min="4893" max="4893" width="14.28515625" style="2" customWidth="1"/>
    <col min="4894" max="4894" width="9.5703125" style="2" customWidth="1"/>
    <col min="4895" max="4895" width="14.28515625" style="2" customWidth="1"/>
    <col min="4896" max="4896" width="9.42578125" style="2" customWidth="1"/>
    <col min="4897" max="4897" width="14.28515625" style="2" customWidth="1"/>
    <col min="4898" max="4898" width="10.140625" style="2" customWidth="1"/>
    <col min="4899" max="5120" width="13.42578125" style="2"/>
    <col min="5121" max="5121" width="3.42578125" style="2" customWidth="1"/>
    <col min="5122" max="5122" width="69" style="2" customWidth="1"/>
    <col min="5123" max="5123" width="11.7109375" style="2" customWidth="1"/>
    <col min="5124" max="5124" width="10.5703125" style="2" customWidth="1"/>
    <col min="5125" max="5125" width="11.7109375" style="2" customWidth="1"/>
    <col min="5126" max="5126" width="9.7109375" style="2" customWidth="1"/>
    <col min="5127" max="5127" width="11.42578125" style="2" customWidth="1"/>
    <col min="5128" max="5128" width="10.28515625" style="2" customWidth="1"/>
    <col min="5129" max="5129" width="11.42578125" style="2" customWidth="1"/>
    <col min="5130" max="5130" width="9.85546875" style="2" customWidth="1"/>
    <col min="5131" max="5131" width="11.5703125" style="2" customWidth="1"/>
    <col min="5132" max="5132" width="10.140625" style="2" customWidth="1"/>
    <col min="5133" max="5133" width="11.7109375" style="2" customWidth="1"/>
    <col min="5134" max="5134" width="10.140625" style="2" customWidth="1"/>
    <col min="5135" max="5135" width="13.7109375" style="2" customWidth="1"/>
    <col min="5136" max="5136" width="10" style="2" customWidth="1"/>
    <col min="5137" max="5137" width="14.140625" style="2" customWidth="1"/>
    <col min="5138" max="5138" width="10.7109375" style="2" customWidth="1"/>
    <col min="5139" max="5139" width="13.42578125" style="2" customWidth="1"/>
    <col min="5140" max="5140" width="9.85546875" style="2" customWidth="1"/>
    <col min="5141" max="5141" width="14" style="2" customWidth="1"/>
    <col min="5142" max="5142" width="10.5703125" style="2" customWidth="1"/>
    <col min="5143" max="5143" width="14.28515625" style="2" customWidth="1"/>
    <col min="5144" max="5144" width="9.7109375" style="2" customWidth="1"/>
    <col min="5145" max="5145" width="14.28515625" style="2" customWidth="1"/>
    <col min="5146" max="5146" width="9.28515625" style="2" customWidth="1"/>
    <col min="5147" max="5147" width="14.28515625" style="2" customWidth="1"/>
    <col min="5148" max="5148" width="9.7109375" style="2" customWidth="1"/>
    <col min="5149" max="5149" width="14.28515625" style="2" customWidth="1"/>
    <col min="5150" max="5150" width="9.5703125" style="2" customWidth="1"/>
    <col min="5151" max="5151" width="14.28515625" style="2" customWidth="1"/>
    <col min="5152" max="5152" width="9.42578125" style="2" customWidth="1"/>
    <col min="5153" max="5153" width="14.28515625" style="2" customWidth="1"/>
    <col min="5154" max="5154" width="10.140625" style="2" customWidth="1"/>
    <col min="5155" max="5376" width="13.42578125" style="2"/>
    <col min="5377" max="5377" width="3.42578125" style="2" customWidth="1"/>
    <col min="5378" max="5378" width="69" style="2" customWidth="1"/>
    <col min="5379" max="5379" width="11.7109375" style="2" customWidth="1"/>
    <col min="5380" max="5380" width="10.5703125" style="2" customWidth="1"/>
    <col min="5381" max="5381" width="11.7109375" style="2" customWidth="1"/>
    <col min="5382" max="5382" width="9.7109375" style="2" customWidth="1"/>
    <col min="5383" max="5383" width="11.42578125" style="2" customWidth="1"/>
    <col min="5384" max="5384" width="10.28515625" style="2" customWidth="1"/>
    <col min="5385" max="5385" width="11.42578125" style="2" customWidth="1"/>
    <col min="5386" max="5386" width="9.85546875" style="2" customWidth="1"/>
    <col min="5387" max="5387" width="11.5703125" style="2" customWidth="1"/>
    <col min="5388" max="5388" width="10.140625" style="2" customWidth="1"/>
    <col min="5389" max="5389" width="11.7109375" style="2" customWidth="1"/>
    <col min="5390" max="5390" width="10.140625" style="2" customWidth="1"/>
    <col min="5391" max="5391" width="13.7109375" style="2" customWidth="1"/>
    <col min="5392" max="5392" width="10" style="2" customWidth="1"/>
    <col min="5393" max="5393" width="14.140625" style="2" customWidth="1"/>
    <col min="5394" max="5394" width="10.7109375" style="2" customWidth="1"/>
    <col min="5395" max="5395" width="13.42578125" style="2" customWidth="1"/>
    <col min="5396" max="5396" width="9.85546875" style="2" customWidth="1"/>
    <col min="5397" max="5397" width="14" style="2" customWidth="1"/>
    <col min="5398" max="5398" width="10.5703125" style="2" customWidth="1"/>
    <col min="5399" max="5399" width="14.28515625" style="2" customWidth="1"/>
    <col min="5400" max="5400" width="9.7109375" style="2" customWidth="1"/>
    <col min="5401" max="5401" width="14.28515625" style="2" customWidth="1"/>
    <col min="5402" max="5402" width="9.28515625" style="2" customWidth="1"/>
    <col min="5403" max="5403" width="14.28515625" style="2" customWidth="1"/>
    <col min="5404" max="5404" width="9.7109375" style="2" customWidth="1"/>
    <col min="5405" max="5405" width="14.28515625" style="2" customWidth="1"/>
    <col min="5406" max="5406" width="9.5703125" style="2" customWidth="1"/>
    <col min="5407" max="5407" width="14.28515625" style="2" customWidth="1"/>
    <col min="5408" max="5408" width="9.42578125" style="2" customWidth="1"/>
    <col min="5409" max="5409" width="14.28515625" style="2" customWidth="1"/>
    <col min="5410" max="5410" width="10.140625" style="2" customWidth="1"/>
    <col min="5411" max="5632" width="13.42578125" style="2"/>
    <col min="5633" max="5633" width="3.42578125" style="2" customWidth="1"/>
    <col min="5634" max="5634" width="69" style="2" customWidth="1"/>
    <col min="5635" max="5635" width="11.7109375" style="2" customWidth="1"/>
    <col min="5636" max="5636" width="10.5703125" style="2" customWidth="1"/>
    <col min="5637" max="5637" width="11.7109375" style="2" customWidth="1"/>
    <col min="5638" max="5638" width="9.7109375" style="2" customWidth="1"/>
    <col min="5639" max="5639" width="11.42578125" style="2" customWidth="1"/>
    <col min="5640" max="5640" width="10.28515625" style="2" customWidth="1"/>
    <col min="5641" max="5641" width="11.42578125" style="2" customWidth="1"/>
    <col min="5642" max="5642" width="9.85546875" style="2" customWidth="1"/>
    <col min="5643" max="5643" width="11.5703125" style="2" customWidth="1"/>
    <col min="5644" max="5644" width="10.140625" style="2" customWidth="1"/>
    <col min="5645" max="5645" width="11.7109375" style="2" customWidth="1"/>
    <col min="5646" max="5646" width="10.140625" style="2" customWidth="1"/>
    <col min="5647" max="5647" width="13.7109375" style="2" customWidth="1"/>
    <col min="5648" max="5648" width="10" style="2" customWidth="1"/>
    <col min="5649" max="5649" width="14.140625" style="2" customWidth="1"/>
    <col min="5650" max="5650" width="10.7109375" style="2" customWidth="1"/>
    <col min="5651" max="5651" width="13.42578125" style="2" customWidth="1"/>
    <col min="5652" max="5652" width="9.85546875" style="2" customWidth="1"/>
    <col min="5653" max="5653" width="14" style="2" customWidth="1"/>
    <col min="5654" max="5654" width="10.5703125" style="2" customWidth="1"/>
    <col min="5655" max="5655" width="14.28515625" style="2" customWidth="1"/>
    <col min="5656" max="5656" width="9.7109375" style="2" customWidth="1"/>
    <col min="5657" max="5657" width="14.28515625" style="2" customWidth="1"/>
    <col min="5658" max="5658" width="9.28515625" style="2" customWidth="1"/>
    <col min="5659" max="5659" width="14.28515625" style="2" customWidth="1"/>
    <col min="5660" max="5660" width="9.7109375" style="2" customWidth="1"/>
    <col min="5661" max="5661" width="14.28515625" style="2" customWidth="1"/>
    <col min="5662" max="5662" width="9.5703125" style="2" customWidth="1"/>
    <col min="5663" max="5663" width="14.28515625" style="2" customWidth="1"/>
    <col min="5664" max="5664" width="9.42578125" style="2" customWidth="1"/>
    <col min="5665" max="5665" width="14.28515625" style="2" customWidth="1"/>
    <col min="5666" max="5666" width="10.140625" style="2" customWidth="1"/>
    <col min="5667" max="5888" width="13.42578125" style="2"/>
    <col min="5889" max="5889" width="3.42578125" style="2" customWidth="1"/>
    <col min="5890" max="5890" width="69" style="2" customWidth="1"/>
    <col min="5891" max="5891" width="11.7109375" style="2" customWidth="1"/>
    <col min="5892" max="5892" width="10.5703125" style="2" customWidth="1"/>
    <col min="5893" max="5893" width="11.7109375" style="2" customWidth="1"/>
    <col min="5894" max="5894" width="9.7109375" style="2" customWidth="1"/>
    <col min="5895" max="5895" width="11.42578125" style="2" customWidth="1"/>
    <col min="5896" max="5896" width="10.28515625" style="2" customWidth="1"/>
    <col min="5897" max="5897" width="11.42578125" style="2" customWidth="1"/>
    <col min="5898" max="5898" width="9.85546875" style="2" customWidth="1"/>
    <col min="5899" max="5899" width="11.5703125" style="2" customWidth="1"/>
    <col min="5900" max="5900" width="10.140625" style="2" customWidth="1"/>
    <col min="5901" max="5901" width="11.7109375" style="2" customWidth="1"/>
    <col min="5902" max="5902" width="10.140625" style="2" customWidth="1"/>
    <col min="5903" max="5903" width="13.7109375" style="2" customWidth="1"/>
    <col min="5904" max="5904" width="10" style="2" customWidth="1"/>
    <col min="5905" max="5905" width="14.140625" style="2" customWidth="1"/>
    <col min="5906" max="5906" width="10.7109375" style="2" customWidth="1"/>
    <col min="5907" max="5907" width="13.42578125" style="2" customWidth="1"/>
    <col min="5908" max="5908" width="9.85546875" style="2" customWidth="1"/>
    <col min="5909" max="5909" width="14" style="2" customWidth="1"/>
    <col min="5910" max="5910" width="10.5703125" style="2" customWidth="1"/>
    <col min="5911" max="5911" width="14.28515625" style="2" customWidth="1"/>
    <col min="5912" max="5912" width="9.7109375" style="2" customWidth="1"/>
    <col min="5913" max="5913" width="14.28515625" style="2" customWidth="1"/>
    <col min="5914" max="5914" width="9.28515625" style="2" customWidth="1"/>
    <col min="5915" max="5915" width="14.28515625" style="2" customWidth="1"/>
    <col min="5916" max="5916" width="9.7109375" style="2" customWidth="1"/>
    <col min="5917" max="5917" width="14.28515625" style="2" customWidth="1"/>
    <col min="5918" max="5918" width="9.5703125" style="2" customWidth="1"/>
    <col min="5919" max="5919" width="14.28515625" style="2" customWidth="1"/>
    <col min="5920" max="5920" width="9.42578125" style="2" customWidth="1"/>
    <col min="5921" max="5921" width="14.28515625" style="2" customWidth="1"/>
    <col min="5922" max="5922" width="10.140625" style="2" customWidth="1"/>
    <col min="5923" max="6144" width="13.42578125" style="2"/>
    <col min="6145" max="6145" width="3.42578125" style="2" customWidth="1"/>
    <col min="6146" max="6146" width="69" style="2" customWidth="1"/>
    <col min="6147" max="6147" width="11.7109375" style="2" customWidth="1"/>
    <col min="6148" max="6148" width="10.5703125" style="2" customWidth="1"/>
    <col min="6149" max="6149" width="11.7109375" style="2" customWidth="1"/>
    <col min="6150" max="6150" width="9.7109375" style="2" customWidth="1"/>
    <col min="6151" max="6151" width="11.42578125" style="2" customWidth="1"/>
    <col min="6152" max="6152" width="10.28515625" style="2" customWidth="1"/>
    <col min="6153" max="6153" width="11.42578125" style="2" customWidth="1"/>
    <col min="6154" max="6154" width="9.85546875" style="2" customWidth="1"/>
    <col min="6155" max="6155" width="11.5703125" style="2" customWidth="1"/>
    <col min="6156" max="6156" width="10.140625" style="2" customWidth="1"/>
    <col min="6157" max="6157" width="11.7109375" style="2" customWidth="1"/>
    <col min="6158" max="6158" width="10.140625" style="2" customWidth="1"/>
    <col min="6159" max="6159" width="13.7109375" style="2" customWidth="1"/>
    <col min="6160" max="6160" width="10" style="2" customWidth="1"/>
    <col min="6161" max="6161" width="14.140625" style="2" customWidth="1"/>
    <col min="6162" max="6162" width="10.7109375" style="2" customWidth="1"/>
    <col min="6163" max="6163" width="13.42578125" style="2" customWidth="1"/>
    <col min="6164" max="6164" width="9.85546875" style="2" customWidth="1"/>
    <col min="6165" max="6165" width="14" style="2" customWidth="1"/>
    <col min="6166" max="6166" width="10.5703125" style="2" customWidth="1"/>
    <col min="6167" max="6167" width="14.28515625" style="2" customWidth="1"/>
    <col min="6168" max="6168" width="9.7109375" style="2" customWidth="1"/>
    <col min="6169" max="6169" width="14.28515625" style="2" customWidth="1"/>
    <col min="6170" max="6170" width="9.28515625" style="2" customWidth="1"/>
    <col min="6171" max="6171" width="14.28515625" style="2" customWidth="1"/>
    <col min="6172" max="6172" width="9.7109375" style="2" customWidth="1"/>
    <col min="6173" max="6173" width="14.28515625" style="2" customWidth="1"/>
    <col min="6174" max="6174" width="9.5703125" style="2" customWidth="1"/>
    <col min="6175" max="6175" width="14.28515625" style="2" customWidth="1"/>
    <col min="6176" max="6176" width="9.42578125" style="2" customWidth="1"/>
    <col min="6177" max="6177" width="14.28515625" style="2" customWidth="1"/>
    <col min="6178" max="6178" width="10.140625" style="2" customWidth="1"/>
    <col min="6179" max="6400" width="13.42578125" style="2"/>
    <col min="6401" max="6401" width="3.42578125" style="2" customWidth="1"/>
    <col min="6402" max="6402" width="69" style="2" customWidth="1"/>
    <col min="6403" max="6403" width="11.7109375" style="2" customWidth="1"/>
    <col min="6404" max="6404" width="10.5703125" style="2" customWidth="1"/>
    <col min="6405" max="6405" width="11.7109375" style="2" customWidth="1"/>
    <col min="6406" max="6406" width="9.7109375" style="2" customWidth="1"/>
    <col min="6407" max="6407" width="11.42578125" style="2" customWidth="1"/>
    <col min="6408" max="6408" width="10.28515625" style="2" customWidth="1"/>
    <col min="6409" max="6409" width="11.42578125" style="2" customWidth="1"/>
    <col min="6410" max="6410" width="9.85546875" style="2" customWidth="1"/>
    <col min="6411" max="6411" width="11.5703125" style="2" customWidth="1"/>
    <col min="6412" max="6412" width="10.140625" style="2" customWidth="1"/>
    <col min="6413" max="6413" width="11.7109375" style="2" customWidth="1"/>
    <col min="6414" max="6414" width="10.140625" style="2" customWidth="1"/>
    <col min="6415" max="6415" width="13.7109375" style="2" customWidth="1"/>
    <col min="6416" max="6416" width="10" style="2" customWidth="1"/>
    <col min="6417" max="6417" width="14.140625" style="2" customWidth="1"/>
    <col min="6418" max="6418" width="10.7109375" style="2" customWidth="1"/>
    <col min="6419" max="6419" width="13.42578125" style="2" customWidth="1"/>
    <col min="6420" max="6420" width="9.85546875" style="2" customWidth="1"/>
    <col min="6421" max="6421" width="14" style="2" customWidth="1"/>
    <col min="6422" max="6422" width="10.5703125" style="2" customWidth="1"/>
    <col min="6423" max="6423" width="14.28515625" style="2" customWidth="1"/>
    <col min="6424" max="6424" width="9.7109375" style="2" customWidth="1"/>
    <col min="6425" max="6425" width="14.28515625" style="2" customWidth="1"/>
    <col min="6426" max="6426" width="9.28515625" style="2" customWidth="1"/>
    <col min="6427" max="6427" width="14.28515625" style="2" customWidth="1"/>
    <col min="6428" max="6428" width="9.7109375" style="2" customWidth="1"/>
    <col min="6429" max="6429" width="14.28515625" style="2" customWidth="1"/>
    <col min="6430" max="6430" width="9.5703125" style="2" customWidth="1"/>
    <col min="6431" max="6431" width="14.28515625" style="2" customWidth="1"/>
    <col min="6432" max="6432" width="9.42578125" style="2" customWidth="1"/>
    <col min="6433" max="6433" width="14.28515625" style="2" customWidth="1"/>
    <col min="6434" max="6434" width="10.140625" style="2" customWidth="1"/>
    <col min="6435" max="6656" width="13.42578125" style="2"/>
    <col min="6657" max="6657" width="3.42578125" style="2" customWidth="1"/>
    <col min="6658" max="6658" width="69" style="2" customWidth="1"/>
    <col min="6659" max="6659" width="11.7109375" style="2" customWidth="1"/>
    <col min="6660" max="6660" width="10.5703125" style="2" customWidth="1"/>
    <col min="6661" max="6661" width="11.7109375" style="2" customWidth="1"/>
    <col min="6662" max="6662" width="9.7109375" style="2" customWidth="1"/>
    <col min="6663" max="6663" width="11.42578125" style="2" customWidth="1"/>
    <col min="6664" max="6664" width="10.28515625" style="2" customWidth="1"/>
    <col min="6665" max="6665" width="11.42578125" style="2" customWidth="1"/>
    <col min="6666" max="6666" width="9.85546875" style="2" customWidth="1"/>
    <col min="6667" max="6667" width="11.5703125" style="2" customWidth="1"/>
    <col min="6668" max="6668" width="10.140625" style="2" customWidth="1"/>
    <col min="6669" max="6669" width="11.7109375" style="2" customWidth="1"/>
    <col min="6670" max="6670" width="10.140625" style="2" customWidth="1"/>
    <col min="6671" max="6671" width="13.7109375" style="2" customWidth="1"/>
    <col min="6672" max="6672" width="10" style="2" customWidth="1"/>
    <col min="6673" max="6673" width="14.140625" style="2" customWidth="1"/>
    <col min="6674" max="6674" width="10.7109375" style="2" customWidth="1"/>
    <col min="6675" max="6675" width="13.42578125" style="2" customWidth="1"/>
    <col min="6676" max="6676" width="9.85546875" style="2" customWidth="1"/>
    <col min="6677" max="6677" width="14" style="2" customWidth="1"/>
    <col min="6678" max="6678" width="10.5703125" style="2" customWidth="1"/>
    <col min="6679" max="6679" width="14.28515625" style="2" customWidth="1"/>
    <col min="6680" max="6680" width="9.7109375" style="2" customWidth="1"/>
    <col min="6681" max="6681" width="14.28515625" style="2" customWidth="1"/>
    <col min="6682" max="6682" width="9.28515625" style="2" customWidth="1"/>
    <col min="6683" max="6683" width="14.28515625" style="2" customWidth="1"/>
    <col min="6684" max="6684" width="9.7109375" style="2" customWidth="1"/>
    <col min="6685" max="6685" width="14.28515625" style="2" customWidth="1"/>
    <col min="6686" max="6686" width="9.5703125" style="2" customWidth="1"/>
    <col min="6687" max="6687" width="14.28515625" style="2" customWidth="1"/>
    <col min="6688" max="6688" width="9.42578125" style="2" customWidth="1"/>
    <col min="6689" max="6689" width="14.28515625" style="2" customWidth="1"/>
    <col min="6690" max="6690" width="10.140625" style="2" customWidth="1"/>
    <col min="6691" max="6912" width="13.42578125" style="2"/>
    <col min="6913" max="6913" width="3.42578125" style="2" customWidth="1"/>
    <col min="6914" max="6914" width="69" style="2" customWidth="1"/>
    <col min="6915" max="6915" width="11.7109375" style="2" customWidth="1"/>
    <col min="6916" max="6916" width="10.5703125" style="2" customWidth="1"/>
    <col min="6917" max="6917" width="11.7109375" style="2" customWidth="1"/>
    <col min="6918" max="6918" width="9.7109375" style="2" customWidth="1"/>
    <col min="6919" max="6919" width="11.42578125" style="2" customWidth="1"/>
    <col min="6920" max="6920" width="10.28515625" style="2" customWidth="1"/>
    <col min="6921" max="6921" width="11.42578125" style="2" customWidth="1"/>
    <col min="6922" max="6922" width="9.85546875" style="2" customWidth="1"/>
    <col min="6923" max="6923" width="11.5703125" style="2" customWidth="1"/>
    <col min="6924" max="6924" width="10.140625" style="2" customWidth="1"/>
    <col min="6925" max="6925" width="11.7109375" style="2" customWidth="1"/>
    <col min="6926" max="6926" width="10.140625" style="2" customWidth="1"/>
    <col min="6927" max="6927" width="13.7109375" style="2" customWidth="1"/>
    <col min="6928" max="6928" width="10" style="2" customWidth="1"/>
    <col min="6929" max="6929" width="14.140625" style="2" customWidth="1"/>
    <col min="6930" max="6930" width="10.7109375" style="2" customWidth="1"/>
    <col min="6931" max="6931" width="13.42578125" style="2" customWidth="1"/>
    <col min="6932" max="6932" width="9.85546875" style="2" customWidth="1"/>
    <col min="6933" max="6933" width="14" style="2" customWidth="1"/>
    <col min="6934" max="6934" width="10.5703125" style="2" customWidth="1"/>
    <col min="6935" max="6935" width="14.28515625" style="2" customWidth="1"/>
    <col min="6936" max="6936" width="9.7109375" style="2" customWidth="1"/>
    <col min="6937" max="6937" width="14.28515625" style="2" customWidth="1"/>
    <col min="6938" max="6938" width="9.28515625" style="2" customWidth="1"/>
    <col min="6939" max="6939" width="14.28515625" style="2" customWidth="1"/>
    <col min="6940" max="6940" width="9.7109375" style="2" customWidth="1"/>
    <col min="6941" max="6941" width="14.28515625" style="2" customWidth="1"/>
    <col min="6942" max="6942" width="9.5703125" style="2" customWidth="1"/>
    <col min="6943" max="6943" width="14.28515625" style="2" customWidth="1"/>
    <col min="6944" max="6944" width="9.42578125" style="2" customWidth="1"/>
    <col min="6945" max="6945" width="14.28515625" style="2" customWidth="1"/>
    <col min="6946" max="6946" width="10.140625" style="2" customWidth="1"/>
    <col min="6947" max="7168" width="13.42578125" style="2"/>
    <col min="7169" max="7169" width="3.42578125" style="2" customWidth="1"/>
    <col min="7170" max="7170" width="69" style="2" customWidth="1"/>
    <col min="7171" max="7171" width="11.7109375" style="2" customWidth="1"/>
    <col min="7172" max="7172" width="10.5703125" style="2" customWidth="1"/>
    <col min="7173" max="7173" width="11.7109375" style="2" customWidth="1"/>
    <col min="7174" max="7174" width="9.7109375" style="2" customWidth="1"/>
    <col min="7175" max="7175" width="11.42578125" style="2" customWidth="1"/>
    <col min="7176" max="7176" width="10.28515625" style="2" customWidth="1"/>
    <col min="7177" max="7177" width="11.42578125" style="2" customWidth="1"/>
    <col min="7178" max="7178" width="9.85546875" style="2" customWidth="1"/>
    <col min="7179" max="7179" width="11.5703125" style="2" customWidth="1"/>
    <col min="7180" max="7180" width="10.140625" style="2" customWidth="1"/>
    <col min="7181" max="7181" width="11.7109375" style="2" customWidth="1"/>
    <col min="7182" max="7182" width="10.140625" style="2" customWidth="1"/>
    <col min="7183" max="7183" width="13.7109375" style="2" customWidth="1"/>
    <col min="7184" max="7184" width="10" style="2" customWidth="1"/>
    <col min="7185" max="7185" width="14.140625" style="2" customWidth="1"/>
    <col min="7186" max="7186" width="10.7109375" style="2" customWidth="1"/>
    <col min="7187" max="7187" width="13.42578125" style="2" customWidth="1"/>
    <col min="7188" max="7188" width="9.85546875" style="2" customWidth="1"/>
    <col min="7189" max="7189" width="14" style="2" customWidth="1"/>
    <col min="7190" max="7190" width="10.5703125" style="2" customWidth="1"/>
    <col min="7191" max="7191" width="14.28515625" style="2" customWidth="1"/>
    <col min="7192" max="7192" width="9.7109375" style="2" customWidth="1"/>
    <col min="7193" max="7193" width="14.28515625" style="2" customWidth="1"/>
    <col min="7194" max="7194" width="9.28515625" style="2" customWidth="1"/>
    <col min="7195" max="7195" width="14.28515625" style="2" customWidth="1"/>
    <col min="7196" max="7196" width="9.7109375" style="2" customWidth="1"/>
    <col min="7197" max="7197" width="14.28515625" style="2" customWidth="1"/>
    <col min="7198" max="7198" width="9.5703125" style="2" customWidth="1"/>
    <col min="7199" max="7199" width="14.28515625" style="2" customWidth="1"/>
    <col min="7200" max="7200" width="9.42578125" style="2" customWidth="1"/>
    <col min="7201" max="7201" width="14.28515625" style="2" customWidth="1"/>
    <col min="7202" max="7202" width="10.140625" style="2" customWidth="1"/>
    <col min="7203" max="7424" width="13.42578125" style="2"/>
    <col min="7425" max="7425" width="3.42578125" style="2" customWidth="1"/>
    <col min="7426" max="7426" width="69" style="2" customWidth="1"/>
    <col min="7427" max="7427" width="11.7109375" style="2" customWidth="1"/>
    <col min="7428" max="7428" width="10.5703125" style="2" customWidth="1"/>
    <col min="7429" max="7429" width="11.7109375" style="2" customWidth="1"/>
    <col min="7430" max="7430" width="9.7109375" style="2" customWidth="1"/>
    <col min="7431" max="7431" width="11.42578125" style="2" customWidth="1"/>
    <col min="7432" max="7432" width="10.28515625" style="2" customWidth="1"/>
    <col min="7433" max="7433" width="11.42578125" style="2" customWidth="1"/>
    <col min="7434" max="7434" width="9.85546875" style="2" customWidth="1"/>
    <col min="7435" max="7435" width="11.5703125" style="2" customWidth="1"/>
    <col min="7436" max="7436" width="10.140625" style="2" customWidth="1"/>
    <col min="7437" max="7437" width="11.7109375" style="2" customWidth="1"/>
    <col min="7438" max="7438" width="10.140625" style="2" customWidth="1"/>
    <col min="7439" max="7439" width="13.7109375" style="2" customWidth="1"/>
    <col min="7440" max="7440" width="10" style="2" customWidth="1"/>
    <col min="7441" max="7441" width="14.140625" style="2" customWidth="1"/>
    <col min="7442" max="7442" width="10.7109375" style="2" customWidth="1"/>
    <col min="7443" max="7443" width="13.42578125" style="2" customWidth="1"/>
    <col min="7444" max="7444" width="9.85546875" style="2" customWidth="1"/>
    <col min="7445" max="7445" width="14" style="2" customWidth="1"/>
    <col min="7446" max="7446" width="10.5703125" style="2" customWidth="1"/>
    <col min="7447" max="7447" width="14.28515625" style="2" customWidth="1"/>
    <col min="7448" max="7448" width="9.7109375" style="2" customWidth="1"/>
    <col min="7449" max="7449" width="14.28515625" style="2" customWidth="1"/>
    <col min="7450" max="7450" width="9.28515625" style="2" customWidth="1"/>
    <col min="7451" max="7451" width="14.28515625" style="2" customWidth="1"/>
    <col min="7452" max="7452" width="9.7109375" style="2" customWidth="1"/>
    <col min="7453" max="7453" width="14.28515625" style="2" customWidth="1"/>
    <col min="7454" max="7454" width="9.5703125" style="2" customWidth="1"/>
    <col min="7455" max="7455" width="14.28515625" style="2" customWidth="1"/>
    <col min="7456" max="7456" width="9.42578125" style="2" customWidth="1"/>
    <col min="7457" max="7457" width="14.28515625" style="2" customWidth="1"/>
    <col min="7458" max="7458" width="10.140625" style="2" customWidth="1"/>
    <col min="7459" max="7680" width="13.42578125" style="2"/>
    <col min="7681" max="7681" width="3.42578125" style="2" customWidth="1"/>
    <col min="7682" max="7682" width="69" style="2" customWidth="1"/>
    <col min="7683" max="7683" width="11.7109375" style="2" customWidth="1"/>
    <col min="7684" max="7684" width="10.5703125" style="2" customWidth="1"/>
    <col min="7685" max="7685" width="11.7109375" style="2" customWidth="1"/>
    <col min="7686" max="7686" width="9.7109375" style="2" customWidth="1"/>
    <col min="7687" max="7687" width="11.42578125" style="2" customWidth="1"/>
    <col min="7688" max="7688" width="10.28515625" style="2" customWidth="1"/>
    <col min="7689" max="7689" width="11.42578125" style="2" customWidth="1"/>
    <col min="7690" max="7690" width="9.85546875" style="2" customWidth="1"/>
    <col min="7691" max="7691" width="11.5703125" style="2" customWidth="1"/>
    <col min="7692" max="7692" width="10.140625" style="2" customWidth="1"/>
    <col min="7693" max="7693" width="11.7109375" style="2" customWidth="1"/>
    <col min="7694" max="7694" width="10.140625" style="2" customWidth="1"/>
    <col min="7695" max="7695" width="13.7109375" style="2" customWidth="1"/>
    <col min="7696" max="7696" width="10" style="2" customWidth="1"/>
    <col min="7697" max="7697" width="14.140625" style="2" customWidth="1"/>
    <col min="7698" max="7698" width="10.7109375" style="2" customWidth="1"/>
    <col min="7699" max="7699" width="13.42578125" style="2" customWidth="1"/>
    <col min="7700" max="7700" width="9.85546875" style="2" customWidth="1"/>
    <col min="7701" max="7701" width="14" style="2" customWidth="1"/>
    <col min="7702" max="7702" width="10.5703125" style="2" customWidth="1"/>
    <col min="7703" max="7703" width="14.28515625" style="2" customWidth="1"/>
    <col min="7704" max="7704" width="9.7109375" style="2" customWidth="1"/>
    <col min="7705" max="7705" width="14.28515625" style="2" customWidth="1"/>
    <col min="7706" max="7706" width="9.28515625" style="2" customWidth="1"/>
    <col min="7707" max="7707" width="14.28515625" style="2" customWidth="1"/>
    <col min="7708" max="7708" width="9.7109375" style="2" customWidth="1"/>
    <col min="7709" max="7709" width="14.28515625" style="2" customWidth="1"/>
    <col min="7710" max="7710" width="9.5703125" style="2" customWidth="1"/>
    <col min="7711" max="7711" width="14.28515625" style="2" customWidth="1"/>
    <col min="7712" max="7712" width="9.42578125" style="2" customWidth="1"/>
    <col min="7713" max="7713" width="14.28515625" style="2" customWidth="1"/>
    <col min="7714" max="7714" width="10.140625" style="2" customWidth="1"/>
    <col min="7715" max="7936" width="13.42578125" style="2"/>
    <col min="7937" max="7937" width="3.42578125" style="2" customWidth="1"/>
    <col min="7938" max="7938" width="69" style="2" customWidth="1"/>
    <col min="7939" max="7939" width="11.7109375" style="2" customWidth="1"/>
    <col min="7940" max="7940" width="10.5703125" style="2" customWidth="1"/>
    <col min="7941" max="7941" width="11.7109375" style="2" customWidth="1"/>
    <col min="7942" max="7942" width="9.7109375" style="2" customWidth="1"/>
    <col min="7943" max="7943" width="11.42578125" style="2" customWidth="1"/>
    <col min="7944" max="7944" width="10.28515625" style="2" customWidth="1"/>
    <col min="7945" max="7945" width="11.42578125" style="2" customWidth="1"/>
    <col min="7946" max="7946" width="9.85546875" style="2" customWidth="1"/>
    <col min="7947" max="7947" width="11.5703125" style="2" customWidth="1"/>
    <col min="7948" max="7948" width="10.140625" style="2" customWidth="1"/>
    <col min="7949" max="7949" width="11.7109375" style="2" customWidth="1"/>
    <col min="7950" max="7950" width="10.140625" style="2" customWidth="1"/>
    <col min="7951" max="7951" width="13.7109375" style="2" customWidth="1"/>
    <col min="7952" max="7952" width="10" style="2" customWidth="1"/>
    <col min="7953" max="7953" width="14.140625" style="2" customWidth="1"/>
    <col min="7954" max="7954" width="10.7109375" style="2" customWidth="1"/>
    <col min="7955" max="7955" width="13.42578125" style="2" customWidth="1"/>
    <col min="7956" max="7956" width="9.85546875" style="2" customWidth="1"/>
    <col min="7957" max="7957" width="14" style="2" customWidth="1"/>
    <col min="7958" max="7958" width="10.5703125" style="2" customWidth="1"/>
    <col min="7959" max="7959" width="14.28515625" style="2" customWidth="1"/>
    <col min="7960" max="7960" width="9.7109375" style="2" customWidth="1"/>
    <col min="7961" max="7961" width="14.28515625" style="2" customWidth="1"/>
    <col min="7962" max="7962" width="9.28515625" style="2" customWidth="1"/>
    <col min="7963" max="7963" width="14.28515625" style="2" customWidth="1"/>
    <col min="7964" max="7964" width="9.7109375" style="2" customWidth="1"/>
    <col min="7965" max="7965" width="14.28515625" style="2" customWidth="1"/>
    <col min="7966" max="7966" width="9.5703125" style="2" customWidth="1"/>
    <col min="7967" max="7967" width="14.28515625" style="2" customWidth="1"/>
    <col min="7968" max="7968" width="9.42578125" style="2" customWidth="1"/>
    <col min="7969" max="7969" width="14.28515625" style="2" customWidth="1"/>
    <col min="7970" max="7970" width="10.140625" style="2" customWidth="1"/>
    <col min="7971" max="8192" width="13.42578125" style="2"/>
    <col min="8193" max="8193" width="3.42578125" style="2" customWidth="1"/>
    <col min="8194" max="8194" width="69" style="2" customWidth="1"/>
    <col min="8195" max="8195" width="11.7109375" style="2" customWidth="1"/>
    <col min="8196" max="8196" width="10.5703125" style="2" customWidth="1"/>
    <col min="8197" max="8197" width="11.7109375" style="2" customWidth="1"/>
    <col min="8198" max="8198" width="9.7109375" style="2" customWidth="1"/>
    <col min="8199" max="8199" width="11.42578125" style="2" customWidth="1"/>
    <col min="8200" max="8200" width="10.28515625" style="2" customWidth="1"/>
    <col min="8201" max="8201" width="11.42578125" style="2" customWidth="1"/>
    <col min="8202" max="8202" width="9.85546875" style="2" customWidth="1"/>
    <col min="8203" max="8203" width="11.5703125" style="2" customWidth="1"/>
    <col min="8204" max="8204" width="10.140625" style="2" customWidth="1"/>
    <col min="8205" max="8205" width="11.7109375" style="2" customWidth="1"/>
    <col min="8206" max="8206" width="10.140625" style="2" customWidth="1"/>
    <col min="8207" max="8207" width="13.7109375" style="2" customWidth="1"/>
    <col min="8208" max="8208" width="10" style="2" customWidth="1"/>
    <col min="8209" max="8209" width="14.140625" style="2" customWidth="1"/>
    <col min="8210" max="8210" width="10.7109375" style="2" customWidth="1"/>
    <col min="8211" max="8211" width="13.42578125" style="2" customWidth="1"/>
    <col min="8212" max="8212" width="9.85546875" style="2" customWidth="1"/>
    <col min="8213" max="8213" width="14" style="2" customWidth="1"/>
    <col min="8214" max="8214" width="10.5703125" style="2" customWidth="1"/>
    <col min="8215" max="8215" width="14.28515625" style="2" customWidth="1"/>
    <col min="8216" max="8216" width="9.7109375" style="2" customWidth="1"/>
    <col min="8217" max="8217" width="14.28515625" style="2" customWidth="1"/>
    <col min="8218" max="8218" width="9.28515625" style="2" customWidth="1"/>
    <col min="8219" max="8219" width="14.28515625" style="2" customWidth="1"/>
    <col min="8220" max="8220" width="9.7109375" style="2" customWidth="1"/>
    <col min="8221" max="8221" width="14.28515625" style="2" customWidth="1"/>
    <col min="8222" max="8222" width="9.5703125" style="2" customWidth="1"/>
    <col min="8223" max="8223" width="14.28515625" style="2" customWidth="1"/>
    <col min="8224" max="8224" width="9.42578125" style="2" customWidth="1"/>
    <col min="8225" max="8225" width="14.28515625" style="2" customWidth="1"/>
    <col min="8226" max="8226" width="10.140625" style="2" customWidth="1"/>
    <col min="8227" max="8448" width="13.42578125" style="2"/>
    <col min="8449" max="8449" width="3.42578125" style="2" customWidth="1"/>
    <col min="8450" max="8450" width="69" style="2" customWidth="1"/>
    <col min="8451" max="8451" width="11.7109375" style="2" customWidth="1"/>
    <col min="8452" max="8452" width="10.5703125" style="2" customWidth="1"/>
    <col min="8453" max="8453" width="11.7109375" style="2" customWidth="1"/>
    <col min="8454" max="8454" width="9.7109375" style="2" customWidth="1"/>
    <col min="8455" max="8455" width="11.42578125" style="2" customWidth="1"/>
    <col min="8456" max="8456" width="10.28515625" style="2" customWidth="1"/>
    <col min="8457" max="8457" width="11.42578125" style="2" customWidth="1"/>
    <col min="8458" max="8458" width="9.85546875" style="2" customWidth="1"/>
    <col min="8459" max="8459" width="11.5703125" style="2" customWidth="1"/>
    <col min="8460" max="8460" width="10.140625" style="2" customWidth="1"/>
    <col min="8461" max="8461" width="11.7109375" style="2" customWidth="1"/>
    <col min="8462" max="8462" width="10.140625" style="2" customWidth="1"/>
    <col min="8463" max="8463" width="13.7109375" style="2" customWidth="1"/>
    <col min="8464" max="8464" width="10" style="2" customWidth="1"/>
    <col min="8465" max="8465" width="14.140625" style="2" customWidth="1"/>
    <col min="8466" max="8466" width="10.7109375" style="2" customWidth="1"/>
    <col min="8467" max="8467" width="13.42578125" style="2" customWidth="1"/>
    <col min="8468" max="8468" width="9.85546875" style="2" customWidth="1"/>
    <col min="8469" max="8469" width="14" style="2" customWidth="1"/>
    <col min="8470" max="8470" width="10.5703125" style="2" customWidth="1"/>
    <col min="8471" max="8471" width="14.28515625" style="2" customWidth="1"/>
    <col min="8472" max="8472" width="9.7109375" style="2" customWidth="1"/>
    <col min="8473" max="8473" width="14.28515625" style="2" customWidth="1"/>
    <col min="8474" max="8474" width="9.28515625" style="2" customWidth="1"/>
    <col min="8475" max="8475" width="14.28515625" style="2" customWidth="1"/>
    <col min="8476" max="8476" width="9.7109375" style="2" customWidth="1"/>
    <col min="8477" max="8477" width="14.28515625" style="2" customWidth="1"/>
    <col min="8478" max="8478" width="9.5703125" style="2" customWidth="1"/>
    <col min="8479" max="8479" width="14.28515625" style="2" customWidth="1"/>
    <col min="8480" max="8480" width="9.42578125" style="2" customWidth="1"/>
    <col min="8481" max="8481" width="14.28515625" style="2" customWidth="1"/>
    <col min="8482" max="8482" width="10.140625" style="2" customWidth="1"/>
    <col min="8483" max="8704" width="13.42578125" style="2"/>
    <col min="8705" max="8705" width="3.42578125" style="2" customWidth="1"/>
    <col min="8706" max="8706" width="69" style="2" customWidth="1"/>
    <col min="8707" max="8707" width="11.7109375" style="2" customWidth="1"/>
    <col min="8708" max="8708" width="10.5703125" style="2" customWidth="1"/>
    <col min="8709" max="8709" width="11.7109375" style="2" customWidth="1"/>
    <col min="8710" max="8710" width="9.7109375" style="2" customWidth="1"/>
    <col min="8711" max="8711" width="11.42578125" style="2" customWidth="1"/>
    <col min="8712" max="8712" width="10.28515625" style="2" customWidth="1"/>
    <col min="8713" max="8713" width="11.42578125" style="2" customWidth="1"/>
    <col min="8714" max="8714" width="9.85546875" style="2" customWidth="1"/>
    <col min="8715" max="8715" width="11.5703125" style="2" customWidth="1"/>
    <col min="8716" max="8716" width="10.140625" style="2" customWidth="1"/>
    <col min="8717" max="8717" width="11.7109375" style="2" customWidth="1"/>
    <col min="8718" max="8718" width="10.140625" style="2" customWidth="1"/>
    <col min="8719" max="8719" width="13.7109375" style="2" customWidth="1"/>
    <col min="8720" max="8720" width="10" style="2" customWidth="1"/>
    <col min="8721" max="8721" width="14.140625" style="2" customWidth="1"/>
    <col min="8722" max="8722" width="10.7109375" style="2" customWidth="1"/>
    <col min="8723" max="8723" width="13.42578125" style="2" customWidth="1"/>
    <col min="8724" max="8724" width="9.85546875" style="2" customWidth="1"/>
    <col min="8725" max="8725" width="14" style="2" customWidth="1"/>
    <col min="8726" max="8726" width="10.5703125" style="2" customWidth="1"/>
    <col min="8727" max="8727" width="14.28515625" style="2" customWidth="1"/>
    <col min="8728" max="8728" width="9.7109375" style="2" customWidth="1"/>
    <col min="8729" max="8729" width="14.28515625" style="2" customWidth="1"/>
    <col min="8730" max="8730" width="9.28515625" style="2" customWidth="1"/>
    <col min="8731" max="8731" width="14.28515625" style="2" customWidth="1"/>
    <col min="8732" max="8732" width="9.7109375" style="2" customWidth="1"/>
    <col min="8733" max="8733" width="14.28515625" style="2" customWidth="1"/>
    <col min="8734" max="8734" width="9.5703125" style="2" customWidth="1"/>
    <col min="8735" max="8735" width="14.28515625" style="2" customWidth="1"/>
    <col min="8736" max="8736" width="9.42578125" style="2" customWidth="1"/>
    <col min="8737" max="8737" width="14.28515625" style="2" customWidth="1"/>
    <col min="8738" max="8738" width="10.140625" style="2" customWidth="1"/>
    <col min="8739" max="8960" width="13.42578125" style="2"/>
    <col min="8961" max="8961" width="3.42578125" style="2" customWidth="1"/>
    <col min="8962" max="8962" width="69" style="2" customWidth="1"/>
    <col min="8963" max="8963" width="11.7109375" style="2" customWidth="1"/>
    <col min="8964" max="8964" width="10.5703125" style="2" customWidth="1"/>
    <col min="8965" max="8965" width="11.7109375" style="2" customWidth="1"/>
    <col min="8966" max="8966" width="9.7109375" style="2" customWidth="1"/>
    <col min="8967" max="8967" width="11.42578125" style="2" customWidth="1"/>
    <col min="8968" max="8968" width="10.28515625" style="2" customWidth="1"/>
    <col min="8969" max="8969" width="11.42578125" style="2" customWidth="1"/>
    <col min="8970" max="8970" width="9.85546875" style="2" customWidth="1"/>
    <col min="8971" max="8971" width="11.5703125" style="2" customWidth="1"/>
    <col min="8972" max="8972" width="10.140625" style="2" customWidth="1"/>
    <col min="8973" max="8973" width="11.7109375" style="2" customWidth="1"/>
    <col min="8974" max="8974" width="10.140625" style="2" customWidth="1"/>
    <col min="8975" max="8975" width="13.7109375" style="2" customWidth="1"/>
    <col min="8976" max="8976" width="10" style="2" customWidth="1"/>
    <col min="8977" max="8977" width="14.140625" style="2" customWidth="1"/>
    <col min="8978" max="8978" width="10.7109375" style="2" customWidth="1"/>
    <col min="8979" max="8979" width="13.42578125" style="2" customWidth="1"/>
    <col min="8980" max="8980" width="9.85546875" style="2" customWidth="1"/>
    <col min="8981" max="8981" width="14" style="2" customWidth="1"/>
    <col min="8982" max="8982" width="10.5703125" style="2" customWidth="1"/>
    <col min="8983" max="8983" width="14.28515625" style="2" customWidth="1"/>
    <col min="8984" max="8984" width="9.7109375" style="2" customWidth="1"/>
    <col min="8985" max="8985" width="14.28515625" style="2" customWidth="1"/>
    <col min="8986" max="8986" width="9.28515625" style="2" customWidth="1"/>
    <col min="8987" max="8987" width="14.28515625" style="2" customWidth="1"/>
    <col min="8988" max="8988" width="9.7109375" style="2" customWidth="1"/>
    <col min="8989" max="8989" width="14.28515625" style="2" customWidth="1"/>
    <col min="8990" max="8990" width="9.5703125" style="2" customWidth="1"/>
    <col min="8991" max="8991" width="14.28515625" style="2" customWidth="1"/>
    <col min="8992" max="8992" width="9.42578125" style="2" customWidth="1"/>
    <col min="8993" max="8993" width="14.28515625" style="2" customWidth="1"/>
    <col min="8994" max="8994" width="10.140625" style="2" customWidth="1"/>
    <col min="8995" max="9216" width="13.42578125" style="2"/>
    <col min="9217" max="9217" width="3.42578125" style="2" customWidth="1"/>
    <col min="9218" max="9218" width="69" style="2" customWidth="1"/>
    <col min="9219" max="9219" width="11.7109375" style="2" customWidth="1"/>
    <col min="9220" max="9220" width="10.5703125" style="2" customWidth="1"/>
    <col min="9221" max="9221" width="11.7109375" style="2" customWidth="1"/>
    <col min="9222" max="9222" width="9.7109375" style="2" customWidth="1"/>
    <col min="9223" max="9223" width="11.42578125" style="2" customWidth="1"/>
    <col min="9224" max="9224" width="10.28515625" style="2" customWidth="1"/>
    <col min="9225" max="9225" width="11.42578125" style="2" customWidth="1"/>
    <col min="9226" max="9226" width="9.85546875" style="2" customWidth="1"/>
    <col min="9227" max="9227" width="11.5703125" style="2" customWidth="1"/>
    <col min="9228" max="9228" width="10.140625" style="2" customWidth="1"/>
    <col min="9229" max="9229" width="11.7109375" style="2" customWidth="1"/>
    <col min="9230" max="9230" width="10.140625" style="2" customWidth="1"/>
    <col min="9231" max="9231" width="13.7109375" style="2" customWidth="1"/>
    <col min="9232" max="9232" width="10" style="2" customWidth="1"/>
    <col min="9233" max="9233" width="14.140625" style="2" customWidth="1"/>
    <col min="9234" max="9234" width="10.7109375" style="2" customWidth="1"/>
    <col min="9235" max="9235" width="13.42578125" style="2" customWidth="1"/>
    <col min="9236" max="9236" width="9.85546875" style="2" customWidth="1"/>
    <col min="9237" max="9237" width="14" style="2" customWidth="1"/>
    <col min="9238" max="9238" width="10.5703125" style="2" customWidth="1"/>
    <col min="9239" max="9239" width="14.28515625" style="2" customWidth="1"/>
    <col min="9240" max="9240" width="9.7109375" style="2" customWidth="1"/>
    <col min="9241" max="9241" width="14.28515625" style="2" customWidth="1"/>
    <col min="9242" max="9242" width="9.28515625" style="2" customWidth="1"/>
    <col min="9243" max="9243" width="14.28515625" style="2" customWidth="1"/>
    <col min="9244" max="9244" width="9.7109375" style="2" customWidth="1"/>
    <col min="9245" max="9245" width="14.28515625" style="2" customWidth="1"/>
    <col min="9246" max="9246" width="9.5703125" style="2" customWidth="1"/>
    <col min="9247" max="9247" width="14.28515625" style="2" customWidth="1"/>
    <col min="9248" max="9248" width="9.42578125" style="2" customWidth="1"/>
    <col min="9249" max="9249" width="14.28515625" style="2" customWidth="1"/>
    <col min="9250" max="9250" width="10.140625" style="2" customWidth="1"/>
    <col min="9251" max="9472" width="13.42578125" style="2"/>
    <col min="9473" max="9473" width="3.42578125" style="2" customWidth="1"/>
    <col min="9474" max="9474" width="69" style="2" customWidth="1"/>
    <col min="9475" max="9475" width="11.7109375" style="2" customWidth="1"/>
    <col min="9476" max="9476" width="10.5703125" style="2" customWidth="1"/>
    <col min="9477" max="9477" width="11.7109375" style="2" customWidth="1"/>
    <col min="9478" max="9478" width="9.7109375" style="2" customWidth="1"/>
    <col min="9479" max="9479" width="11.42578125" style="2" customWidth="1"/>
    <col min="9480" max="9480" width="10.28515625" style="2" customWidth="1"/>
    <col min="9481" max="9481" width="11.42578125" style="2" customWidth="1"/>
    <col min="9482" max="9482" width="9.85546875" style="2" customWidth="1"/>
    <col min="9483" max="9483" width="11.5703125" style="2" customWidth="1"/>
    <col min="9484" max="9484" width="10.140625" style="2" customWidth="1"/>
    <col min="9485" max="9485" width="11.7109375" style="2" customWidth="1"/>
    <col min="9486" max="9486" width="10.140625" style="2" customWidth="1"/>
    <col min="9487" max="9487" width="13.7109375" style="2" customWidth="1"/>
    <col min="9488" max="9488" width="10" style="2" customWidth="1"/>
    <col min="9489" max="9489" width="14.140625" style="2" customWidth="1"/>
    <col min="9490" max="9490" width="10.7109375" style="2" customWidth="1"/>
    <col min="9491" max="9491" width="13.42578125" style="2" customWidth="1"/>
    <col min="9492" max="9492" width="9.85546875" style="2" customWidth="1"/>
    <col min="9493" max="9493" width="14" style="2" customWidth="1"/>
    <col min="9494" max="9494" width="10.5703125" style="2" customWidth="1"/>
    <col min="9495" max="9495" width="14.28515625" style="2" customWidth="1"/>
    <col min="9496" max="9496" width="9.7109375" style="2" customWidth="1"/>
    <col min="9497" max="9497" width="14.28515625" style="2" customWidth="1"/>
    <col min="9498" max="9498" width="9.28515625" style="2" customWidth="1"/>
    <col min="9499" max="9499" width="14.28515625" style="2" customWidth="1"/>
    <col min="9500" max="9500" width="9.7109375" style="2" customWidth="1"/>
    <col min="9501" max="9501" width="14.28515625" style="2" customWidth="1"/>
    <col min="9502" max="9502" width="9.5703125" style="2" customWidth="1"/>
    <col min="9503" max="9503" width="14.28515625" style="2" customWidth="1"/>
    <col min="9504" max="9504" width="9.42578125" style="2" customWidth="1"/>
    <col min="9505" max="9505" width="14.28515625" style="2" customWidth="1"/>
    <col min="9506" max="9506" width="10.140625" style="2" customWidth="1"/>
    <col min="9507" max="9728" width="13.42578125" style="2"/>
    <col min="9729" max="9729" width="3.42578125" style="2" customWidth="1"/>
    <col min="9730" max="9730" width="69" style="2" customWidth="1"/>
    <col min="9731" max="9731" width="11.7109375" style="2" customWidth="1"/>
    <col min="9732" max="9732" width="10.5703125" style="2" customWidth="1"/>
    <col min="9733" max="9733" width="11.7109375" style="2" customWidth="1"/>
    <col min="9734" max="9734" width="9.7109375" style="2" customWidth="1"/>
    <col min="9735" max="9735" width="11.42578125" style="2" customWidth="1"/>
    <col min="9736" max="9736" width="10.28515625" style="2" customWidth="1"/>
    <col min="9737" max="9737" width="11.42578125" style="2" customWidth="1"/>
    <col min="9738" max="9738" width="9.85546875" style="2" customWidth="1"/>
    <col min="9739" max="9739" width="11.5703125" style="2" customWidth="1"/>
    <col min="9740" max="9740" width="10.140625" style="2" customWidth="1"/>
    <col min="9741" max="9741" width="11.7109375" style="2" customWidth="1"/>
    <col min="9742" max="9742" width="10.140625" style="2" customWidth="1"/>
    <col min="9743" max="9743" width="13.7109375" style="2" customWidth="1"/>
    <col min="9744" max="9744" width="10" style="2" customWidth="1"/>
    <col min="9745" max="9745" width="14.140625" style="2" customWidth="1"/>
    <col min="9746" max="9746" width="10.7109375" style="2" customWidth="1"/>
    <col min="9747" max="9747" width="13.42578125" style="2" customWidth="1"/>
    <col min="9748" max="9748" width="9.85546875" style="2" customWidth="1"/>
    <col min="9749" max="9749" width="14" style="2" customWidth="1"/>
    <col min="9750" max="9750" width="10.5703125" style="2" customWidth="1"/>
    <col min="9751" max="9751" width="14.28515625" style="2" customWidth="1"/>
    <col min="9752" max="9752" width="9.7109375" style="2" customWidth="1"/>
    <col min="9753" max="9753" width="14.28515625" style="2" customWidth="1"/>
    <col min="9754" max="9754" width="9.28515625" style="2" customWidth="1"/>
    <col min="9755" max="9755" width="14.28515625" style="2" customWidth="1"/>
    <col min="9756" max="9756" width="9.7109375" style="2" customWidth="1"/>
    <col min="9757" max="9757" width="14.28515625" style="2" customWidth="1"/>
    <col min="9758" max="9758" width="9.5703125" style="2" customWidth="1"/>
    <col min="9759" max="9759" width="14.28515625" style="2" customWidth="1"/>
    <col min="9760" max="9760" width="9.42578125" style="2" customWidth="1"/>
    <col min="9761" max="9761" width="14.28515625" style="2" customWidth="1"/>
    <col min="9762" max="9762" width="10.140625" style="2" customWidth="1"/>
    <col min="9763" max="9984" width="13.42578125" style="2"/>
    <col min="9985" max="9985" width="3.42578125" style="2" customWidth="1"/>
    <col min="9986" max="9986" width="69" style="2" customWidth="1"/>
    <col min="9987" max="9987" width="11.7109375" style="2" customWidth="1"/>
    <col min="9988" max="9988" width="10.5703125" style="2" customWidth="1"/>
    <col min="9989" max="9989" width="11.7109375" style="2" customWidth="1"/>
    <col min="9990" max="9990" width="9.7109375" style="2" customWidth="1"/>
    <col min="9991" max="9991" width="11.42578125" style="2" customWidth="1"/>
    <col min="9992" max="9992" width="10.28515625" style="2" customWidth="1"/>
    <col min="9993" max="9993" width="11.42578125" style="2" customWidth="1"/>
    <col min="9994" max="9994" width="9.85546875" style="2" customWidth="1"/>
    <col min="9995" max="9995" width="11.5703125" style="2" customWidth="1"/>
    <col min="9996" max="9996" width="10.140625" style="2" customWidth="1"/>
    <col min="9997" max="9997" width="11.7109375" style="2" customWidth="1"/>
    <col min="9998" max="9998" width="10.140625" style="2" customWidth="1"/>
    <col min="9999" max="9999" width="13.7109375" style="2" customWidth="1"/>
    <col min="10000" max="10000" width="10" style="2" customWidth="1"/>
    <col min="10001" max="10001" width="14.140625" style="2" customWidth="1"/>
    <col min="10002" max="10002" width="10.7109375" style="2" customWidth="1"/>
    <col min="10003" max="10003" width="13.42578125" style="2" customWidth="1"/>
    <col min="10004" max="10004" width="9.85546875" style="2" customWidth="1"/>
    <col min="10005" max="10005" width="14" style="2" customWidth="1"/>
    <col min="10006" max="10006" width="10.5703125" style="2" customWidth="1"/>
    <col min="10007" max="10007" width="14.28515625" style="2" customWidth="1"/>
    <col min="10008" max="10008" width="9.7109375" style="2" customWidth="1"/>
    <col min="10009" max="10009" width="14.28515625" style="2" customWidth="1"/>
    <col min="10010" max="10010" width="9.28515625" style="2" customWidth="1"/>
    <col min="10011" max="10011" width="14.28515625" style="2" customWidth="1"/>
    <col min="10012" max="10012" width="9.7109375" style="2" customWidth="1"/>
    <col min="10013" max="10013" width="14.28515625" style="2" customWidth="1"/>
    <col min="10014" max="10014" width="9.5703125" style="2" customWidth="1"/>
    <col min="10015" max="10015" width="14.28515625" style="2" customWidth="1"/>
    <col min="10016" max="10016" width="9.42578125" style="2" customWidth="1"/>
    <col min="10017" max="10017" width="14.28515625" style="2" customWidth="1"/>
    <col min="10018" max="10018" width="10.140625" style="2" customWidth="1"/>
    <col min="10019" max="10240" width="13.42578125" style="2"/>
    <col min="10241" max="10241" width="3.42578125" style="2" customWidth="1"/>
    <col min="10242" max="10242" width="69" style="2" customWidth="1"/>
    <col min="10243" max="10243" width="11.7109375" style="2" customWidth="1"/>
    <col min="10244" max="10244" width="10.5703125" style="2" customWidth="1"/>
    <col min="10245" max="10245" width="11.7109375" style="2" customWidth="1"/>
    <col min="10246" max="10246" width="9.7109375" style="2" customWidth="1"/>
    <col min="10247" max="10247" width="11.42578125" style="2" customWidth="1"/>
    <col min="10248" max="10248" width="10.28515625" style="2" customWidth="1"/>
    <col min="10249" max="10249" width="11.42578125" style="2" customWidth="1"/>
    <col min="10250" max="10250" width="9.85546875" style="2" customWidth="1"/>
    <col min="10251" max="10251" width="11.5703125" style="2" customWidth="1"/>
    <col min="10252" max="10252" width="10.140625" style="2" customWidth="1"/>
    <col min="10253" max="10253" width="11.7109375" style="2" customWidth="1"/>
    <col min="10254" max="10254" width="10.140625" style="2" customWidth="1"/>
    <col min="10255" max="10255" width="13.7109375" style="2" customWidth="1"/>
    <col min="10256" max="10256" width="10" style="2" customWidth="1"/>
    <col min="10257" max="10257" width="14.140625" style="2" customWidth="1"/>
    <col min="10258" max="10258" width="10.7109375" style="2" customWidth="1"/>
    <col min="10259" max="10259" width="13.42578125" style="2" customWidth="1"/>
    <col min="10260" max="10260" width="9.85546875" style="2" customWidth="1"/>
    <col min="10261" max="10261" width="14" style="2" customWidth="1"/>
    <col min="10262" max="10262" width="10.5703125" style="2" customWidth="1"/>
    <col min="10263" max="10263" width="14.28515625" style="2" customWidth="1"/>
    <col min="10264" max="10264" width="9.7109375" style="2" customWidth="1"/>
    <col min="10265" max="10265" width="14.28515625" style="2" customWidth="1"/>
    <col min="10266" max="10266" width="9.28515625" style="2" customWidth="1"/>
    <col min="10267" max="10267" width="14.28515625" style="2" customWidth="1"/>
    <col min="10268" max="10268" width="9.7109375" style="2" customWidth="1"/>
    <col min="10269" max="10269" width="14.28515625" style="2" customWidth="1"/>
    <col min="10270" max="10270" width="9.5703125" style="2" customWidth="1"/>
    <col min="10271" max="10271" width="14.28515625" style="2" customWidth="1"/>
    <col min="10272" max="10272" width="9.42578125" style="2" customWidth="1"/>
    <col min="10273" max="10273" width="14.28515625" style="2" customWidth="1"/>
    <col min="10274" max="10274" width="10.140625" style="2" customWidth="1"/>
    <col min="10275" max="10496" width="13.42578125" style="2"/>
    <col min="10497" max="10497" width="3.42578125" style="2" customWidth="1"/>
    <col min="10498" max="10498" width="69" style="2" customWidth="1"/>
    <col min="10499" max="10499" width="11.7109375" style="2" customWidth="1"/>
    <col min="10500" max="10500" width="10.5703125" style="2" customWidth="1"/>
    <col min="10501" max="10501" width="11.7109375" style="2" customWidth="1"/>
    <col min="10502" max="10502" width="9.7109375" style="2" customWidth="1"/>
    <col min="10503" max="10503" width="11.42578125" style="2" customWidth="1"/>
    <col min="10504" max="10504" width="10.28515625" style="2" customWidth="1"/>
    <col min="10505" max="10505" width="11.42578125" style="2" customWidth="1"/>
    <col min="10506" max="10506" width="9.85546875" style="2" customWidth="1"/>
    <col min="10507" max="10507" width="11.5703125" style="2" customWidth="1"/>
    <col min="10508" max="10508" width="10.140625" style="2" customWidth="1"/>
    <col min="10509" max="10509" width="11.7109375" style="2" customWidth="1"/>
    <col min="10510" max="10510" width="10.140625" style="2" customWidth="1"/>
    <col min="10511" max="10511" width="13.7109375" style="2" customWidth="1"/>
    <col min="10512" max="10512" width="10" style="2" customWidth="1"/>
    <col min="10513" max="10513" width="14.140625" style="2" customWidth="1"/>
    <col min="10514" max="10514" width="10.7109375" style="2" customWidth="1"/>
    <col min="10515" max="10515" width="13.42578125" style="2" customWidth="1"/>
    <col min="10516" max="10516" width="9.85546875" style="2" customWidth="1"/>
    <col min="10517" max="10517" width="14" style="2" customWidth="1"/>
    <col min="10518" max="10518" width="10.5703125" style="2" customWidth="1"/>
    <col min="10519" max="10519" width="14.28515625" style="2" customWidth="1"/>
    <col min="10520" max="10520" width="9.7109375" style="2" customWidth="1"/>
    <col min="10521" max="10521" width="14.28515625" style="2" customWidth="1"/>
    <col min="10522" max="10522" width="9.28515625" style="2" customWidth="1"/>
    <col min="10523" max="10523" width="14.28515625" style="2" customWidth="1"/>
    <col min="10524" max="10524" width="9.7109375" style="2" customWidth="1"/>
    <col min="10525" max="10525" width="14.28515625" style="2" customWidth="1"/>
    <col min="10526" max="10526" width="9.5703125" style="2" customWidth="1"/>
    <col min="10527" max="10527" width="14.28515625" style="2" customWidth="1"/>
    <col min="10528" max="10528" width="9.42578125" style="2" customWidth="1"/>
    <col min="10529" max="10529" width="14.28515625" style="2" customWidth="1"/>
    <col min="10530" max="10530" width="10.140625" style="2" customWidth="1"/>
    <col min="10531" max="10752" width="13.42578125" style="2"/>
    <col min="10753" max="10753" width="3.42578125" style="2" customWidth="1"/>
    <col min="10754" max="10754" width="69" style="2" customWidth="1"/>
    <col min="10755" max="10755" width="11.7109375" style="2" customWidth="1"/>
    <col min="10756" max="10756" width="10.5703125" style="2" customWidth="1"/>
    <col min="10757" max="10757" width="11.7109375" style="2" customWidth="1"/>
    <col min="10758" max="10758" width="9.7109375" style="2" customWidth="1"/>
    <col min="10759" max="10759" width="11.42578125" style="2" customWidth="1"/>
    <col min="10760" max="10760" width="10.28515625" style="2" customWidth="1"/>
    <col min="10761" max="10761" width="11.42578125" style="2" customWidth="1"/>
    <col min="10762" max="10762" width="9.85546875" style="2" customWidth="1"/>
    <col min="10763" max="10763" width="11.5703125" style="2" customWidth="1"/>
    <col min="10764" max="10764" width="10.140625" style="2" customWidth="1"/>
    <col min="10765" max="10765" width="11.7109375" style="2" customWidth="1"/>
    <col min="10766" max="10766" width="10.140625" style="2" customWidth="1"/>
    <col min="10767" max="10767" width="13.7109375" style="2" customWidth="1"/>
    <col min="10768" max="10768" width="10" style="2" customWidth="1"/>
    <col min="10769" max="10769" width="14.140625" style="2" customWidth="1"/>
    <col min="10770" max="10770" width="10.7109375" style="2" customWidth="1"/>
    <col min="10771" max="10771" width="13.42578125" style="2" customWidth="1"/>
    <col min="10772" max="10772" width="9.85546875" style="2" customWidth="1"/>
    <col min="10773" max="10773" width="14" style="2" customWidth="1"/>
    <col min="10774" max="10774" width="10.5703125" style="2" customWidth="1"/>
    <col min="10775" max="10775" width="14.28515625" style="2" customWidth="1"/>
    <col min="10776" max="10776" width="9.7109375" style="2" customWidth="1"/>
    <col min="10777" max="10777" width="14.28515625" style="2" customWidth="1"/>
    <col min="10778" max="10778" width="9.28515625" style="2" customWidth="1"/>
    <col min="10779" max="10779" width="14.28515625" style="2" customWidth="1"/>
    <col min="10780" max="10780" width="9.7109375" style="2" customWidth="1"/>
    <col min="10781" max="10781" width="14.28515625" style="2" customWidth="1"/>
    <col min="10782" max="10782" width="9.5703125" style="2" customWidth="1"/>
    <col min="10783" max="10783" width="14.28515625" style="2" customWidth="1"/>
    <col min="10784" max="10784" width="9.42578125" style="2" customWidth="1"/>
    <col min="10785" max="10785" width="14.28515625" style="2" customWidth="1"/>
    <col min="10786" max="10786" width="10.140625" style="2" customWidth="1"/>
    <col min="10787" max="11008" width="13.42578125" style="2"/>
    <col min="11009" max="11009" width="3.42578125" style="2" customWidth="1"/>
    <col min="11010" max="11010" width="69" style="2" customWidth="1"/>
    <col min="11011" max="11011" width="11.7109375" style="2" customWidth="1"/>
    <col min="11012" max="11012" width="10.5703125" style="2" customWidth="1"/>
    <col min="11013" max="11013" width="11.7109375" style="2" customWidth="1"/>
    <col min="11014" max="11014" width="9.7109375" style="2" customWidth="1"/>
    <col min="11015" max="11015" width="11.42578125" style="2" customWidth="1"/>
    <col min="11016" max="11016" width="10.28515625" style="2" customWidth="1"/>
    <col min="11017" max="11017" width="11.42578125" style="2" customWidth="1"/>
    <col min="11018" max="11018" width="9.85546875" style="2" customWidth="1"/>
    <col min="11019" max="11019" width="11.5703125" style="2" customWidth="1"/>
    <col min="11020" max="11020" width="10.140625" style="2" customWidth="1"/>
    <col min="11021" max="11021" width="11.7109375" style="2" customWidth="1"/>
    <col min="11022" max="11022" width="10.140625" style="2" customWidth="1"/>
    <col min="11023" max="11023" width="13.7109375" style="2" customWidth="1"/>
    <col min="11024" max="11024" width="10" style="2" customWidth="1"/>
    <col min="11025" max="11025" width="14.140625" style="2" customWidth="1"/>
    <col min="11026" max="11026" width="10.7109375" style="2" customWidth="1"/>
    <col min="11027" max="11027" width="13.42578125" style="2" customWidth="1"/>
    <col min="11028" max="11028" width="9.85546875" style="2" customWidth="1"/>
    <col min="11029" max="11029" width="14" style="2" customWidth="1"/>
    <col min="11030" max="11030" width="10.5703125" style="2" customWidth="1"/>
    <col min="11031" max="11031" width="14.28515625" style="2" customWidth="1"/>
    <col min="11032" max="11032" width="9.7109375" style="2" customWidth="1"/>
    <col min="11033" max="11033" width="14.28515625" style="2" customWidth="1"/>
    <col min="11034" max="11034" width="9.28515625" style="2" customWidth="1"/>
    <col min="11035" max="11035" width="14.28515625" style="2" customWidth="1"/>
    <col min="11036" max="11036" width="9.7109375" style="2" customWidth="1"/>
    <col min="11037" max="11037" width="14.28515625" style="2" customWidth="1"/>
    <col min="11038" max="11038" width="9.5703125" style="2" customWidth="1"/>
    <col min="11039" max="11039" width="14.28515625" style="2" customWidth="1"/>
    <col min="11040" max="11040" width="9.42578125" style="2" customWidth="1"/>
    <col min="11041" max="11041" width="14.28515625" style="2" customWidth="1"/>
    <col min="11042" max="11042" width="10.140625" style="2" customWidth="1"/>
    <col min="11043" max="11264" width="13.42578125" style="2"/>
    <col min="11265" max="11265" width="3.42578125" style="2" customWidth="1"/>
    <col min="11266" max="11266" width="69" style="2" customWidth="1"/>
    <col min="11267" max="11267" width="11.7109375" style="2" customWidth="1"/>
    <col min="11268" max="11268" width="10.5703125" style="2" customWidth="1"/>
    <col min="11269" max="11269" width="11.7109375" style="2" customWidth="1"/>
    <col min="11270" max="11270" width="9.7109375" style="2" customWidth="1"/>
    <col min="11271" max="11271" width="11.42578125" style="2" customWidth="1"/>
    <col min="11272" max="11272" width="10.28515625" style="2" customWidth="1"/>
    <col min="11273" max="11273" width="11.42578125" style="2" customWidth="1"/>
    <col min="11274" max="11274" width="9.85546875" style="2" customWidth="1"/>
    <col min="11275" max="11275" width="11.5703125" style="2" customWidth="1"/>
    <col min="11276" max="11276" width="10.140625" style="2" customWidth="1"/>
    <col min="11277" max="11277" width="11.7109375" style="2" customWidth="1"/>
    <col min="11278" max="11278" width="10.140625" style="2" customWidth="1"/>
    <col min="11279" max="11279" width="13.7109375" style="2" customWidth="1"/>
    <col min="11280" max="11280" width="10" style="2" customWidth="1"/>
    <col min="11281" max="11281" width="14.140625" style="2" customWidth="1"/>
    <col min="11282" max="11282" width="10.7109375" style="2" customWidth="1"/>
    <col min="11283" max="11283" width="13.42578125" style="2" customWidth="1"/>
    <col min="11284" max="11284" width="9.85546875" style="2" customWidth="1"/>
    <col min="11285" max="11285" width="14" style="2" customWidth="1"/>
    <col min="11286" max="11286" width="10.5703125" style="2" customWidth="1"/>
    <col min="11287" max="11287" width="14.28515625" style="2" customWidth="1"/>
    <col min="11288" max="11288" width="9.7109375" style="2" customWidth="1"/>
    <col min="11289" max="11289" width="14.28515625" style="2" customWidth="1"/>
    <col min="11290" max="11290" width="9.28515625" style="2" customWidth="1"/>
    <col min="11291" max="11291" width="14.28515625" style="2" customWidth="1"/>
    <col min="11292" max="11292" width="9.7109375" style="2" customWidth="1"/>
    <col min="11293" max="11293" width="14.28515625" style="2" customWidth="1"/>
    <col min="11294" max="11294" width="9.5703125" style="2" customWidth="1"/>
    <col min="11295" max="11295" width="14.28515625" style="2" customWidth="1"/>
    <col min="11296" max="11296" width="9.42578125" style="2" customWidth="1"/>
    <col min="11297" max="11297" width="14.28515625" style="2" customWidth="1"/>
    <col min="11298" max="11298" width="10.140625" style="2" customWidth="1"/>
    <col min="11299" max="11520" width="13.42578125" style="2"/>
    <col min="11521" max="11521" width="3.42578125" style="2" customWidth="1"/>
    <col min="11522" max="11522" width="69" style="2" customWidth="1"/>
    <col min="11523" max="11523" width="11.7109375" style="2" customWidth="1"/>
    <col min="11524" max="11524" width="10.5703125" style="2" customWidth="1"/>
    <col min="11525" max="11525" width="11.7109375" style="2" customWidth="1"/>
    <col min="11526" max="11526" width="9.7109375" style="2" customWidth="1"/>
    <col min="11527" max="11527" width="11.42578125" style="2" customWidth="1"/>
    <col min="11528" max="11528" width="10.28515625" style="2" customWidth="1"/>
    <col min="11529" max="11529" width="11.42578125" style="2" customWidth="1"/>
    <col min="11530" max="11530" width="9.85546875" style="2" customWidth="1"/>
    <col min="11531" max="11531" width="11.5703125" style="2" customWidth="1"/>
    <col min="11532" max="11532" width="10.140625" style="2" customWidth="1"/>
    <col min="11533" max="11533" width="11.7109375" style="2" customWidth="1"/>
    <col min="11534" max="11534" width="10.140625" style="2" customWidth="1"/>
    <col min="11535" max="11535" width="13.7109375" style="2" customWidth="1"/>
    <col min="11536" max="11536" width="10" style="2" customWidth="1"/>
    <col min="11537" max="11537" width="14.140625" style="2" customWidth="1"/>
    <col min="11538" max="11538" width="10.7109375" style="2" customWidth="1"/>
    <col min="11539" max="11539" width="13.42578125" style="2" customWidth="1"/>
    <col min="11540" max="11540" width="9.85546875" style="2" customWidth="1"/>
    <col min="11541" max="11541" width="14" style="2" customWidth="1"/>
    <col min="11542" max="11542" width="10.5703125" style="2" customWidth="1"/>
    <col min="11543" max="11543" width="14.28515625" style="2" customWidth="1"/>
    <col min="11544" max="11544" width="9.7109375" style="2" customWidth="1"/>
    <col min="11545" max="11545" width="14.28515625" style="2" customWidth="1"/>
    <col min="11546" max="11546" width="9.28515625" style="2" customWidth="1"/>
    <col min="11547" max="11547" width="14.28515625" style="2" customWidth="1"/>
    <col min="11548" max="11548" width="9.7109375" style="2" customWidth="1"/>
    <col min="11549" max="11549" width="14.28515625" style="2" customWidth="1"/>
    <col min="11550" max="11550" width="9.5703125" style="2" customWidth="1"/>
    <col min="11551" max="11551" width="14.28515625" style="2" customWidth="1"/>
    <col min="11552" max="11552" width="9.42578125" style="2" customWidth="1"/>
    <col min="11553" max="11553" width="14.28515625" style="2" customWidth="1"/>
    <col min="11554" max="11554" width="10.140625" style="2" customWidth="1"/>
    <col min="11555" max="11776" width="13.42578125" style="2"/>
    <col min="11777" max="11777" width="3.42578125" style="2" customWidth="1"/>
    <col min="11778" max="11778" width="69" style="2" customWidth="1"/>
    <col min="11779" max="11779" width="11.7109375" style="2" customWidth="1"/>
    <col min="11780" max="11780" width="10.5703125" style="2" customWidth="1"/>
    <col min="11781" max="11781" width="11.7109375" style="2" customWidth="1"/>
    <col min="11782" max="11782" width="9.7109375" style="2" customWidth="1"/>
    <col min="11783" max="11783" width="11.42578125" style="2" customWidth="1"/>
    <col min="11784" max="11784" width="10.28515625" style="2" customWidth="1"/>
    <col min="11785" max="11785" width="11.42578125" style="2" customWidth="1"/>
    <col min="11786" max="11786" width="9.85546875" style="2" customWidth="1"/>
    <col min="11787" max="11787" width="11.5703125" style="2" customWidth="1"/>
    <col min="11788" max="11788" width="10.140625" style="2" customWidth="1"/>
    <col min="11789" max="11789" width="11.7109375" style="2" customWidth="1"/>
    <col min="11790" max="11790" width="10.140625" style="2" customWidth="1"/>
    <col min="11791" max="11791" width="13.7109375" style="2" customWidth="1"/>
    <col min="11792" max="11792" width="10" style="2" customWidth="1"/>
    <col min="11793" max="11793" width="14.140625" style="2" customWidth="1"/>
    <col min="11794" max="11794" width="10.7109375" style="2" customWidth="1"/>
    <col min="11795" max="11795" width="13.42578125" style="2" customWidth="1"/>
    <col min="11796" max="11796" width="9.85546875" style="2" customWidth="1"/>
    <col min="11797" max="11797" width="14" style="2" customWidth="1"/>
    <col min="11798" max="11798" width="10.5703125" style="2" customWidth="1"/>
    <col min="11799" max="11799" width="14.28515625" style="2" customWidth="1"/>
    <col min="11800" max="11800" width="9.7109375" style="2" customWidth="1"/>
    <col min="11801" max="11801" width="14.28515625" style="2" customWidth="1"/>
    <col min="11802" max="11802" width="9.28515625" style="2" customWidth="1"/>
    <col min="11803" max="11803" width="14.28515625" style="2" customWidth="1"/>
    <col min="11804" max="11804" width="9.7109375" style="2" customWidth="1"/>
    <col min="11805" max="11805" width="14.28515625" style="2" customWidth="1"/>
    <col min="11806" max="11806" width="9.5703125" style="2" customWidth="1"/>
    <col min="11807" max="11807" width="14.28515625" style="2" customWidth="1"/>
    <col min="11808" max="11808" width="9.42578125" style="2" customWidth="1"/>
    <col min="11809" max="11809" width="14.28515625" style="2" customWidth="1"/>
    <col min="11810" max="11810" width="10.140625" style="2" customWidth="1"/>
    <col min="11811" max="12032" width="13.42578125" style="2"/>
    <col min="12033" max="12033" width="3.42578125" style="2" customWidth="1"/>
    <col min="12034" max="12034" width="69" style="2" customWidth="1"/>
    <col min="12035" max="12035" width="11.7109375" style="2" customWidth="1"/>
    <col min="12036" max="12036" width="10.5703125" style="2" customWidth="1"/>
    <col min="12037" max="12037" width="11.7109375" style="2" customWidth="1"/>
    <col min="12038" max="12038" width="9.7109375" style="2" customWidth="1"/>
    <col min="12039" max="12039" width="11.42578125" style="2" customWidth="1"/>
    <col min="12040" max="12040" width="10.28515625" style="2" customWidth="1"/>
    <col min="12041" max="12041" width="11.42578125" style="2" customWidth="1"/>
    <col min="12042" max="12042" width="9.85546875" style="2" customWidth="1"/>
    <col min="12043" max="12043" width="11.5703125" style="2" customWidth="1"/>
    <col min="12044" max="12044" width="10.140625" style="2" customWidth="1"/>
    <col min="12045" max="12045" width="11.7109375" style="2" customWidth="1"/>
    <col min="12046" max="12046" width="10.140625" style="2" customWidth="1"/>
    <col min="12047" max="12047" width="13.7109375" style="2" customWidth="1"/>
    <col min="12048" max="12048" width="10" style="2" customWidth="1"/>
    <col min="12049" max="12049" width="14.140625" style="2" customWidth="1"/>
    <col min="12050" max="12050" width="10.7109375" style="2" customWidth="1"/>
    <col min="12051" max="12051" width="13.42578125" style="2" customWidth="1"/>
    <col min="12052" max="12052" width="9.85546875" style="2" customWidth="1"/>
    <col min="12053" max="12053" width="14" style="2" customWidth="1"/>
    <col min="12054" max="12054" width="10.5703125" style="2" customWidth="1"/>
    <col min="12055" max="12055" width="14.28515625" style="2" customWidth="1"/>
    <col min="12056" max="12056" width="9.7109375" style="2" customWidth="1"/>
    <col min="12057" max="12057" width="14.28515625" style="2" customWidth="1"/>
    <col min="12058" max="12058" width="9.28515625" style="2" customWidth="1"/>
    <col min="12059" max="12059" width="14.28515625" style="2" customWidth="1"/>
    <col min="12060" max="12060" width="9.7109375" style="2" customWidth="1"/>
    <col min="12061" max="12061" width="14.28515625" style="2" customWidth="1"/>
    <col min="12062" max="12062" width="9.5703125" style="2" customWidth="1"/>
    <col min="12063" max="12063" width="14.28515625" style="2" customWidth="1"/>
    <col min="12064" max="12064" width="9.42578125" style="2" customWidth="1"/>
    <col min="12065" max="12065" width="14.28515625" style="2" customWidth="1"/>
    <col min="12066" max="12066" width="10.140625" style="2" customWidth="1"/>
    <col min="12067" max="12288" width="13.42578125" style="2"/>
    <col min="12289" max="12289" width="3.42578125" style="2" customWidth="1"/>
    <col min="12290" max="12290" width="69" style="2" customWidth="1"/>
    <col min="12291" max="12291" width="11.7109375" style="2" customWidth="1"/>
    <col min="12292" max="12292" width="10.5703125" style="2" customWidth="1"/>
    <col min="12293" max="12293" width="11.7109375" style="2" customWidth="1"/>
    <col min="12294" max="12294" width="9.7109375" style="2" customWidth="1"/>
    <col min="12295" max="12295" width="11.42578125" style="2" customWidth="1"/>
    <col min="12296" max="12296" width="10.28515625" style="2" customWidth="1"/>
    <col min="12297" max="12297" width="11.42578125" style="2" customWidth="1"/>
    <col min="12298" max="12298" width="9.85546875" style="2" customWidth="1"/>
    <col min="12299" max="12299" width="11.5703125" style="2" customWidth="1"/>
    <col min="12300" max="12300" width="10.140625" style="2" customWidth="1"/>
    <col min="12301" max="12301" width="11.7109375" style="2" customWidth="1"/>
    <col min="12302" max="12302" width="10.140625" style="2" customWidth="1"/>
    <col min="12303" max="12303" width="13.7109375" style="2" customWidth="1"/>
    <col min="12304" max="12304" width="10" style="2" customWidth="1"/>
    <col min="12305" max="12305" width="14.140625" style="2" customWidth="1"/>
    <col min="12306" max="12306" width="10.7109375" style="2" customWidth="1"/>
    <col min="12307" max="12307" width="13.42578125" style="2" customWidth="1"/>
    <col min="12308" max="12308" width="9.85546875" style="2" customWidth="1"/>
    <col min="12309" max="12309" width="14" style="2" customWidth="1"/>
    <col min="12310" max="12310" width="10.5703125" style="2" customWidth="1"/>
    <col min="12311" max="12311" width="14.28515625" style="2" customWidth="1"/>
    <col min="12312" max="12312" width="9.7109375" style="2" customWidth="1"/>
    <col min="12313" max="12313" width="14.28515625" style="2" customWidth="1"/>
    <col min="12314" max="12314" width="9.28515625" style="2" customWidth="1"/>
    <col min="12315" max="12315" width="14.28515625" style="2" customWidth="1"/>
    <col min="12316" max="12316" width="9.7109375" style="2" customWidth="1"/>
    <col min="12317" max="12317" width="14.28515625" style="2" customWidth="1"/>
    <col min="12318" max="12318" width="9.5703125" style="2" customWidth="1"/>
    <col min="12319" max="12319" width="14.28515625" style="2" customWidth="1"/>
    <col min="12320" max="12320" width="9.42578125" style="2" customWidth="1"/>
    <col min="12321" max="12321" width="14.28515625" style="2" customWidth="1"/>
    <col min="12322" max="12322" width="10.140625" style="2" customWidth="1"/>
    <col min="12323" max="12544" width="13.42578125" style="2"/>
    <col min="12545" max="12545" width="3.42578125" style="2" customWidth="1"/>
    <col min="12546" max="12546" width="69" style="2" customWidth="1"/>
    <col min="12547" max="12547" width="11.7109375" style="2" customWidth="1"/>
    <col min="12548" max="12548" width="10.5703125" style="2" customWidth="1"/>
    <col min="12549" max="12549" width="11.7109375" style="2" customWidth="1"/>
    <col min="12550" max="12550" width="9.7109375" style="2" customWidth="1"/>
    <col min="12551" max="12551" width="11.42578125" style="2" customWidth="1"/>
    <col min="12552" max="12552" width="10.28515625" style="2" customWidth="1"/>
    <col min="12553" max="12553" width="11.42578125" style="2" customWidth="1"/>
    <col min="12554" max="12554" width="9.85546875" style="2" customWidth="1"/>
    <col min="12555" max="12555" width="11.5703125" style="2" customWidth="1"/>
    <col min="12556" max="12556" width="10.140625" style="2" customWidth="1"/>
    <col min="12557" max="12557" width="11.7109375" style="2" customWidth="1"/>
    <col min="12558" max="12558" width="10.140625" style="2" customWidth="1"/>
    <col min="12559" max="12559" width="13.7109375" style="2" customWidth="1"/>
    <col min="12560" max="12560" width="10" style="2" customWidth="1"/>
    <col min="12561" max="12561" width="14.140625" style="2" customWidth="1"/>
    <col min="12562" max="12562" width="10.7109375" style="2" customWidth="1"/>
    <col min="12563" max="12563" width="13.42578125" style="2" customWidth="1"/>
    <col min="12564" max="12564" width="9.85546875" style="2" customWidth="1"/>
    <col min="12565" max="12565" width="14" style="2" customWidth="1"/>
    <col min="12566" max="12566" width="10.5703125" style="2" customWidth="1"/>
    <col min="12567" max="12567" width="14.28515625" style="2" customWidth="1"/>
    <col min="12568" max="12568" width="9.7109375" style="2" customWidth="1"/>
    <col min="12569" max="12569" width="14.28515625" style="2" customWidth="1"/>
    <col min="12570" max="12570" width="9.28515625" style="2" customWidth="1"/>
    <col min="12571" max="12571" width="14.28515625" style="2" customWidth="1"/>
    <col min="12572" max="12572" width="9.7109375" style="2" customWidth="1"/>
    <col min="12573" max="12573" width="14.28515625" style="2" customWidth="1"/>
    <col min="12574" max="12574" width="9.5703125" style="2" customWidth="1"/>
    <col min="12575" max="12575" width="14.28515625" style="2" customWidth="1"/>
    <col min="12576" max="12576" width="9.42578125" style="2" customWidth="1"/>
    <col min="12577" max="12577" width="14.28515625" style="2" customWidth="1"/>
    <col min="12578" max="12578" width="10.140625" style="2" customWidth="1"/>
    <col min="12579" max="12800" width="13.42578125" style="2"/>
    <col min="12801" max="12801" width="3.42578125" style="2" customWidth="1"/>
    <col min="12802" max="12802" width="69" style="2" customWidth="1"/>
    <col min="12803" max="12803" width="11.7109375" style="2" customWidth="1"/>
    <col min="12804" max="12804" width="10.5703125" style="2" customWidth="1"/>
    <col min="12805" max="12805" width="11.7109375" style="2" customWidth="1"/>
    <col min="12806" max="12806" width="9.7109375" style="2" customWidth="1"/>
    <col min="12807" max="12807" width="11.42578125" style="2" customWidth="1"/>
    <col min="12808" max="12808" width="10.28515625" style="2" customWidth="1"/>
    <col min="12809" max="12809" width="11.42578125" style="2" customWidth="1"/>
    <col min="12810" max="12810" width="9.85546875" style="2" customWidth="1"/>
    <col min="12811" max="12811" width="11.5703125" style="2" customWidth="1"/>
    <col min="12812" max="12812" width="10.140625" style="2" customWidth="1"/>
    <col min="12813" max="12813" width="11.7109375" style="2" customWidth="1"/>
    <col min="12814" max="12814" width="10.140625" style="2" customWidth="1"/>
    <col min="12815" max="12815" width="13.7109375" style="2" customWidth="1"/>
    <col min="12816" max="12816" width="10" style="2" customWidth="1"/>
    <col min="12817" max="12817" width="14.140625" style="2" customWidth="1"/>
    <col min="12818" max="12818" width="10.7109375" style="2" customWidth="1"/>
    <col min="12819" max="12819" width="13.42578125" style="2" customWidth="1"/>
    <col min="12820" max="12820" width="9.85546875" style="2" customWidth="1"/>
    <col min="12821" max="12821" width="14" style="2" customWidth="1"/>
    <col min="12822" max="12822" width="10.5703125" style="2" customWidth="1"/>
    <col min="12823" max="12823" width="14.28515625" style="2" customWidth="1"/>
    <col min="12824" max="12824" width="9.7109375" style="2" customWidth="1"/>
    <col min="12825" max="12825" width="14.28515625" style="2" customWidth="1"/>
    <col min="12826" max="12826" width="9.28515625" style="2" customWidth="1"/>
    <col min="12827" max="12827" width="14.28515625" style="2" customWidth="1"/>
    <col min="12828" max="12828" width="9.7109375" style="2" customWidth="1"/>
    <col min="12829" max="12829" width="14.28515625" style="2" customWidth="1"/>
    <col min="12830" max="12830" width="9.5703125" style="2" customWidth="1"/>
    <col min="12831" max="12831" width="14.28515625" style="2" customWidth="1"/>
    <col min="12832" max="12832" width="9.42578125" style="2" customWidth="1"/>
    <col min="12833" max="12833" width="14.28515625" style="2" customWidth="1"/>
    <col min="12834" max="12834" width="10.140625" style="2" customWidth="1"/>
    <col min="12835" max="13056" width="13.42578125" style="2"/>
    <col min="13057" max="13057" width="3.42578125" style="2" customWidth="1"/>
    <col min="13058" max="13058" width="69" style="2" customWidth="1"/>
    <col min="13059" max="13059" width="11.7109375" style="2" customWidth="1"/>
    <col min="13060" max="13060" width="10.5703125" style="2" customWidth="1"/>
    <col min="13061" max="13061" width="11.7109375" style="2" customWidth="1"/>
    <col min="13062" max="13062" width="9.7109375" style="2" customWidth="1"/>
    <col min="13063" max="13063" width="11.42578125" style="2" customWidth="1"/>
    <col min="13064" max="13064" width="10.28515625" style="2" customWidth="1"/>
    <col min="13065" max="13065" width="11.42578125" style="2" customWidth="1"/>
    <col min="13066" max="13066" width="9.85546875" style="2" customWidth="1"/>
    <col min="13067" max="13067" width="11.5703125" style="2" customWidth="1"/>
    <col min="13068" max="13068" width="10.140625" style="2" customWidth="1"/>
    <col min="13069" max="13069" width="11.7109375" style="2" customWidth="1"/>
    <col min="13070" max="13070" width="10.140625" style="2" customWidth="1"/>
    <col min="13071" max="13071" width="13.7109375" style="2" customWidth="1"/>
    <col min="13072" max="13072" width="10" style="2" customWidth="1"/>
    <col min="13073" max="13073" width="14.140625" style="2" customWidth="1"/>
    <col min="13074" max="13074" width="10.7109375" style="2" customWidth="1"/>
    <col min="13075" max="13075" width="13.42578125" style="2" customWidth="1"/>
    <col min="13076" max="13076" width="9.85546875" style="2" customWidth="1"/>
    <col min="13077" max="13077" width="14" style="2" customWidth="1"/>
    <col min="13078" max="13078" width="10.5703125" style="2" customWidth="1"/>
    <col min="13079" max="13079" width="14.28515625" style="2" customWidth="1"/>
    <col min="13080" max="13080" width="9.7109375" style="2" customWidth="1"/>
    <col min="13081" max="13081" width="14.28515625" style="2" customWidth="1"/>
    <col min="13082" max="13082" width="9.28515625" style="2" customWidth="1"/>
    <col min="13083" max="13083" width="14.28515625" style="2" customWidth="1"/>
    <col min="13084" max="13084" width="9.7109375" style="2" customWidth="1"/>
    <col min="13085" max="13085" width="14.28515625" style="2" customWidth="1"/>
    <col min="13086" max="13086" width="9.5703125" style="2" customWidth="1"/>
    <col min="13087" max="13087" width="14.28515625" style="2" customWidth="1"/>
    <col min="13088" max="13088" width="9.42578125" style="2" customWidth="1"/>
    <col min="13089" max="13089" width="14.28515625" style="2" customWidth="1"/>
    <col min="13090" max="13090" width="10.140625" style="2" customWidth="1"/>
    <col min="13091" max="13312" width="13.42578125" style="2"/>
    <col min="13313" max="13313" width="3.42578125" style="2" customWidth="1"/>
    <col min="13314" max="13314" width="69" style="2" customWidth="1"/>
    <col min="13315" max="13315" width="11.7109375" style="2" customWidth="1"/>
    <col min="13316" max="13316" width="10.5703125" style="2" customWidth="1"/>
    <col min="13317" max="13317" width="11.7109375" style="2" customWidth="1"/>
    <col min="13318" max="13318" width="9.7109375" style="2" customWidth="1"/>
    <col min="13319" max="13319" width="11.42578125" style="2" customWidth="1"/>
    <col min="13320" max="13320" width="10.28515625" style="2" customWidth="1"/>
    <col min="13321" max="13321" width="11.42578125" style="2" customWidth="1"/>
    <col min="13322" max="13322" width="9.85546875" style="2" customWidth="1"/>
    <col min="13323" max="13323" width="11.5703125" style="2" customWidth="1"/>
    <col min="13324" max="13324" width="10.140625" style="2" customWidth="1"/>
    <col min="13325" max="13325" width="11.7109375" style="2" customWidth="1"/>
    <col min="13326" max="13326" width="10.140625" style="2" customWidth="1"/>
    <col min="13327" max="13327" width="13.7109375" style="2" customWidth="1"/>
    <col min="13328" max="13328" width="10" style="2" customWidth="1"/>
    <col min="13329" max="13329" width="14.140625" style="2" customWidth="1"/>
    <col min="13330" max="13330" width="10.7109375" style="2" customWidth="1"/>
    <col min="13331" max="13331" width="13.42578125" style="2" customWidth="1"/>
    <col min="13332" max="13332" width="9.85546875" style="2" customWidth="1"/>
    <col min="13333" max="13333" width="14" style="2" customWidth="1"/>
    <col min="13334" max="13334" width="10.5703125" style="2" customWidth="1"/>
    <col min="13335" max="13335" width="14.28515625" style="2" customWidth="1"/>
    <col min="13336" max="13336" width="9.7109375" style="2" customWidth="1"/>
    <col min="13337" max="13337" width="14.28515625" style="2" customWidth="1"/>
    <col min="13338" max="13338" width="9.28515625" style="2" customWidth="1"/>
    <col min="13339" max="13339" width="14.28515625" style="2" customWidth="1"/>
    <col min="13340" max="13340" width="9.7109375" style="2" customWidth="1"/>
    <col min="13341" max="13341" width="14.28515625" style="2" customWidth="1"/>
    <col min="13342" max="13342" width="9.5703125" style="2" customWidth="1"/>
    <col min="13343" max="13343" width="14.28515625" style="2" customWidth="1"/>
    <col min="13344" max="13344" width="9.42578125" style="2" customWidth="1"/>
    <col min="13345" max="13345" width="14.28515625" style="2" customWidth="1"/>
    <col min="13346" max="13346" width="10.140625" style="2" customWidth="1"/>
    <col min="13347" max="13568" width="13.42578125" style="2"/>
    <col min="13569" max="13569" width="3.42578125" style="2" customWidth="1"/>
    <col min="13570" max="13570" width="69" style="2" customWidth="1"/>
    <col min="13571" max="13571" width="11.7109375" style="2" customWidth="1"/>
    <col min="13572" max="13572" width="10.5703125" style="2" customWidth="1"/>
    <col min="13573" max="13573" width="11.7109375" style="2" customWidth="1"/>
    <col min="13574" max="13574" width="9.7109375" style="2" customWidth="1"/>
    <col min="13575" max="13575" width="11.42578125" style="2" customWidth="1"/>
    <col min="13576" max="13576" width="10.28515625" style="2" customWidth="1"/>
    <col min="13577" max="13577" width="11.42578125" style="2" customWidth="1"/>
    <col min="13578" max="13578" width="9.85546875" style="2" customWidth="1"/>
    <col min="13579" max="13579" width="11.5703125" style="2" customWidth="1"/>
    <col min="13580" max="13580" width="10.140625" style="2" customWidth="1"/>
    <col min="13581" max="13581" width="11.7109375" style="2" customWidth="1"/>
    <col min="13582" max="13582" width="10.140625" style="2" customWidth="1"/>
    <col min="13583" max="13583" width="13.7109375" style="2" customWidth="1"/>
    <col min="13584" max="13584" width="10" style="2" customWidth="1"/>
    <col min="13585" max="13585" width="14.140625" style="2" customWidth="1"/>
    <col min="13586" max="13586" width="10.7109375" style="2" customWidth="1"/>
    <col min="13587" max="13587" width="13.42578125" style="2" customWidth="1"/>
    <col min="13588" max="13588" width="9.85546875" style="2" customWidth="1"/>
    <col min="13589" max="13589" width="14" style="2" customWidth="1"/>
    <col min="13590" max="13590" width="10.5703125" style="2" customWidth="1"/>
    <col min="13591" max="13591" width="14.28515625" style="2" customWidth="1"/>
    <col min="13592" max="13592" width="9.7109375" style="2" customWidth="1"/>
    <col min="13593" max="13593" width="14.28515625" style="2" customWidth="1"/>
    <col min="13594" max="13594" width="9.28515625" style="2" customWidth="1"/>
    <col min="13595" max="13595" width="14.28515625" style="2" customWidth="1"/>
    <col min="13596" max="13596" width="9.7109375" style="2" customWidth="1"/>
    <col min="13597" max="13597" width="14.28515625" style="2" customWidth="1"/>
    <col min="13598" max="13598" width="9.5703125" style="2" customWidth="1"/>
    <col min="13599" max="13599" width="14.28515625" style="2" customWidth="1"/>
    <col min="13600" max="13600" width="9.42578125" style="2" customWidth="1"/>
    <col min="13601" max="13601" width="14.28515625" style="2" customWidth="1"/>
    <col min="13602" max="13602" width="10.140625" style="2" customWidth="1"/>
    <col min="13603" max="13824" width="13.42578125" style="2"/>
    <col min="13825" max="13825" width="3.42578125" style="2" customWidth="1"/>
    <col min="13826" max="13826" width="69" style="2" customWidth="1"/>
    <col min="13827" max="13827" width="11.7109375" style="2" customWidth="1"/>
    <col min="13828" max="13828" width="10.5703125" style="2" customWidth="1"/>
    <col min="13829" max="13829" width="11.7109375" style="2" customWidth="1"/>
    <col min="13830" max="13830" width="9.7109375" style="2" customWidth="1"/>
    <col min="13831" max="13831" width="11.42578125" style="2" customWidth="1"/>
    <col min="13832" max="13832" width="10.28515625" style="2" customWidth="1"/>
    <col min="13833" max="13833" width="11.42578125" style="2" customWidth="1"/>
    <col min="13834" max="13834" width="9.85546875" style="2" customWidth="1"/>
    <col min="13835" max="13835" width="11.5703125" style="2" customWidth="1"/>
    <col min="13836" max="13836" width="10.140625" style="2" customWidth="1"/>
    <col min="13837" max="13837" width="11.7109375" style="2" customWidth="1"/>
    <col min="13838" max="13838" width="10.140625" style="2" customWidth="1"/>
    <col min="13839" max="13839" width="13.7109375" style="2" customWidth="1"/>
    <col min="13840" max="13840" width="10" style="2" customWidth="1"/>
    <col min="13841" max="13841" width="14.140625" style="2" customWidth="1"/>
    <col min="13842" max="13842" width="10.7109375" style="2" customWidth="1"/>
    <col min="13843" max="13843" width="13.42578125" style="2" customWidth="1"/>
    <col min="13844" max="13844" width="9.85546875" style="2" customWidth="1"/>
    <col min="13845" max="13845" width="14" style="2" customWidth="1"/>
    <col min="13846" max="13846" width="10.5703125" style="2" customWidth="1"/>
    <col min="13847" max="13847" width="14.28515625" style="2" customWidth="1"/>
    <col min="13848" max="13848" width="9.7109375" style="2" customWidth="1"/>
    <col min="13849" max="13849" width="14.28515625" style="2" customWidth="1"/>
    <col min="13850" max="13850" width="9.28515625" style="2" customWidth="1"/>
    <col min="13851" max="13851" width="14.28515625" style="2" customWidth="1"/>
    <col min="13852" max="13852" width="9.7109375" style="2" customWidth="1"/>
    <col min="13853" max="13853" width="14.28515625" style="2" customWidth="1"/>
    <col min="13854" max="13854" width="9.5703125" style="2" customWidth="1"/>
    <col min="13855" max="13855" width="14.28515625" style="2" customWidth="1"/>
    <col min="13856" max="13856" width="9.42578125" style="2" customWidth="1"/>
    <col min="13857" max="13857" width="14.28515625" style="2" customWidth="1"/>
    <col min="13858" max="13858" width="10.140625" style="2" customWidth="1"/>
    <col min="13859" max="14080" width="13.42578125" style="2"/>
    <col min="14081" max="14081" width="3.42578125" style="2" customWidth="1"/>
    <col min="14082" max="14082" width="69" style="2" customWidth="1"/>
    <col min="14083" max="14083" width="11.7109375" style="2" customWidth="1"/>
    <col min="14084" max="14084" width="10.5703125" style="2" customWidth="1"/>
    <col min="14085" max="14085" width="11.7109375" style="2" customWidth="1"/>
    <col min="14086" max="14086" width="9.7109375" style="2" customWidth="1"/>
    <col min="14087" max="14087" width="11.42578125" style="2" customWidth="1"/>
    <col min="14088" max="14088" width="10.28515625" style="2" customWidth="1"/>
    <col min="14089" max="14089" width="11.42578125" style="2" customWidth="1"/>
    <col min="14090" max="14090" width="9.85546875" style="2" customWidth="1"/>
    <col min="14091" max="14091" width="11.5703125" style="2" customWidth="1"/>
    <col min="14092" max="14092" width="10.140625" style="2" customWidth="1"/>
    <col min="14093" max="14093" width="11.7109375" style="2" customWidth="1"/>
    <col min="14094" max="14094" width="10.140625" style="2" customWidth="1"/>
    <col min="14095" max="14095" width="13.7109375" style="2" customWidth="1"/>
    <col min="14096" max="14096" width="10" style="2" customWidth="1"/>
    <col min="14097" max="14097" width="14.140625" style="2" customWidth="1"/>
    <col min="14098" max="14098" width="10.7109375" style="2" customWidth="1"/>
    <col min="14099" max="14099" width="13.42578125" style="2" customWidth="1"/>
    <col min="14100" max="14100" width="9.85546875" style="2" customWidth="1"/>
    <col min="14101" max="14101" width="14" style="2" customWidth="1"/>
    <col min="14102" max="14102" width="10.5703125" style="2" customWidth="1"/>
    <col min="14103" max="14103" width="14.28515625" style="2" customWidth="1"/>
    <col min="14104" max="14104" width="9.7109375" style="2" customWidth="1"/>
    <col min="14105" max="14105" width="14.28515625" style="2" customWidth="1"/>
    <col min="14106" max="14106" width="9.28515625" style="2" customWidth="1"/>
    <col min="14107" max="14107" width="14.28515625" style="2" customWidth="1"/>
    <col min="14108" max="14108" width="9.7109375" style="2" customWidth="1"/>
    <col min="14109" max="14109" width="14.28515625" style="2" customWidth="1"/>
    <col min="14110" max="14110" width="9.5703125" style="2" customWidth="1"/>
    <col min="14111" max="14111" width="14.28515625" style="2" customWidth="1"/>
    <col min="14112" max="14112" width="9.42578125" style="2" customWidth="1"/>
    <col min="14113" max="14113" width="14.28515625" style="2" customWidth="1"/>
    <col min="14114" max="14114" width="10.140625" style="2" customWidth="1"/>
    <col min="14115" max="14336" width="13.42578125" style="2"/>
    <col min="14337" max="14337" width="3.42578125" style="2" customWidth="1"/>
    <col min="14338" max="14338" width="69" style="2" customWidth="1"/>
    <col min="14339" max="14339" width="11.7109375" style="2" customWidth="1"/>
    <col min="14340" max="14340" width="10.5703125" style="2" customWidth="1"/>
    <col min="14341" max="14341" width="11.7109375" style="2" customWidth="1"/>
    <col min="14342" max="14342" width="9.7109375" style="2" customWidth="1"/>
    <col min="14343" max="14343" width="11.42578125" style="2" customWidth="1"/>
    <col min="14344" max="14344" width="10.28515625" style="2" customWidth="1"/>
    <col min="14345" max="14345" width="11.42578125" style="2" customWidth="1"/>
    <col min="14346" max="14346" width="9.85546875" style="2" customWidth="1"/>
    <col min="14347" max="14347" width="11.5703125" style="2" customWidth="1"/>
    <col min="14348" max="14348" width="10.140625" style="2" customWidth="1"/>
    <col min="14349" max="14349" width="11.7109375" style="2" customWidth="1"/>
    <col min="14350" max="14350" width="10.140625" style="2" customWidth="1"/>
    <col min="14351" max="14351" width="13.7109375" style="2" customWidth="1"/>
    <col min="14352" max="14352" width="10" style="2" customWidth="1"/>
    <col min="14353" max="14353" width="14.140625" style="2" customWidth="1"/>
    <col min="14354" max="14354" width="10.7109375" style="2" customWidth="1"/>
    <col min="14355" max="14355" width="13.42578125" style="2" customWidth="1"/>
    <col min="14356" max="14356" width="9.85546875" style="2" customWidth="1"/>
    <col min="14357" max="14357" width="14" style="2" customWidth="1"/>
    <col min="14358" max="14358" width="10.5703125" style="2" customWidth="1"/>
    <col min="14359" max="14359" width="14.28515625" style="2" customWidth="1"/>
    <col min="14360" max="14360" width="9.7109375" style="2" customWidth="1"/>
    <col min="14361" max="14361" width="14.28515625" style="2" customWidth="1"/>
    <col min="14362" max="14362" width="9.28515625" style="2" customWidth="1"/>
    <col min="14363" max="14363" width="14.28515625" style="2" customWidth="1"/>
    <col min="14364" max="14364" width="9.7109375" style="2" customWidth="1"/>
    <col min="14365" max="14365" width="14.28515625" style="2" customWidth="1"/>
    <col min="14366" max="14366" width="9.5703125" style="2" customWidth="1"/>
    <col min="14367" max="14367" width="14.28515625" style="2" customWidth="1"/>
    <col min="14368" max="14368" width="9.42578125" style="2" customWidth="1"/>
    <col min="14369" max="14369" width="14.28515625" style="2" customWidth="1"/>
    <col min="14370" max="14370" width="10.140625" style="2" customWidth="1"/>
    <col min="14371" max="14592" width="13.42578125" style="2"/>
    <col min="14593" max="14593" width="3.42578125" style="2" customWidth="1"/>
    <col min="14594" max="14594" width="69" style="2" customWidth="1"/>
    <col min="14595" max="14595" width="11.7109375" style="2" customWidth="1"/>
    <col min="14596" max="14596" width="10.5703125" style="2" customWidth="1"/>
    <col min="14597" max="14597" width="11.7109375" style="2" customWidth="1"/>
    <col min="14598" max="14598" width="9.7109375" style="2" customWidth="1"/>
    <col min="14599" max="14599" width="11.42578125" style="2" customWidth="1"/>
    <col min="14600" max="14600" width="10.28515625" style="2" customWidth="1"/>
    <col min="14601" max="14601" width="11.42578125" style="2" customWidth="1"/>
    <col min="14602" max="14602" width="9.85546875" style="2" customWidth="1"/>
    <col min="14603" max="14603" width="11.5703125" style="2" customWidth="1"/>
    <col min="14604" max="14604" width="10.140625" style="2" customWidth="1"/>
    <col min="14605" max="14605" width="11.7109375" style="2" customWidth="1"/>
    <col min="14606" max="14606" width="10.140625" style="2" customWidth="1"/>
    <col min="14607" max="14607" width="13.7109375" style="2" customWidth="1"/>
    <col min="14608" max="14608" width="10" style="2" customWidth="1"/>
    <col min="14609" max="14609" width="14.140625" style="2" customWidth="1"/>
    <col min="14610" max="14610" width="10.7109375" style="2" customWidth="1"/>
    <col min="14611" max="14611" width="13.42578125" style="2" customWidth="1"/>
    <col min="14612" max="14612" width="9.85546875" style="2" customWidth="1"/>
    <col min="14613" max="14613" width="14" style="2" customWidth="1"/>
    <col min="14614" max="14614" width="10.5703125" style="2" customWidth="1"/>
    <col min="14615" max="14615" width="14.28515625" style="2" customWidth="1"/>
    <col min="14616" max="14616" width="9.7109375" style="2" customWidth="1"/>
    <col min="14617" max="14617" width="14.28515625" style="2" customWidth="1"/>
    <col min="14618" max="14618" width="9.28515625" style="2" customWidth="1"/>
    <col min="14619" max="14619" width="14.28515625" style="2" customWidth="1"/>
    <col min="14620" max="14620" width="9.7109375" style="2" customWidth="1"/>
    <col min="14621" max="14621" width="14.28515625" style="2" customWidth="1"/>
    <col min="14622" max="14622" width="9.5703125" style="2" customWidth="1"/>
    <col min="14623" max="14623" width="14.28515625" style="2" customWidth="1"/>
    <col min="14624" max="14624" width="9.42578125" style="2" customWidth="1"/>
    <col min="14625" max="14625" width="14.28515625" style="2" customWidth="1"/>
    <col min="14626" max="14626" width="10.140625" style="2" customWidth="1"/>
    <col min="14627" max="14848" width="13.42578125" style="2"/>
    <col min="14849" max="14849" width="3.42578125" style="2" customWidth="1"/>
    <col min="14850" max="14850" width="69" style="2" customWidth="1"/>
    <col min="14851" max="14851" width="11.7109375" style="2" customWidth="1"/>
    <col min="14852" max="14852" width="10.5703125" style="2" customWidth="1"/>
    <col min="14853" max="14853" width="11.7109375" style="2" customWidth="1"/>
    <col min="14854" max="14854" width="9.7109375" style="2" customWidth="1"/>
    <col min="14855" max="14855" width="11.42578125" style="2" customWidth="1"/>
    <col min="14856" max="14856" width="10.28515625" style="2" customWidth="1"/>
    <col min="14857" max="14857" width="11.42578125" style="2" customWidth="1"/>
    <col min="14858" max="14858" width="9.85546875" style="2" customWidth="1"/>
    <col min="14859" max="14859" width="11.5703125" style="2" customWidth="1"/>
    <col min="14860" max="14860" width="10.140625" style="2" customWidth="1"/>
    <col min="14861" max="14861" width="11.7109375" style="2" customWidth="1"/>
    <col min="14862" max="14862" width="10.140625" style="2" customWidth="1"/>
    <col min="14863" max="14863" width="13.7109375" style="2" customWidth="1"/>
    <col min="14864" max="14864" width="10" style="2" customWidth="1"/>
    <col min="14865" max="14865" width="14.140625" style="2" customWidth="1"/>
    <col min="14866" max="14866" width="10.7109375" style="2" customWidth="1"/>
    <col min="14867" max="14867" width="13.42578125" style="2" customWidth="1"/>
    <col min="14868" max="14868" width="9.85546875" style="2" customWidth="1"/>
    <col min="14869" max="14869" width="14" style="2" customWidth="1"/>
    <col min="14870" max="14870" width="10.5703125" style="2" customWidth="1"/>
    <col min="14871" max="14871" width="14.28515625" style="2" customWidth="1"/>
    <col min="14872" max="14872" width="9.7109375" style="2" customWidth="1"/>
    <col min="14873" max="14873" width="14.28515625" style="2" customWidth="1"/>
    <col min="14874" max="14874" width="9.28515625" style="2" customWidth="1"/>
    <col min="14875" max="14875" width="14.28515625" style="2" customWidth="1"/>
    <col min="14876" max="14876" width="9.7109375" style="2" customWidth="1"/>
    <col min="14877" max="14877" width="14.28515625" style="2" customWidth="1"/>
    <col min="14878" max="14878" width="9.5703125" style="2" customWidth="1"/>
    <col min="14879" max="14879" width="14.28515625" style="2" customWidth="1"/>
    <col min="14880" max="14880" width="9.42578125" style="2" customWidth="1"/>
    <col min="14881" max="14881" width="14.28515625" style="2" customWidth="1"/>
    <col min="14882" max="14882" width="10.140625" style="2" customWidth="1"/>
    <col min="14883" max="15104" width="13.42578125" style="2"/>
    <col min="15105" max="15105" width="3.42578125" style="2" customWidth="1"/>
    <col min="15106" max="15106" width="69" style="2" customWidth="1"/>
    <col min="15107" max="15107" width="11.7109375" style="2" customWidth="1"/>
    <col min="15108" max="15108" width="10.5703125" style="2" customWidth="1"/>
    <col min="15109" max="15109" width="11.7109375" style="2" customWidth="1"/>
    <col min="15110" max="15110" width="9.7109375" style="2" customWidth="1"/>
    <col min="15111" max="15111" width="11.42578125" style="2" customWidth="1"/>
    <col min="15112" max="15112" width="10.28515625" style="2" customWidth="1"/>
    <col min="15113" max="15113" width="11.42578125" style="2" customWidth="1"/>
    <col min="15114" max="15114" width="9.85546875" style="2" customWidth="1"/>
    <col min="15115" max="15115" width="11.5703125" style="2" customWidth="1"/>
    <col min="15116" max="15116" width="10.140625" style="2" customWidth="1"/>
    <col min="15117" max="15117" width="11.7109375" style="2" customWidth="1"/>
    <col min="15118" max="15118" width="10.140625" style="2" customWidth="1"/>
    <col min="15119" max="15119" width="13.7109375" style="2" customWidth="1"/>
    <col min="15120" max="15120" width="10" style="2" customWidth="1"/>
    <col min="15121" max="15121" width="14.140625" style="2" customWidth="1"/>
    <col min="15122" max="15122" width="10.7109375" style="2" customWidth="1"/>
    <col min="15123" max="15123" width="13.42578125" style="2" customWidth="1"/>
    <col min="15124" max="15124" width="9.85546875" style="2" customWidth="1"/>
    <col min="15125" max="15125" width="14" style="2" customWidth="1"/>
    <col min="15126" max="15126" width="10.5703125" style="2" customWidth="1"/>
    <col min="15127" max="15127" width="14.28515625" style="2" customWidth="1"/>
    <col min="15128" max="15128" width="9.7109375" style="2" customWidth="1"/>
    <col min="15129" max="15129" width="14.28515625" style="2" customWidth="1"/>
    <col min="15130" max="15130" width="9.28515625" style="2" customWidth="1"/>
    <col min="15131" max="15131" width="14.28515625" style="2" customWidth="1"/>
    <col min="15132" max="15132" width="9.7109375" style="2" customWidth="1"/>
    <col min="15133" max="15133" width="14.28515625" style="2" customWidth="1"/>
    <col min="15134" max="15134" width="9.5703125" style="2" customWidth="1"/>
    <col min="15135" max="15135" width="14.28515625" style="2" customWidth="1"/>
    <col min="15136" max="15136" width="9.42578125" style="2" customWidth="1"/>
    <col min="15137" max="15137" width="14.28515625" style="2" customWidth="1"/>
    <col min="15138" max="15138" width="10.140625" style="2" customWidth="1"/>
    <col min="15139" max="15360" width="13.42578125" style="2"/>
    <col min="15361" max="15361" width="3.42578125" style="2" customWidth="1"/>
    <col min="15362" max="15362" width="69" style="2" customWidth="1"/>
    <col min="15363" max="15363" width="11.7109375" style="2" customWidth="1"/>
    <col min="15364" max="15364" width="10.5703125" style="2" customWidth="1"/>
    <col min="15365" max="15365" width="11.7109375" style="2" customWidth="1"/>
    <col min="15366" max="15366" width="9.7109375" style="2" customWidth="1"/>
    <col min="15367" max="15367" width="11.42578125" style="2" customWidth="1"/>
    <col min="15368" max="15368" width="10.28515625" style="2" customWidth="1"/>
    <col min="15369" max="15369" width="11.42578125" style="2" customWidth="1"/>
    <col min="15370" max="15370" width="9.85546875" style="2" customWidth="1"/>
    <col min="15371" max="15371" width="11.5703125" style="2" customWidth="1"/>
    <col min="15372" max="15372" width="10.140625" style="2" customWidth="1"/>
    <col min="15373" max="15373" width="11.7109375" style="2" customWidth="1"/>
    <col min="15374" max="15374" width="10.140625" style="2" customWidth="1"/>
    <col min="15375" max="15375" width="13.7109375" style="2" customWidth="1"/>
    <col min="15376" max="15376" width="10" style="2" customWidth="1"/>
    <col min="15377" max="15377" width="14.140625" style="2" customWidth="1"/>
    <col min="15378" max="15378" width="10.7109375" style="2" customWidth="1"/>
    <col min="15379" max="15379" width="13.42578125" style="2" customWidth="1"/>
    <col min="15380" max="15380" width="9.85546875" style="2" customWidth="1"/>
    <col min="15381" max="15381" width="14" style="2" customWidth="1"/>
    <col min="15382" max="15382" width="10.5703125" style="2" customWidth="1"/>
    <col min="15383" max="15383" width="14.28515625" style="2" customWidth="1"/>
    <col min="15384" max="15384" width="9.7109375" style="2" customWidth="1"/>
    <col min="15385" max="15385" width="14.28515625" style="2" customWidth="1"/>
    <col min="15386" max="15386" width="9.28515625" style="2" customWidth="1"/>
    <col min="15387" max="15387" width="14.28515625" style="2" customWidth="1"/>
    <col min="15388" max="15388" width="9.7109375" style="2" customWidth="1"/>
    <col min="15389" max="15389" width="14.28515625" style="2" customWidth="1"/>
    <col min="15390" max="15390" width="9.5703125" style="2" customWidth="1"/>
    <col min="15391" max="15391" width="14.28515625" style="2" customWidth="1"/>
    <col min="15392" max="15392" width="9.42578125" style="2" customWidth="1"/>
    <col min="15393" max="15393" width="14.28515625" style="2" customWidth="1"/>
    <col min="15394" max="15394" width="10.140625" style="2" customWidth="1"/>
    <col min="15395" max="15616" width="13.42578125" style="2"/>
    <col min="15617" max="15617" width="3.42578125" style="2" customWidth="1"/>
    <col min="15618" max="15618" width="69" style="2" customWidth="1"/>
    <col min="15619" max="15619" width="11.7109375" style="2" customWidth="1"/>
    <col min="15620" max="15620" width="10.5703125" style="2" customWidth="1"/>
    <col min="15621" max="15621" width="11.7109375" style="2" customWidth="1"/>
    <col min="15622" max="15622" width="9.7109375" style="2" customWidth="1"/>
    <col min="15623" max="15623" width="11.42578125" style="2" customWidth="1"/>
    <col min="15624" max="15624" width="10.28515625" style="2" customWidth="1"/>
    <col min="15625" max="15625" width="11.42578125" style="2" customWidth="1"/>
    <col min="15626" max="15626" width="9.85546875" style="2" customWidth="1"/>
    <col min="15627" max="15627" width="11.5703125" style="2" customWidth="1"/>
    <col min="15628" max="15628" width="10.140625" style="2" customWidth="1"/>
    <col min="15629" max="15629" width="11.7109375" style="2" customWidth="1"/>
    <col min="15630" max="15630" width="10.140625" style="2" customWidth="1"/>
    <col min="15631" max="15631" width="13.7109375" style="2" customWidth="1"/>
    <col min="15632" max="15632" width="10" style="2" customWidth="1"/>
    <col min="15633" max="15633" width="14.140625" style="2" customWidth="1"/>
    <col min="15634" max="15634" width="10.7109375" style="2" customWidth="1"/>
    <col min="15635" max="15635" width="13.42578125" style="2" customWidth="1"/>
    <col min="15636" max="15636" width="9.85546875" style="2" customWidth="1"/>
    <col min="15637" max="15637" width="14" style="2" customWidth="1"/>
    <col min="15638" max="15638" width="10.5703125" style="2" customWidth="1"/>
    <col min="15639" max="15639" width="14.28515625" style="2" customWidth="1"/>
    <col min="15640" max="15640" width="9.7109375" style="2" customWidth="1"/>
    <col min="15641" max="15641" width="14.28515625" style="2" customWidth="1"/>
    <col min="15642" max="15642" width="9.28515625" style="2" customWidth="1"/>
    <col min="15643" max="15643" width="14.28515625" style="2" customWidth="1"/>
    <col min="15644" max="15644" width="9.7109375" style="2" customWidth="1"/>
    <col min="15645" max="15645" width="14.28515625" style="2" customWidth="1"/>
    <col min="15646" max="15646" width="9.5703125" style="2" customWidth="1"/>
    <col min="15647" max="15647" width="14.28515625" style="2" customWidth="1"/>
    <col min="15648" max="15648" width="9.42578125" style="2" customWidth="1"/>
    <col min="15649" max="15649" width="14.28515625" style="2" customWidth="1"/>
    <col min="15650" max="15650" width="10.140625" style="2" customWidth="1"/>
    <col min="15651" max="15872" width="13.42578125" style="2"/>
    <col min="15873" max="15873" width="3.42578125" style="2" customWidth="1"/>
    <col min="15874" max="15874" width="69" style="2" customWidth="1"/>
    <col min="15875" max="15875" width="11.7109375" style="2" customWidth="1"/>
    <col min="15876" max="15876" width="10.5703125" style="2" customWidth="1"/>
    <col min="15877" max="15877" width="11.7109375" style="2" customWidth="1"/>
    <col min="15878" max="15878" width="9.7109375" style="2" customWidth="1"/>
    <col min="15879" max="15879" width="11.42578125" style="2" customWidth="1"/>
    <col min="15880" max="15880" width="10.28515625" style="2" customWidth="1"/>
    <col min="15881" max="15881" width="11.42578125" style="2" customWidth="1"/>
    <col min="15882" max="15882" width="9.85546875" style="2" customWidth="1"/>
    <col min="15883" max="15883" width="11.5703125" style="2" customWidth="1"/>
    <col min="15884" max="15884" width="10.140625" style="2" customWidth="1"/>
    <col min="15885" max="15885" width="11.7109375" style="2" customWidth="1"/>
    <col min="15886" max="15886" width="10.140625" style="2" customWidth="1"/>
    <col min="15887" max="15887" width="13.7109375" style="2" customWidth="1"/>
    <col min="15888" max="15888" width="10" style="2" customWidth="1"/>
    <col min="15889" max="15889" width="14.140625" style="2" customWidth="1"/>
    <col min="15890" max="15890" width="10.7109375" style="2" customWidth="1"/>
    <col min="15891" max="15891" width="13.42578125" style="2" customWidth="1"/>
    <col min="15892" max="15892" width="9.85546875" style="2" customWidth="1"/>
    <col min="15893" max="15893" width="14" style="2" customWidth="1"/>
    <col min="15894" max="15894" width="10.5703125" style="2" customWidth="1"/>
    <col min="15895" max="15895" width="14.28515625" style="2" customWidth="1"/>
    <col min="15896" max="15896" width="9.7109375" style="2" customWidth="1"/>
    <col min="15897" max="15897" width="14.28515625" style="2" customWidth="1"/>
    <col min="15898" max="15898" width="9.28515625" style="2" customWidth="1"/>
    <col min="15899" max="15899" width="14.28515625" style="2" customWidth="1"/>
    <col min="15900" max="15900" width="9.7109375" style="2" customWidth="1"/>
    <col min="15901" max="15901" width="14.28515625" style="2" customWidth="1"/>
    <col min="15902" max="15902" width="9.5703125" style="2" customWidth="1"/>
    <col min="15903" max="15903" width="14.28515625" style="2" customWidth="1"/>
    <col min="15904" max="15904" width="9.42578125" style="2" customWidth="1"/>
    <col min="15905" max="15905" width="14.28515625" style="2" customWidth="1"/>
    <col min="15906" max="15906" width="10.140625" style="2" customWidth="1"/>
    <col min="15907" max="16128" width="13.42578125" style="2"/>
    <col min="16129" max="16129" width="3.42578125" style="2" customWidth="1"/>
    <col min="16130" max="16130" width="69" style="2" customWidth="1"/>
    <col min="16131" max="16131" width="11.7109375" style="2" customWidth="1"/>
    <col min="16132" max="16132" width="10.5703125" style="2" customWidth="1"/>
    <col min="16133" max="16133" width="11.7109375" style="2" customWidth="1"/>
    <col min="16134" max="16134" width="9.7109375" style="2" customWidth="1"/>
    <col min="16135" max="16135" width="11.42578125" style="2" customWidth="1"/>
    <col min="16136" max="16136" width="10.28515625" style="2" customWidth="1"/>
    <col min="16137" max="16137" width="11.42578125" style="2" customWidth="1"/>
    <col min="16138" max="16138" width="9.85546875" style="2" customWidth="1"/>
    <col min="16139" max="16139" width="11.5703125" style="2" customWidth="1"/>
    <col min="16140" max="16140" width="10.140625" style="2" customWidth="1"/>
    <col min="16141" max="16141" width="11.7109375" style="2" customWidth="1"/>
    <col min="16142" max="16142" width="10.140625" style="2" customWidth="1"/>
    <col min="16143" max="16143" width="13.7109375" style="2" customWidth="1"/>
    <col min="16144" max="16144" width="10" style="2" customWidth="1"/>
    <col min="16145" max="16145" width="14.140625" style="2" customWidth="1"/>
    <col min="16146" max="16146" width="10.7109375" style="2" customWidth="1"/>
    <col min="16147" max="16147" width="13.42578125" style="2" customWidth="1"/>
    <col min="16148" max="16148" width="9.85546875" style="2" customWidth="1"/>
    <col min="16149" max="16149" width="14" style="2" customWidth="1"/>
    <col min="16150" max="16150" width="10.5703125" style="2" customWidth="1"/>
    <col min="16151" max="16151" width="14.28515625" style="2" customWidth="1"/>
    <col min="16152" max="16152" width="9.7109375" style="2" customWidth="1"/>
    <col min="16153" max="16153" width="14.28515625" style="2" customWidth="1"/>
    <col min="16154" max="16154" width="9.28515625" style="2" customWidth="1"/>
    <col min="16155" max="16155" width="14.28515625" style="2" customWidth="1"/>
    <col min="16156" max="16156" width="9.7109375" style="2" customWidth="1"/>
    <col min="16157" max="16157" width="14.28515625" style="2" customWidth="1"/>
    <col min="16158" max="16158" width="9.5703125" style="2" customWidth="1"/>
    <col min="16159" max="16159" width="14.28515625" style="2" customWidth="1"/>
    <col min="16160" max="16160" width="9.42578125" style="2" customWidth="1"/>
    <col min="16161" max="16161" width="14.28515625" style="2" customWidth="1"/>
    <col min="16162" max="16162" width="10.140625" style="2" customWidth="1"/>
    <col min="16163" max="16384" width="13.42578125" style="2"/>
  </cols>
  <sheetData>
    <row r="2" spans="1:49" ht="29.25" customHeight="1">
      <c r="B2" s="695" t="s">
        <v>227</v>
      </c>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695"/>
      <c r="AH2" s="695"/>
      <c r="AI2" s="3"/>
      <c r="AJ2" s="3"/>
      <c r="AK2" s="3"/>
      <c r="AL2" s="3"/>
      <c r="AM2" s="3"/>
      <c r="AN2" s="3"/>
      <c r="AO2" s="3"/>
      <c r="AP2" s="3"/>
      <c r="AQ2" s="3"/>
      <c r="AR2" s="3"/>
      <c r="AS2" s="3"/>
      <c r="AT2" s="3"/>
      <c r="AU2" s="3"/>
      <c r="AV2" s="3"/>
      <c r="AW2" s="3"/>
    </row>
    <row r="3" spans="1:49" ht="25.5" customHeight="1">
      <c r="B3" s="696" t="s">
        <v>2</v>
      </c>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c r="AG3" s="696"/>
      <c r="AH3" s="696"/>
      <c r="AI3" s="3"/>
      <c r="AJ3" s="3"/>
      <c r="AK3" s="3"/>
      <c r="AL3" s="3"/>
      <c r="AM3" s="3"/>
      <c r="AN3" s="3"/>
      <c r="AO3" s="3"/>
      <c r="AP3" s="3"/>
      <c r="AQ3" s="3"/>
      <c r="AR3" s="3"/>
      <c r="AS3" s="3"/>
      <c r="AT3" s="3"/>
      <c r="AU3" s="3"/>
      <c r="AV3" s="3"/>
      <c r="AW3" s="3"/>
    </row>
    <row r="4" spans="1:49" ht="22.5" customHeight="1" thickBot="1">
      <c r="B4" s="239"/>
      <c r="D4" s="240"/>
      <c r="E4" s="240"/>
      <c r="F4" s="240"/>
      <c r="G4" s="240"/>
      <c r="H4" s="240"/>
      <c r="I4" s="240"/>
      <c r="J4" s="240"/>
      <c r="K4" s="240"/>
      <c r="L4" s="240"/>
      <c r="M4" s="240"/>
      <c r="N4" s="240"/>
      <c r="O4" s="240"/>
      <c r="P4" s="240"/>
      <c r="Q4" s="241"/>
      <c r="R4" s="241"/>
      <c r="U4" s="697"/>
      <c r="V4" s="697"/>
      <c r="W4" s="697"/>
      <c r="X4" s="697"/>
      <c r="Y4" s="697"/>
      <c r="Z4" s="697"/>
      <c r="AA4" s="697"/>
      <c r="AB4" s="697"/>
      <c r="AC4" s="697"/>
      <c r="AD4" s="697"/>
      <c r="AE4" s="697"/>
      <c r="AF4" s="697"/>
      <c r="AG4" s="698" t="s">
        <v>3</v>
      </c>
      <c r="AH4" s="698"/>
    </row>
    <row r="5" spans="1:49" s="4" customFormat="1" ht="24.75" customHeight="1" thickBot="1">
      <c r="B5" s="699" t="s">
        <v>4</v>
      </c>
      <c r="C5" s="628" t="s">
        <v>228</v>
      </c>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30"/>
    </row>
    <row r="6" spans="1:49" s="4" customFormat="1" ht="18.75" customHeight="1" thickBot="1">
      <c r="B6" s="699"/>
      <c r="C6" s="693">
        <v>2000</v>
      </c>
      <c r="D6" s="694"/>
      <c r="E6" s="693">
        <v>2001</v>
      </c>
      <c r="F6" s="694"/>
      <c r="G6" s="693">
        <v>2002</v>
      </c>
      <c r="H6" s="694"/>
      <c r="I6" s="693">
        <v>2003</v>
      </c>
      <c r="J6" s="694"/>
      <c r="K6" s="693">
        <v>2004</v>
      </c>
      <c r="L6" s="694"/>
      <c r="M6" s="693">
        <v>2005</v>
      </c>
      <c r="N6" s="694"/>
      <c r="O6" s="693">
        <v>2006</v>
      </c>
      <c r="P6" s="694"/>
      <c r="Q6" s="693">
        <v>2007</v>
      </c>
      <c r="R6" s="694"/>
      <c r="S6" s="693">
        <v>2008</v>
      </c>
      <c r="T6" s="694"/>
      <c r="U6" s="693">
        <v>2009</v>
      </c>
      <c r="V6" s="694"/>
      <c r="W6" s="693">
        <v>2010</v>
      </c>
      <c r="X6" s="694"/>
      <c r="Y6" s="693">
        <v>2011</v>
      </c>
      <c r="Z6" s="694"/>
      <c r="AA6" s="693">
        <v>2012</v>
      </c>
      <c r="AB6" s="694"/>
      <c r="AC6" s="693">
        <v>2013</v>
      </c>
      <c r="AD6" s="694"/>
      <c r="AE6" s="693">
        <v>2014</v>
      </c>
      <c r="AF6" s="694"/>
      <c r="AG6" s="693">
        <v>2015</v>
      </c>
      <c r="AH6" s="694"/>
    </row>
    <row r="7" spans="1:49" s="4" customFormat="1" ht="37.5" customHeight="1" thickBot="1">
      <c r="B7" s="699"/>
      <c r="C7" s="242" t="s">
        <v>229</v>
      </c>
      <c r="D7" s="243" t="s">
        <v>162</v>
      </c>
      <c r="E7" s="242" t="s">
        <v>229</v>
      </c>
      <c r="F7" s="243" t="s">
        <v>162</v>
      </c>
      <c r="G7" s="242" t="s">
        <v>229</v>
      </c>
      <c r="H7" s="243" t="s">
        <v>162</v>
      </c>
      <c r="I7" s="242" t="s">
        <v>229</v>
      </c>
      <c r="J7" s="243" t="s">
        <v>162</v>
      </c>
      <c r="K7" s="242" t="s">
        <v>229</v>
      </c>
      <c r="L7" s="243" t="s">
        <v>162</v>
      </c>
      <c r="M7" s="242" t="s">
        <v>229</v>
      </c>
      <c r="N7" s="243" t="s">
        <v>162</v>
      </c>
      <c r="O7" s="242" t="s">
        <v>229</v>
      </c>
      <c r="P7" s="243" t="s">
        <v>162</v>
      </c>
      <c r="Q7" s="242" t="s">
        <v>229</v>
      </c>
      <c r="R7" s="243" t="s">
        <v>162</v>
      </c>
      <c r="S7" s="242" t="s">
        <v>229</v>
      </c>
      <c r="T7" s="243" t="s">
        <v>162</v>
      </c>
      <c r="U7" s="242" t="s">
        <v>229</v>
      </c>
      <c r="V7" s="243" t="s">
        <v>162</v>
      </c>
      <c r="W7" s="242" t="s">
        <v>229</v>
      </c>
      <c r="X7" s="243" t="s">
        <v>162</v>
      </c>
      <c r="Y7" s="242" t="s">
        <v>229</v>
      </c>
      <c r="Z7" s="243" t="s">
        <v>162</v>
      </c>
      <c r="AA7" s="242" t="s">
        <v>229</v>
      </c>
      <c r="AB7" s="243" t="s">
        <v>162</v>
      </c>
      <c r="AC7" s="242" t="s">
        <v>229</v>
      </c>
      <c r="AD7" s="243" t="s">
        <v>162</v>
      </c>
      <c r="AE7" s="242" t="s">
        <v>229</v>
      </c>
      <c r="AF7" s="243" t="s">
        <v>162</v>
      </c>
      <c r="AG7" s="242" t="s">
        <v>229</v>
      </c>
      <c r="AH7" s="243" t="s">
        <v>162</v>
      </c>
    </row>
    <row r="8" spans="1:49" s="244" customFormat="1">
      <c r="B8" s="6">
        <v>1</v>
      </c>
      <c r="C8" s="7">
        <v>2</v>
      </c>
      <c r="D8" s="9">
        <v>3</v>
      </c>
      <c r="E8" s="6">
        <v>4</v>
      </c>
      <c r="F8" s="8">
        <v>5</v>
      </c>
      <c r="G8" s="6">
        <v>6</v>
      </c>
      <c r="H8" s="8">
        <v>7</v>
      </c>
      <c r="I8" s="6">
        <v>8</v>
      </c>
      <c r="J8" s="8">
        <v>9</v>
      </c>
      <c r="K8" s="6">
        <v>10</v>
      </c>
      <c r="L8" s="8">
        <v>11</v>
      </c>
      <c r="M8" s="6">
        <v>12</v>
      </c>
      <c r="N8" s="8">
        <v>13</v>
      </c>
      <c r="O8" s="6">
        <v>14</v>
      </c>
      <c r="P8" s="8">
        <v>15</v>
      </c>
      <c r="Q8" s="6">
        <v>16</v>
      </c>
      <c r="R8" s="8">
        <v>17</v>
      </c>
      <c r="S8" s="6">
        <v>18</v>
      </c>
      <c r="T8" s="8">
        <v>19</v>
      </c>
      <c r="U8" s="6">
        <v>20</v>
      </c>
      <c r="V8" s="8">
        <v>21</v>
      </c>
      <c r="W8" s="6">
        <v>22</v>
      </c>
      <c r="X8" s="8">
        <v>23</v>
      </c>
      <c r="Y8" s="6">
        <v>24</v>
      </c>
      <c r="Z8" s="9">
        <v>25</v>
      </c>
      <c r="AA8" s="6">
        <v>26</v>
      </c>
      <c r="AB8" s="8">
        <v>27</v>
      </c>
      <c r="AC8" s="6">
        <v>28</v>
      </c>
      <c r="AD8" s="8">
        <v>29</v>
      </c>
      <c r="AE8" s="6">
        <v>30</v>
      </c>
      <c r="AF8" s="8">
        <v>31</v>
      </c>
      <c r="AG8" s="6">
        <v>32</v>
      </c>
      <c r="AH8" s="8">
        <v>33</v>
      </c>
    </row>
    <row r="9" spans="1:49" s="18" customFormat="1" ht="33.75" customHeight="1" thickBot="1">
      <c r="A9" s="18" t="s">
        <v>230</v>
      </c>
      <c r="B9" s="245" t="s">
        <v>231</v>
      </c>
      <c r="C9" s="98">
        <v>3508.2000000000003</v>
      </c>
      <c r="D9" s="17">
        <v>100</v>
      </c>
      <c r="E9" s="12">
        <v>3452.2999999999997</v>
      </c>
      <c r="F9" s="14">
        <v>100</v>
      </c>
      <c r="G9" s="12">
        <v>3995.7</v>
      </c>
      <c r="H9" s="14">
        <v>100</v>
      </c>
      <c r="I9" s="12">
        <v>5414.4</v>
      </c>
      <c r="J9" s="14">
        <v>100</v>
      </c>
      <c r="K9" s="12">
        <v>6559.7000000000007</v>
      </c>
      <c r="L9" s="14">
        <v>100</v>
      </c>
      <c r="M9" s="12">
        <v>9028.0999999999985</v>
      </c>
      <c r="N9" s="14">
        <v>100</v>
      </c>
      <c r="O9" s="12">
        <v>11117.3</v>
      </c>
      <c r="P9" s="14">
        <v>100</v>
      </c>
      <c r="Q9" s="12">
        <v>14058.6</v>
      </c>
      <c r="R9" s="14">
        <v>100</v>
      </c>
      <c r="S9" s="12">
        <v>15977.529999999999</v>
      </c>
      <c r="T9" s="14">
        <v>100</v>
      </c>
      <c r="U9" s="12">
        <v>13832.999999999998</v>
      </c>
      <c r="V9" s="14">
        <v>100</v>
      </c>
      <c r="W9" s="12">
        <v>17167.699999999997</v>
      </c>
      <c r="X9" s="14">
        <v>100</v>
      </c>
      <c r="Y9" s="12">
        <v>18638.999999999996</v>
      </c>
      <c r="Z9" s="17">
        <v>100</v>
      </c>
      <c r="AA9" s="246">
        <v>20090.599999999999</v>
      </c>
      <c r="AB9" s="247">
        <v>100</v>
      </c>
      <c r="AC9" s="246">
        <v>22436.700000000004</v>
      </c>
      <c r="AD9" s="247">
        <v>100</v>
      </c>
      <c r="AE9" s="246">
        <v>27717.700000000004</v>
      </c>
      <c r="AF9" s="247">
        <v>100</v>
      </c>
      <c r="AG9" s="246">
        <v>28054.6</v>
      </c>
      <c r="AH9" s="247">
        <v>100</v>
      </c>
    </row>
    <row r="10" spans="1:49" s="248" customFormat="1" ht="40.5" customHeight="1">
      <c r="A10" s="248" t="s">
        <v>230</v>
      </c>
      <c r="B10" s="249" t="s">
        <v>12</v>
      </c>
      <c r="C10" s="250">
        <v>2915.5</v>
      </c>
      <c r="D10" s="251">
        <v>83.105296163274616</v>
      </c>
      <c r="E10" s="252">
        <v>2743.1</v>
      </c>
      <c r="F10" s="253">
        <v>79.45717347855053</v>
      </c>
      <c r="G10" s="252">
        <v>3222.2999999999997</v>
      </c>
      <c r="H10" s="253">
        <v>80.644192506944961</v>
      </c>
      <c r="I10" s="252">
        <v>4483.6000000000004</v>
      </c>
      <c r="J10" s="253">
        <v>82.80880614657211</v>
      </c>
      <c r="K10" s="252">
        <v>5485.1</v>
      </c>
      <c r="L10" s="253">
        <v>83.61815326920437</v>
      </c>
      <c r="M10" s="252">
        <v>7417.1</v>
      </c>
      <c r="N10" s="253">
        <v>82.155713826829583</v>
      </c>
      <c r="O10" s="252">
        <v>9368.1</v>
      </c>
      <c r="P10" s="253">
        <v>84.26596385813103</v>
      </c>
      <c r="Q10" s="252">
        <v>11759.8</v>
      </c>
      <c r="R10" s="253">
        <v>83.648442945954784</v>
      </c>
      <c r="S10" s="252">
        <v>13320.53</v>
      </c>
      <c r="T10" s="253">
        <v>83.37039579960107</v>
      </c>
      <c r="U10" s="252">
        <v>10880.1</v>
      </c>
      <c r="V10" s="253">
        <v>78.653220559531562</v>
      </c>
      <c r="W10" s="252">
        <v>13777</v>
      </c>
      <c r="X10" s="253">
        <v>80.249538377301576</v>
      </c>
      <c r="Y10" s="252">
        <v>15532.699999999997</v>
      </c>
      <c r="Z10" s="253">
        <v>83.334406352272111</v>
      </c>
      <c r="AA10" s="254">
        <v>17036.400000000001</v>
      </c>
      <c r="AB10" s="255">
        <v>84.797865668521609</v>
      </c>
      <c r="AC10" s="254">
        <v>19148.800000000003</v>
      </c>
      <c r="AD10" s="255">
        <v>85.345884198656663</v>
      </c>
      <c r="AE10" s="254">
        <v>22690.7</v>
      </c>
      <c r="AF10" s="255">
        <v>81.863574539012959</v>
      </c>
      <c r="AG10" s="254">
        <v>25194.6</v>
      </c>
      <c r="AH10" s="255">
        <v>89.805593378625971</v>
      </c>
    </row>
    <row r="11" spans="1:49" s="51" customFormat="1" ht="20.25" customHeight="1">
      <c r="B11" s="256" t="s">
        <v>16</v>
      </c>
      <c r="C11" s="257">
        <v>2270.2999999999997</v>
      </c>
      <c r="D11" s="50">
        <v>64.714098398038871</v>
      </c>
      <c r="E11" s="45">
        <v>2231.6</v>
      </c>
      <c r="F11" s="47">
        <v>64.640963995017813</v>
      </c>
      <c r="G11" s="45">
        <v>2815.3999999999996</v>
      </c>
      <c r="H11" s="47">
        <v>70.460745301198784</v>
      </c>
      <c r="I11" s="45">
        <v>3953.0000000000005</v>
      </c>
      <c r="J11" s="47">
        <v>73.009013002364071</v>
      </c>
      <c r="K11" s="45">
        <v>5089.4000000000005</v>
      </c>
      <c r="L11" s="47">
        <v>77.585865207250322</v>
      </c>
      <c r="M11" s="45">
        <v>6742.0000000000009</v>
      </c>
      <c r="N11" s="47">
        <v>74.67794995624773</v>
      </c>
      <c r="O11" s="45">
        <v>8476</v>
      </c>
      <c r="P11" s="47">
        <v>76.241533465859519</v>
      </c>
      <c r="Q11" s="45">
        <v>10394</v>
      </c>
      <c r="R11" s="47">
        <v>73.933393083237306</v>
      </c>
      <c r="S11" s="45">
        <v>12078.93</v>
      </c>
      <c r="T11" s="47">
        <v>75.59948252326862</v>
      </c>
      <c r="U11" s="45">
        <v>10162.6</v>
      </c>
      <c r="V11" s="47">
        <v>73.466348586712954</v>
      </c>
      <c r="W11" s="45">
        <v>12467.1</v>
      </c>
      <c r="X11" s="47">
        <v>72.619512223536077</v>
      </c>
      <c r="Y11" s="45">
        <v>14530.999999999998</v>
      </c>
      <c r="Z11" s="47">
        <v>77.9601909973711</v>
      </c>
      <c r="AA11" s="45">
        <v>15583.4</v>
      </c>
      <c r="AB11" s="47">
        <v>77.565627706489607</v>
      </c>
      <c r="AC11" s="45">
        <v>17848.400000000001</v>
      </c>
      <c r="AD11" s="47">
        <v>79.550022953464634</v>
      </c>
      <c r="AE11" s="45">
        <v>20326</v>
      </c>
      <c r="AF11" s="47">
        <v>73.332202888407039</v>
      </c>
      <c r="AG11" s="45">
        <v>22827.4</v>
      </c>
      <c r="AH11" s="47">
        <v>81.367761436627163</v>
      </c>
    </row>
    <row r="12" spans="1:49" s="54" customFormat="1" ht="20.25" customHeight="1">
      <c r="A12" s="54" t="s">
        <v>230</v>
      </c>
      <c r="B12" s="258" t="s">
        <v>18</v>
      </c>
      <c r="C12" s="257">
        <v>136.69999999999999</v>
      </c>
      <c r="D12" s="50">
        <v>3.89658514337837</v>
      </c>
      <c r="E12" s="45">
        <v>119.69999999999999</v>
      </c>
      <c r="F12" s="47">
        <v>3.4672537149146949</v>
      </c>
      <c r="G12" s="45">
        <v>140.20000000000002</v>
      </c>
      <c r="H12" s="47">
        <v>3.5087719298245621</v>
      </c>
      <c r="I12" s="45">
        <v>211.4</v>
      </c>
      <c r="J12" s="47">
        <v>3.9044030732860522</v>
      </c>
      <c r="K12" s="45">
        <v>282.09999999999997</v>
      </c>
      <c r="L12" s="47">
        <v>4.3005015473268582</v>
      </c>
      <c r="M12" s="45">
        <v>301.8</v>
      </c>
      <c r="N12" s="47">
        <v>3.3428960689403091</v>
      </c>
      <c r="O12" s="45">
        <v>422.9</v>
      </c>
      <c r="P12" s="47">
        <v>3.8039811824813579</v>
      </c>
      <c r="Q12" s="45">
        <v>562.4</v>
      </c>
      <c r="R12" s="47">
        <v>4.0003983326931554</v>
      </c>
      <c r="S12" s="45">
        <v>303.23</v>
      </c>
      <c r="T12" s="47">
        <v>1.8978527970218178</v>
      </c>
      <c r="U12" s="45">
        <v>183.2</v>
      </c>
      <c r="V12" s="47">
        <v>1.3243692619099257</v>
      </c>
      <c r="W12" s="45">
        <v>215.6</v>
      </c>
      <c r="X12" s="47">
        <v>1.2558467354392262</v>
      </c>
      <c r="Y12" s="45">
        <v>258.39999999999998</v>
      </c>
      <c r="Z12" s="47">
        <v>1.3863404689092764</v>
      </c>
      <c r="AA12" s="45">
        <v>770.4</v>
      </c>
      <c r="AB12" s="47">
        <v>3.8346291300409145</v>
      </c>
      <c r="AC12" s="45">
        <v>800.9</v>
      </c>
      <c r="AD12" s="47">
        <v>3.5695980246649452</v>
      </c>
      <c r="AE12" s="45">
        <v>2626</v>
      </c>
      <c r="AF12" s="47">
        <v>9.4740905630698062</v>
      </c>
      <c r="AG12" s="45">
        <v>3983.1000000000004</v>
      </c>
      <c r="AH12" s="47">
        <v>14.197671683075146</v>
      </c>
    </row>
    <row r="13" spans="1:49" s="259" customFormat="1" ht="20.25" customHeight="1">
      <c r="B13" s="260" t="s">
        <v>14</v>
      </c>
      <c r="C13" s="261">
        <v>136.69999999999999</v>
      </c>
      <c r="D13" s="81">
        <v>3.89658514337837</v>
      </c>
      <c r="E13" s="76">
        <v>119.69999999999999</v>
      </c>
      <c r="F13" s="78">
        <v>3.4672537149146949</v>
      </c>
      <c r="G13" s="76">
        <v>140.20000000000002</v>
      </c>
      <c r="H13" s="78">
        <v>3.5087719298245621</v>
      </c>
      <c r="I13" s="76">
        <v>211.4</v>
      </c>
      <c r="J13" s="78">
        <v>3.9044030732860522</v>
      </c>
      <c r="K13" s="76">
        <v>282.09999999999997</v>
      </c>
      <c r="L13" s="78">
        <v>4.3005015473268582</v>
      </c>
      <c r="M13" s="76">
        <v>301.8</v>
      </c>
      <c r="N13" s="78">
        <v>3.3428960689403091</v>
      </c>
      <c r="O13" s="76">
        <v>422.9</v>
      </c>
      <c r="P13" s="78">
        <v>3.8039811824813579</v>
      </c>
      <c r="Q13" s="76">
        <v>562.4</v>
      </c>
      <c r="R13" s="78">
        <v>4.0003983326931554</v>
      </c>
      <c r="S13" s="76">
        <v>303.23</v>
      </c>
      <c r="T13" s="78">
        <v>1.8978527970218178</v>
      </c>
      <c r="U13" s="76">
        <v>183.2</v>
      </c>
      <c r="V13" s="78">
        <v>1.3243692619099257</v>
      </c>
      <c r="W13" s="76">
        <v>215.6</v>
      </c>
      <c r="X13" s="78">
        <v>1.2558467354392262</v>
      </c>
      <c r="Y13" s="76">
        <v>258.39999999999998</v>
      </c>
      <c r="Z13" s="78">
        <v>1.3863404689092764</v>
      </c>
      <c r="AA13" s="76">
        <v>770.4</v>
      </c>
      <c r="AB13" s="78">
        <v>3.8346291300409145</v>
      </c>
      <c r="AC13" s="76">
        <v>800.9</v>
      </c>
      <c r="AD13" s="78">
        <v>3.5695980246649452</v>
      </c>
      <c r="AE13" s="76">
        <v>2626</v>
      </c>
      <c r="AF13" s="78">
        <v>9.4740905630698062</v>
      </c>
      <c r="AG13" s="76">
        <v>3983.1000000000004</v>
      </c>
      <c r="AH13" s="78">
        <v>14.197671683075146</v>
      </c>
    </row>
    <row r="14" spans="1:49" ht="20.25" customHeight="1">
      <c r="B14" s="262" t="s">
        <v>21</v>
      </c>
      <c r="C14" s="263">
        <v>136.1</v>
      </c>
      <c r="D14" s="72">
        <v>3.8794823556239666</v>
      </c>
      <c r="E14" s="67">
        <v>118.1</v>
      </c>
      <c r="F14" s="69">
        <v>3.4209078005967037</v>
      </c>
      <c r="G14" s="67">
        <v>137.9</v>
      </c>
      <c r="H14" s="69">
        <v>3.4512100508046153</v>
      </c>
      <c r="I14" s="67">
        <v>208.6</v>
      </c>
      <c r="J14" s="69">
        <v>3.852689125295508</v>
      </c>
      <c r="K14" s="67">
        <v>278.7</v>
      </c>
      <c r="L14" s="69">
        <v>4.2486699086848478</v>
      </c>
      <c r="M14" s="67">
        <v>298.10000000000002</v>
      </c>
      <c r="N14" s="69">
        <v>3.3019129163389866</v>
      </c>
      <c r="O14" s="67">
        <v>418.4</v>
      </c>
      <c r="P14" s="69">
        <v>3.7635037284232684</v>
      </c>
      <c r="Q14" s="67">
        <v>556.29999999999995</v>
      </c>
      <c r="R14" s="69">
        <v>3.9570085214743997</v>
      </c>
      <c r="S14" s="67">
        <v>303.23</v>
      </c>
      <c r="T14" s="69">
        <v>1.8978527970218178</v>
      </c>
      <c r="U14" s="67">
        <v>183.2</v>
      </c>
      <c r="V14" s="69">
        <v>1.3243692619099257</v>
      </c>
      <c r="W14" s="67">
        <v>215.6</v>
      </c>
      <c r="X14" s="69">
        <v>1.2558467354392262</v>
      </c>
      <c r="Y14" s="67">
        <v>258.39999999999998</v>
      </c>
      <c r="Z14" s="69">
        <v>1.3863404689092764</v>
      </c>
      <c r="AA14" s="67">
        <v>770.4</v>
      </c>
      <c r="AB14" s="69">
        <v>3.8346291300409145</v>
      </c>
      <c r="AC14" s="67">
        <v>800.9</v>
      </c>
      <c r="AD14" s="69">
        <v>3.5695980246649452</v>
      </c>
      <c r="AE14" s="67">
        <v>1836.9</v>
      </c>
      <c r="AF14" s="69">
        <v>6.627173250305761</v>
      </c>
      <c r="AG14" s="67">
        <v>2771.9</v>
      </c>
      <c r="AH14" s="69">
        <v>9.8803761237016392</v>
      </c>
    </row>
    <row r="15" spans="1:49" ht="20.25" customHeight="1">
      <c r="B15" s="262" t="s">
        <v>23</v>
      </c>
      <c r="C15" s="263">
        <v>0.6</v>
      </c>
      <c r="D15" s="71">
        <v>1.7102787754403968E-2</v>
      </c>
      <c r="E15" s="67">
        <v>1.6</v>
      </c>
      <c r="F15" s="769">
        <v>4.6345914317990913E-2</v>
      </c>
      <c r="G15" s="67">
        <v>2.2999999999999998</v>
      </c>
      <c r="H15" s="69">
        <v>5.7561879019946444E-2</v>
      </c>
      <c r="I15" s="67">
        <v>2.9</v>
      </c>
      <c r="J15" s="69">
        <v>5.356087470449173E-2</v>
      </c>
      <c r="K15" s="67">
        <v>3.4</v>
      </c>
      <c r="L15" s="69">
        <v>5.1831638642011062E-2</v>
      </c>
      <c r="M15" s="67">
        <v>3.7</v>
      </c>
      <c r="N15" s="769">
        <v>4.0983152601322549E-2</v>
      </c>
      <c r="O15" s="67">
        <v>4.5</v>
      </c>
      <c r="P15" s="769">
        <v>4.0477454058089647E-2</v>
      </c>
      <c r="Q15" s="67">
        <v>6.1</v>
      </c>
      <c r="R15" s="769">
        <v>4.3389811218755778E-2</v>
      </c>
      <c r="S15" s="67"/>
      <c r="T15" s="69"/>
      <c r="U15" s="67"/>
      <c r="V15" s="69"/>
      <c r="W15" s="67"/>
      <c r="X15" s="69"/>
      <c r="Y15" s="67"/>
      <c r="Z15" s="69"/>
      <c r="AA15" s="67"/>
      <c r="AB15" s="69"/>
      <c r="AC15" s="67"/>
      <c r="AD15" s="69"/>
      <c r="AE15" s="67">
        <v>789.1</v>
      </c>
      <c r="AF15" s="69">
        <v>2.8469173127640457</v>
      </c>
      <c r="AG15" s="67">
        <v>1211.2</v>
      </c>
      <c r="AH15" s="69">
        <v>4.3172955593735081</v>
      </c>
    </row>
    <row r="16" spans="1:49" ht="20.25" customHeight="1">
      <c r="B16" s="262" t="s">
        <v>27</v>
      </c>
      <c r="C16" s="263"/>
      <c r="D16" s="72"/>
      <c r="E16" s="67"/>
      <c r="F16" s="69"/>
      <c r="G16" s="67"/>
      <c r="H16" s="69"/>
      <c r="I16" s="67">
        <v>-0.1</v>
      </c>
      <c r="J16" s="772">
        <v>-1.8469267139479908E-3</v>
      </c>
      <c r="K16" s="67"/>
      <c r="L16" s="69"/>
      <c r="M16" s="67"/>
      <c r="N16" s="69"/>
      <c r="O16" s="67"/>
      <c r="P16" s="69"/>
      <c r="Q16" s="67"/>
      <c r="R16" s="69"/>
      <c r="S16" s="67"/>
      <c r="T16" s="69"/>
      <c r="U16" s="67"/>
      <c r="V16" s="69"/>
      <c r="W16" s="67"/>
      <c r="X16" s="69"/>
      <c r="Y16" s="67"/>
      <c r="Z16" s="69"/>
      <c r="AA16" s="67"/>
      <c r="AB16" s="69"/>
      <c r="AC16" s="67"/>
      <c r="AD16" s="69"/>
      <c r="AE16" s="67"/>
      <c r="AF16" s="69"/>
      <c r="AG16" s="67"/>
      <c r="AH16" s="69"/>
    </row>
    <row r="17" spans="1:34" s="54" customFormat="1" ht="20.25" customHeight="1">
      <c r="A17" s="54" t="s">
        <v>230</v>
      </c>
      <c r="B17" s="258" t="s">
        <v>33</v>
      </c>
      <c r="C17" s="257">
        <v>2133.6</v>
      </c>
      <c r="D17" s="50">
        <v>60.817513254660504</v>
      </c>
      <c r="E17" s="45">
        <v>2111.9</v>
      </c>
      <c r="F17" s="47">
        <v>61.173710280103123</v>
      </c>
      <c r="G17" s="45">
        <v>2675.2</v>
      </c>
      <c r="H17" s="47">
        <v>66.951973371374223</v>
      </c>
      <c r="I17" s="45">
        <v>3741.6000000000004</v>
      </c>
      <c r="J17" s="47">
        <v>69.104609929078023</v>
      </c>
      <c r="K17" s="45">
        <v>4807.3</v>
      </c>
      <c r="L17" s="47">
        <v>73.285363659923462</v>
      </c>
      <c r="M17" s="45">
        <v>6440.2000000000007</v>
      </c>
      <c r="N17" s="47">
        <v>71.335053887307424</v>
      </c>
      <c r="O17" s="45">
        <v>8053.1</v>
      </c>
      <c r="P17" s="47">
        <v>72.437552283378167</v>
      </c>
      <c r="Q17" s="45">
        <v>9831.6</v>
      </c>
      <c r="R17" s="47">
        <v>69.932994750544154</v>
      </c>
      <c r="S17" s="45">
        <v>11775.7</v>
      </c>
      <c r="T17" s="47">
        <v>73.701629726246807</v>
      </c>
      <c r="U17" s="45">
        <v>9979.4</v>
      </c>
      <c r="V17" s="47">
        <v>72.141979324803017</v>
      </c>
      <c r="W17" s="45">
        <v>12251.5</v>
      </c>
      <c r="X17" s="47">
        <v>71.363665488096856</v>
      </c>
      <c r="Y17" s="45">
        <v>14272.599999999999</v>
      </c>
      <c r="Z17" s="47">
        <v>76.573850528461833</v>
      </c>
      <c r="AA17" s="45">
        <v>14813</v>
      </c>
      <c r="AB17" s="47">
        <v>73.730998576448698</v>
      </c>
      <c r="AC17" s="45">
        <v>17047.5</v>
      </c>
      <c r="AD17" s="47">
        <v>75.980424928799678</v>
      </c>
      <c r="AE17" s="45">
        <v>17700</v>
      </c>
      <c r="AF17" s="47">
        <v>63.858112325337224</v>
      </c>
      <c r="AG17" s="45">
        <v>18844.3</v>
      </c>
      <c r="AH17" s="47">
        <v>67.170089753551991</v>
      </c>
    </row>
    <row r="18" spans="1:34" s="54" customFormat="1" ht="20.25" customHeight="1">
      <c r="A18" s="54" t="s">
        <v>230</v>
      </c>
      <c r="B18" s="262" t="s">
        <v>35</v>
      </c>
      <c r="C18" s="263">
        <v>658.5</v>
      </c>
      <c r="D18" s="72">
        <v>18.770309560458355</v>
      </c>
      <c r="E18" s="67">
        <v>680.8</v>
      </c>
      <c r="F18" s="69">
        <v>19.720186542305129</v>
      </c>
      <c r="G18" s="67">
        <v>653.9</v>
      </c>
      <c r="H18" s="69">
        <v>16.365092474409991</v>
      </c>
      <c r="I18" s="67">
        <v>883.4</v>
      </c>
      <c r="J18" s="69">
        <v>16.315750591016549</v>
      </c>
      <c r="K18" s="67">
        <v>899.8</v>
      </c>
      <c r="L18" s="69">
        <v>13.717090720612221</v>
      </c>
      <c r="M18" s="67">
        <v>1163.5999999999999</v>
      </c>
      <c r="N18" s="69">
        <v>12.888647666729437</v>
      </c>
      <c r="O18" s="67">
        <v>1067.5</v>
      </c>
      <c r="P18" s="69">
        <v>9.6021516015579333</v>
      </c>
      <c r="Q18" s="67">
        <v>1387.4</v>
      </c>
      <c r="R18" s="69">
        <v>9.8686924729347165</v>
      </c>
      <c r="S18" s="67">
        <v>1567.7</v>
      </c>
      <c r="T18" s="69">
        <v>9.8119045935135158</v>
      </c>
      <c r="U18" s="67">
        <v>1535</v>
      </c>
      <c r="V18" s="69">
        <v>11.096652931395939</v>
      </c>
      <c r="W18" s="67">
        <v>2067.2000000000003</v>
      </c>
      <c r="X18" s="69">
        <v>12.041216936456255</v>
      </c>
      <c r="Y18" s="67">
        <v>2659.7000000000003</v>
      </c>
      <c r="Z18" s="69">
        <v>14.269542357422612</v>
      </c>
      <c r="AA18" s="67">
        <v>2887.7</v>
      </c>
      <c r="AB18" s="69">
        <v>14.373388549869093</v>
      </c>
      <c r="AC18" s="67">
        <v>3500.8</v>
      </c>
      <c r="AD18" s="69">
        <v>15.603007572414837</v>
      </c>
      <c r="AE18" s="67">
        <v>3427.1</v>
      </c>
      <c r="AF18" s="69">
        <v>12.364301511308657</v>
      </c>
      <c r="AG18" s="67">
        <v>3844</v>
      </c>
      <c r="AH18" s="69">
        <v>13.701852815581047</v>
      </c>
    </row>
    <row r="19" spans="1:34" ht="20.25" customHeight="1">
      <c r="B19" s="264" t="s">
        <v>37</v>
      </c>
      <c r="C19" s="261">
        <v>959.1</v>
      </c>
      <c r="D19" s="81">
        <v>27.338806225414743</v>
      </c>
      <c r="E19" s="76">
        <v>959.1</v>
      </c>
      <c r="F19" s="78">
        <v>27.781479013990673</v>
      </c>
      <c r="G19" s="76">
        <v>959.1</v>
      </c>
      <c r="H19" s="78">
        <v>24.003303551317668</v>
      </c>
      <c r="I19" s="76">
        <v>959.1</v>
      </c>
      <c r="J19" s="78">
        <v>17.713874113475178</v>
      </c>
      <c r="K19" s="76">
        <v>1003.5</v>
      </c>
      <c r="L19" s="78">
        <v>15.297955699193558</v>
      </c>
      <c r="M19" s="76">
        <v>1263.5</v>
      </c>
      <c r="N19" s="78">
        <v>13.995192786965143</v>
      </c>
      <c r="O19" s="76">
        <v>960</v>
      </c>
      <c r="P19" s="78">
        <v>8.6351901990591244</v>
      </c>
      <c r="Q19" s="76">
        <v>1206.7</v>
      </c>
      <c r="R19" s="78">
        <v>8.5833582291266559</v>
      </c>
      <c r="S19" s="76">
        <v>1245.5999999999999</v>
      </c>
      <c r="T19" s="78">
        <v>7.7959484350835204</v>
      </c>
      <c r="U19" s="76">
        <v>1595.4</v>
      </c>
      <c r="V19" s="78">
        <v>11.533289958794191</v>
      </c>
      <c r="W19" s="76">
        <v>2145.9</v>
      </c>
      <c r="X19" s="78">
        <v>12.499635944244135</v>
      </c>
      <c r="Y19" s="76">
        <v>2739.8</v>
      </c>
      <c r="Z19" s="78">
        <v>14.699286442405713</v>
      </c>
      <c r="AA19" s="76">
        <v>2967.7</v>
      </c>
      <c r="AB19" s="78">
        <v>14.771584721212905</v>
      </c>
      <c r="AC19" s="76">
        <v>3762.4</v>
      </c>
      <c r="AD19" s="78">
        <v>16.768954436258447</v>
      </c>
      <c r="AE19" s="76">
        <v>3686.5</v>
      </c>
      <c r="AF19" s="78">
        <v>13.300165598155688</v>
      </c>
      <c r="AG19" s="76">
        <v>4064.8</v>
      </c>
      <c r="AH19" s="78">
        <v>14.488889522573839</v>
      </c>
    </row>
    <row r="20" spans="1:34" ht="20.25" customHeight="1">
      <c r="B20" s="264" t="s">
        <v>39</v>
      </c>
      <c r="C20" s="261">
        <v>-75.7</v>
      </c>
      <c r="D20" s="81">
        <v>-2.157801721680634</v>
      </c>
      <c r="E20" s="76">
        <v>-75.7</v>
      </c>
      <c r="F20" s="78">
        <v>-2.1927410711699449</v>
      </c>
      <c r="G20" s="76">
        <v>-75.7</v>
      </c>
      <c r="H20" s="78">
        <v>-1.8945366268738897</v>
      </c>
      <c r="I20" s="76">
        <v>-75.7</v>
      </c>
      <c r="J20" s="78">
        <v>-1.398123522458629</v>
      </c>
      <c r="K20" s="76">
        <v>-103.7</v>
      </c>
      <c r="L20" s="78">
        <v>-1.5808649785813373</v>
      </c>
      <c r="M20" s="76">
        <v>-99.9</v>
      </c>
      <c r="N20" s="78">
        <v>-1.1065451202357088</v>
      </c>
      <c r="O20" s="76">
        <v>-81</v>
      </c>
      <c r="P20" s="78">
        <v>-0.72859417304561358</v>
      </c>
      <c r="Q20" s="76">
        <v>-121.8</v>
      </c>
      <c r="R20" s="78">
        <v>-0.86637360761384485</v>
      </c>
      <c r="S20" s="76">
        <v>-125.7</v>
      </c>
      <c r="T20" s="78">
        <v>-0.78672986375240739</v>
      </c>
      <c r="U20" s="76">
        <v>-60.4</v>
      </c>
      <c r="V20" s="78">
        <v>-0.43663702739825067</v>
      </c>
      <c r="W20" s="76">
        <v>-78.7</v>
      </c>
      <c r="X20" s="78">
        <v>-0.45841900778788086</v>
      </c>
      <c r="Y20" s="76">
        <v>-80.099999999999994</v>
      </c>
      <c r="Z20" s="78">
        <v>-0.42974408498310002</v>
      </c>
      <c r="AA20" s="76">
        <v>-80</v>
      </c>
      <c r="AB20" s="78">
        <v>-0.39819617134381252</v>
      </c>
      <c r="AC20" s="76">
        <v>-261.60000000000002</v>
      </c>
      <c r="AD20" s="78">
        <v>-1.1659468638436132</v>
      </c>
      <c r="AE20" s="76">
        <v>-259.39999999999998</v>
      </c>
      <c r="AF20" s="78">
        <v>-0.93586408684703248</v>
      </c>
      <c r="AG20" s="76">
        <v>-220.8</v>
      </c>
      <c r="AH20" s="78">
        <v>-0.78703670699279282</v>
      </c>
    </row>
    <row r="21" spans="1:34" ht="20.25" customHeight="1">
      <c r="A21" s="2" t="s">
        <v>230</v>
      </c>
      <c r="B21" s="262" t="s">
        <v>41</v>
      </c>
      <c r="C21" s="263">
        <v>1244.4000000000001</v>
      </c>
      <c r="D21" s="72">
        <v>35.471181802633829</v>
      </c>
      <c r="E21" s="67">
        <v>1196.9000000000001</v>
      </c>
      <c r="F21" s="69">
        <v>34.669640529502075</v>
      </c>
      <c r="G21" s="67">
        <v>1688.3</v>
      </c>
      <c r="H21" s="69">
        <v>42.252921891032862</v>
      </c>
      <c r="I21" s="67">
        <v>2381.6000000000004</v>
      </c>
      <c r="J21" s="69">
        <v>43.986406619385356</v>
      </c>
      <c r="K21" s="67">
        <v>3411.8999999999996</v>
      </c>
      <c r="L21" s="69">
        <v>52.013049377258092</v>
      </c>
      <c r="M21" s="67">
        <v>4591.5</v>
      </c>
      <c r="N21" s="69">
        <v>50.85787707269526</v>
      </c>
      <c r="O21" s="67">
        <v>6155</v>
      </c>
      <c r="P21" s="69">
        <v>55.364162161675942</v>
      </c>
      <c r="Q21" s="67">
        <v>7544.2</v>
      </c>
      <c r="R21" s="69">
        <v>53.662526851891371</v>
      </c>
      <c r="S21" s="67">
        <v>9058</v>
      </c>
      <c r="T21" s="69">
        <v>56.692116991800368</v>
      </c>
      <c r="U21" s="67">
        <v>7536.7999999999993</v>
      </c>
      <c r="V21" s="69">
        <v>54.48420443866118</v>
      </c>
      <c r="W21" s="67">
        <v>9104</v>
      </c>
      <c r="X21" s="69">
        <v>53.029817622628549</v>
      </c>
      <c r="Y21" s="67">
        <v>10433.599999999999</v>
      </c>
      <c r="Z21" s="69">
        <v>55.977251998497778</v>
      </c>
      <c r="AA21" s="67">
        <v>10638.800000000001</v>
      </c>
      <c r="AB21" s="69">
        <v>52.954117846156926</v>
      </c>
      <c r="AC21" s="67">
        <v>12129.5</v>
      </c>
      <c r="AD21" s="69">
        <v>54.060980447213701</v>
      </c>
      <c r="AE21" s="67">
        <v>12815</v>
      </c>
      <c r="AF21" s="69">
        <v>46.233994884135399</v>
      </c>
      <c r="AG21" s="67">
        <v>13672</v>
      </c>
      <c r="AH21" s="69">
        <v>48.733541023575462</v>
      </c>
    </row>
    <row r="22" spans="1:34" ht="20.25" customHeight="1">
      <c r="B22" s="265" t="s">
        <v>43</v>
      </c>
      <c r="C22" s="261">
        <v>765.3</v>
      </c>
      <c r="D22" s="81">
        <v>21.814605780742259</v>
      </c>
      <c r="E22" s="76">
        <v>765.3</v>
      </c>
      <c r="F22" s="78">
        <v>22.167830142224023</v>
      </c>
      <c r="G22" s="76">
        <v>765.3</v>
      </c>
      <c r="H22" s="78">
        <v>19.153089571289136</v>
      </c>
      <c r="I22" s="76">
        <v>765.3</v>
      </c>
      <c r="J22" s="78">
        <v>14.134530141843971</v>
      </c>
      <c r="K22" s="76">
        <v>1429.1</v>
      </c>
      <c r="L22" s="78">
        <v>21.786057289205296</v>
      </c>
      <c r="M22" s="76">
        <v>1545.9</v>
      </c>
      <c r="N22" s="78">
        <v>17.123204217941762</v>
      </c>
      <c r="O22" s="76">
        <v>1620</v>
      </c>
      <c r="P22" s="78">
        <v>14.571883460912272</v>
      </c>
      <c r="Q22" s="76">
        <v>1935.8</v>
      </c>
      <c r="R22" s="78">
        <v>13.769507632338923</v>
      </c>
      <c r="S22" s="76">
        <v>2161.4</v>
      </c>
      <c r="T22" s="78">
        <v>13.527748031141234</v>
      </c>
      <c r="U22" s="76">
        <v>3239.9</v>
      </c>
      <c r="V22" s="78">
        <v>23.421528229595896</v>
      </c>
      <c r="W22" s="76">
        <v>3222.3</v>
      </c>
      <c r="X22" s="78">
        <v>18.769549794090068</v>
      </c>
      <c r="Y22" s="76">
        <v>3131.8</v>
      </c>
      <c r="Z22" s="78">
        <v>16.802403562422882</v>
      </c>
      <c r="AA22" s="76">
        <v>3472.6</v>
      </c>
      <c r="AB22" s="78">
        <v>17.284700307606542</v>
      </c>
      <c r="AC22" s="76">
        <v>3945.3</v>
      </c>
      <c r="AD22" s="78">
        <v>17.584136704595593</v>
      </c>
      <c r="AE22" s="76">
        <v>4332.8</v>
      </c>
      <c r="AF22" s="78">
        <v>15.631888648769557</v>
      </c>
      <c r="AG22" s="76">
        <v>4788.3999999999996</v>
      </c>
      <c r="AH22" s="78">
        <v>17.068145687338262</v>
      </c>
    </row>
    <row r="23" spans="1:34" ht="20.25" customHeight="1">
      <c r="B23" s="265" t="s">
        <v>45</v>
      </c>
      <c r="C23" s="261">
        <v>-758</v>
      </c>
      <c r="D23" s="81">
        <v>-21.606521863063676</v>
      </c>
      <c r="E23" s="76">
        <v>-758</v>
      </c>
      <c r="F23" s="78">
        <v>-21.956376908148194</v>
      </c>
      <c r="G23" s="76">
        <v>-758</v>
      </c>
      <c r="H23" s="78">
        <v>-18.970393172660611</v>
      </c>
      <c r="I23" s="76">
        <v>-758</v>
      </c>
      <c r="J23" s="78">
        <v>-13.999704491725771</v>
      </c>
      <c r="K23" s="76">
        <v>-995.7</v>
      </c>
      <c r="L23" s="78">
        <v>-15.179047822308947</v>
      </c>
      <c r="M23" s="76">
        <v>-1006.2</v>
      </c>
      <c r="N23" s="78">
        <v>-11.145202202013715</v>
      </c>
      <c r="O23" s="76">
        <v>-900</v>
      </c>
      <c r="P23" s="78">
        <v>-8.09549081161793</v>
      </c>
      <c r="Q23" s="76">
        <v>-1017</v>
      </c>
      <c r="R23" s="78">
        <v>-7.2340062310614144</v>
      </c>
      <c r="S23" s="76">
        <v>-1139</v>
      </c>
      <c r="T23" s="78">
        <v>-7.1287614543674787</v>
      </c>
      <c r="U23" s="76">
        <v>-1221.5</v>
      </c>
      <c r="V23" s="78">
        <v>-8.830333261042437</v>
      </c>
      <c r="W23" s="76">
        <v>-1107.5</v>
      </c>
      <c r="X23" s="78">
        <v>-6.4510679939654132</v>
      </c>
      <c r="Y23" s="76">
        <v>-1246</v>
      </c>
      <c r="Z23" s="78">
        <v>-6.6849079886260006</v>
      </c>
      <c r="AA23" s="76">
        <v>-1745</v>
      </c>
      <c r="AB23" s="78">
        <v>-8.6856539874369112</v>
      </c>
      <c r="AC23" s="76">
        <v>-1921.9</v>
      </c>
      <c r="AD23" s="78">
        <v>-8.5658764435055055</v>
      </c>
      <c r="AE23" s="76">
        <v>-2410.1999999999998</v>
      </c>
      <c r="AF23" s="78">
        <v>-8.6955266851145652</v>
      </c>
      <c r="AG23" s="76">
        <v>-2068.8000000000002</v>
      </c>
      <c r="AH23" s="78">
        <v>-7.3741917546498632</v>
      </c>
    </row>
    <row r="24" spans="1:34" ht="20.25" customHeight="1">
      <c r="B24" s="265" t="s">
        <v>47</v>
      </c>
      <c r="C24" s="261">
        <v>2374.3000000000002</v>
      </c>
      <c r="D24" s="81">
        <v>67.678581608802233</v>
      </c>
      <c r="E24" s="76">
        <v>2374.3000000000002</v>
      </c>
      <c r="F24" s="78">
        <v>68.774440228253638</v>
      </c>
      <c r="G24" s="76">
        <v>2374.3000000000002</v>
      </c>
      <c r="H24" s="78">
        <v>59.42137798132994</v>
      </c>
      <c r="I24" s="76">
        <v>2374.3000000000002</v>
      </c>
      <c r="J24" s="78">
        <v>43.851580969267147</v>
      </c>
      <c r="K24" s="76">
        <v>2978.5</v>
      </c>
      <c r="L24" s="78">
        <v>45.406039910361748</v>
      </c>
      <c r="M24" s="76">
        <v>4051.8</v>
      </c>
      <c r="N24" s="78">
        <v>44.879875056767219</v>
      </c>
      <c r="O24" s="76">
        <v>3170.1</v>
      </c>
      <c r="P24" s="78">
        <v>28.515017135455551</v>
      </c>
      <c r="Q24" s="76">
        <v>3979.7</v>
      </c>
      <c r="R24" s="78">
        <v>28.307939624144652</v>
      </c>
      <c r="S24" s="76">
        <v>4518</v>
      </c>
      <c r="T24" s="78">
        <v>28.277211809334734</v>
      </c>
      <c r="U24" s="76">
        <v>5518.4</v>
      </c>
      <c r="V24" s="78">
        <v>39.893009470107714</v>
      </c>
      <c r="W24" s="76">
        <v>6989.2</v>
      </c>
      <c r="X24" s="78">
        <v>40.711335822503891</v>
      </c>
      <c r="Y24" s="76">
        <v>8547.7999999999993</v>
      </c>
      <c r="Z24" s="78">
        <v>45.859756424700905</v>
      </c>
      <c r="AA24" s="76">
        <v>8911.2000000000007</v>
      </c>
      <c r="AB24" s="78">
        <v>44.355071525987285</v>
      </c>
      <c r="AC24" s="76">
        <v>10106.1</v>
      </c>
      <c r="AD24" s="78">
        <v>45.042720186123617</v>
      </c>
      <c r="AE24" s="76">
        <v>10892.4</v>
      </c>
      <c r="AF24" s="78">
        <v>39.29763292048041</v>
      </c>
      <c r="AG24" s="76">
        <v>10952.4</v>
      </c>
      <c r="AH24" s="78">
        <v>39.039587090887053</v>
      </c>
    </row>
    <row r="25" spans="1:34" ht="40.5">
      <c r="B25" s="262" t="s">
        <v>49</v>
      </c>
      <c r="C25" s="263">
        <v>230.7</v>
      </c>
      <c r="D25" s="72">
        <v>6.5760218915683248</v>
      </c>
      <c r="E25" s="67">
        <v>234.2</v>
      </c>
      <c r="F25" s="69">
        <v>6.7838832082959186</v>
      </c>
      <c r="G25" s="67">
        <v>333</v>
      </c>
      <c r="H25" s="69">
        <v>8.3339590059313764</v>
      </c>
      <c r="I25" s="67">
        <v>476.6</v>
      </c>
      <c r="J25" s="69">
        <v>8.8024527186761237</v>
      </c>
      <c r="K25" s="67">
        <v>495.6</v>
      </c>
      <c r="L25" s="69">
        <v>7.5552235620531425</v>
      </c>
      <c r="M25" s="67">
        <v>685.1</v>
      </c>
      <c r="N25" s="69">
        <v>7.5885291478827233</v>
      </c>
      <c r="O25" s="67">
        <v>830.6</v>
      </c>
      <c r="P25" s="69">
        <v>7.4712385201442801</v>
      </c>
      <c r="Q25" s="67">
        <v>900</v>
      </c>
      <c r="R25" s="69">
        <v>6.4017754257180659</v>
      </c>
      <c r="S25" s="67">
        <v>1150</v>
      </c>
      <c r="T25" s="69">
        <v>7.1976081409329238</v>
      </c>
      <c r="U25" s="67">
        <v>907.6</v>
      </c>
      <c r="V25" s="69">
        <v>6.5611219547458983</v>
      </c>
      <c r="W25" s="67">
        <v>1080.3</v>
      </c>
      <c r="X25" s="69">
        <v>6.2926309290120415</v>
      </c>
      <c r="Y25" s="67">
        <v>1179.3</v>
      </c>
      <c r="Z25" s="69">
        <v>6.3270561725414467</v>
      </c>
      <c r="AA25" s="67">
        <v>1286.5</v>
      </c>
      <c r="AB25" s="69">
        <v>6.4034921804226856</v>
      </c>
      <c r="AC25" s="67">
        <v>1417.2</v>
      </c>
      <c r="AD25" s="69">
        <v>6.3164369091711334</v>
      </c>
      <c r="AE25" s="67">
        <v>1457.9</v>
      </c>
      <c r="AF25" s="69">
        <v>5.2598159298931728</v>
      </c>
      <c r="AG25" s="67">
        <v>1328.3</v>
      </c>
      <c r="AH25" s="69">
        <v>4.7346959143955001</v>
      </c>
    </row>
    <row r="26" spans="1:34" ht="20.25" customHeight="1">
      <c r="B26" s="265" t="s">
        <v>50</v>
      </c>
      <c r="C26" s="261"/>
      <c r="D26" s="81"/>
      <c r="E26" s="76"/>
      <c r="F26" s="78"/>
      <c r="G26" s="76"/>
      <c r="H26" s="78"/>
      <c r="I26" s="76"/>
      <c r="J26" s="78"/>
      <c r="K26" s="76">
        <v>105.5</v>
      </c>
      <c r="L26" s="78">
        <v>1.608305257862402</v>
      </c>
      <c r="M26" s="76">
        <v>105.5</v>
      </c>
      <c r="N26" s="78">
        <v>1.1685736755241969</v>
      </c>
      <c r="O26" s="76">
        <v>127.6</v>
      </c>
      <c r="P26" s="78">
        <v>1.1477606972916086</v>
      </c>
      <c r="Q26" s="76">
        <v>142.1</v>
      </c>
      <c r="R26" s="78">
        <v>1.0107692088828188</v>
      </c>
      <c r="S26" s="76">
        <v>163.4</v>
      </c>
      <c r="T26" s="78">
        <v>1.022686234981252</v>
      </c>
      <c r="U26" s="76">
        <v>200.3</v>
      </c>
      <c r="V26" s="78">
        <v>1.4479866984746623</v>
      </c>
      <c r="W26" s="76"/>
      <c r="X26" s="78"/>
      <c r="Y26" s="76"/>
      <c r="Z26" s="78"/>
      <c r="AA26" s="76"/>
      <c r="AB26" s="78"/>
      <c r="AC26" s="76"/>
      <c r="AD26" s="78"/>
      <c r="AE26" s="76"/>
      <c r="AF26" s="78"/>
      <c r="AG26" s="76"/>
      <c r="AH26" s="78"/>
    </row>
    <row r="27" spans="1:34" s="51" customFormat="1" ht="20.25">
      <c r="A27" s="51" t="s">
        <v>230</v>
      </c>
      <c r="B27" s="256" t="s">
        <v>52</v>
      </c>
      <c r="C27" s="257">
        <v>645.20000000000005</v>
      </c>
      <c r="D27" s="50">
        <v>18.391197765235734</v>
      </c>
      <c r="E27" s="45">
        <v>511.5</v>
      </c>
      <c r="F27" s="47">
        <v>14.816209483532718</v>
      </c>
      <c r="G27" s="45">
        <v>406.9</v>
      </c>
      <c r="H27" s="47">
        <v>10.183447205746177</v>
      </c>
      <c r="I27" s="45">
        <v>530.6</v>
      </c>
      <c r="J27" s="47">
        <v>9.7997931442080386</v>
      </c>
      <c r="K27" s="45">
        <v>395.7</v>
      </c>
      <c r="L27" s="47">
        <v>6.032288061954052</v>
      </c>
      <c r="M27" s="45">
        <v>675.09999999999991</v>
      </c>
      <c r="N27" s="47">
        <v>7.4777638705818505</v>
      </c>
      <c r="O27" s="45">
        <v>892.1</v>
      </c>
      <c r="P27" s="47">
        <v>8.0244303922715066</v>
      </c>
      <c r="Q27" s="45">
        <v>1365.8</v>
      </c>
      <c r="R27" s="47">
        <v>9.7150498627174819</v>
      </c>
      <c r="S27" s="45">
        <v>1241.5999999999997</v>
      </c>
      <c r="T27" s="47">
        <v>7.7709132763324469</v>
      </c>
      <c r="U27" s="45">
        <v>717.5</v>
      </c>
      <c r="V27" s="47">
        <v>5.186871972818623</v>
      </c>
      <c r="W27" s="45">
        <v>1309.9000000000001</v>
      </c>
      <c r="X27" s="47">
        <v>7.6300261537655043</v>
      </c>
      <c r="Y27" s="45">
        <v>1001.6999999999986</v>
      </c>
      <c r="Z27" s="47">
        <v>5.3742153549010077</v>
      </c>
      <c r="AA27" s="45">
        <v>1453</v>
      </c>
      <c r="AB27" s="47">
        <v>7.232237962031995</v>
      </c>
      <c r="AC27" s="45">
        <v>1300.4000000000001</v>
      </c>
      <c r="AD27" s="47">
        <v>5.7958612451920288</v>
      </c>
      <c r="AE27" s="45">
        <v>2364.7000000000007</v>
      </c>
      <c r="AF27" s="47">
        <v>8.5313716506059318</v>
      </c>
      <c r="AG27" s="45">
        <v>2367.1999999999971</v>
      </c>
      <c r="AH27" s="47">
        <v>8.437831941998807</v>
      </c>
    </row>
    <row r="28" spans="1:34" ht="20.25" customHeight="1">
      <c r="B28" s="262" t="s">
        <v>53</v>
      </c>
      <c r="C28" s="263">
        <v>28.7</v>
      </c>
      <c r="D28" s="72">
        <v>0.81808334758565648</v>
      </c>
      <c r="E28" s="67">
        <v>34</v>
      </c>
      <c r="F28" s="69">
        <v>0.98485067925730674</v>
      </c>
      <c r="G28" s="67">
        <v>36</v>
      </c>
      <c r="H28" s="69">
        <v>0.9009685411817705</v>
      </c>
      <c r="I28" s="67">
        <v>50.1</v>
      </c>
      <c r="J28" s="69">
        <v>0.92531028368794332</v>
      </c>
      <c r="K28" s="67">
        <v>81.400000000000006</v>
      </c>
      <c r="L28" s="69">
        <v>1.2409104074881474</v>
      </c>
      <c r="M28" s="67">
        <v>79.900000000000006</v>
      </c>
      <c r="N28" s="69">
        <v>0.8850145656339653</v>
      </c>
      <c r="O28" s="67">
        <v>85</v>
      </c>
      <c r="P28" s="69">
        <v>0.7645741322083599</v>
      </c>
      <c r="Q28" s="67">
        <v>101.5</v>
      </c>
      <c r="R28" s="69">
        <v>0.72197800634487075</v>
      </c>
      <c r="S28" s="67">
        <v>109.4</v>
      </c>
      <c r="T28" s="69">
        <v>0.68471159184179298</v>
      </c>
      <c r="U28" s="67">
        <v>106.1</v>
      </c>
      <c r="V28" s="69">
        <v>0.76700643388997325</v>
      </c>
      <c r="W28" s="67">
        <v>153.6</v>
      </c>
      <c r="X28" s="69">
        <v>0.89470342561904048</v>
      </c>
      <c r="Y28" s="67">
        <v>149.19999999999999</v>
      </c>
      <c r="Z28" s="69">
        <v>0.80047212833306514</v>
      </c>
      <c r="AA28" s="67">
        <v>158.1</v>
      </c>
      <c r="AB28" s="69">
        <v>0.78693518361820958</v>
      </c>
      <c r="AC28" s="67">
        <v>319.8</v>
      </c>
      <c r="AD28" s="69">
        <v>1.4253432991482704</v>
      </c>
      <c r="AE28" s="67"/>
      <c r="AF28" s="69"/>
      <c r="AG28" s="67"/>
      <c r="AH28" s="69"/>
    </row>
    <row r="29" spans="1:34" ht="24" customHeight="1">
      <c r="B29" s="262" t="s">
        <v>54</v>
      </c>
      <c r="C29" s="263"/>
      <c r="D29" s="72"/>
      <c r="E29" s="67"/>
      <c r="F29" s="69"/>
      <c r="G29" s="67"/>
      <c r="H29" s="69"/>
      <c r="I29" s="67">
        <v>1.1000000000000001</v>
      </c>
      <c r="J29" s="769">
        <v>2.0316193853427898E-2</v>
      </c>
      <c r="K29" s="67">
        <v>1.5</v>
      </c>
      <c r="L29" s="769">
        <v>2.2866899400887233E-2</v>
      </c>
      <c r="M29" s="67">
        <v>82.1</v>
      </c>
      <c r="N29" s="69">
        <v>0.90938292664015685</v>
      </c>
      <c r="O29" s="67">
        <v>11.2</v>
      </c>
      <c r="P29" s="69">
        <v>0.10074388565568977</v>
      </c>
      <c r="Q29" s="67">
        <v>39.700000000000003</v>
      </c>
      <c r="R29" s="69">
        <v>0.28238942711223025</v>
      </c>
      <c r="S29" s="67">
        <v>46.3</v>
      </c>
      <c r="T29" s="69">
        <v>0.28978196254364724</v>
      </c>
      <c r="U29" s="67">
        <v>29.8</v>
      </c>
      <c r="V29" s="69">
        <v>0.21542687775609054</v>
      </c>
      <c r="W29" s="67">
        <v>16.5</v>
      </c>
      <c r="X29" s="69">
        <v>9.6110719548920365E-2</v>
      </c>
      <c r="Y29" s="67"/>
      <c r="Z29" s="69"/>
      <c r="AA29" s="67"/>
      <c r="AB29" s="69"/>
      <c r="AC29" s="67"/>
      <c r="AD29" s="69"/>
      <c r="AE29" s="67"/>
      <c r="AF29" s="69"/>
      <c r="AG29" s="67"/>
      <c r="AH29" s="69"/>
    </row>
    <row r="30" spans="1:34" ht="20.25" customHeight="1">
      <c r="B30" s="262" t="s">
        <v>55</v>
      </c>
      <c r="C30" s="263">
        <v>387.3</v>
      </c>
      <c r="D30" s="72">
        <v>11.03984949546776</v>
      </c>
      <c r="E30" s="67">
        <v>229.6</v>
      </c>
      <c r="F30" s="69">
        <v>6.650638704631695</v>
      </c>
      <c r="G30" s="67">
        <v>138.6</v>
      </c>
      <c r="H30" s="69">
        <v>3.468728883549816</v>
      </c>
      <c r="I30" s="67">
        <v>221</v>
      </c>
      <c r="J30" s="69">
        <v>4.0817080378250594</v>
      </c>
      <c r="K30" s="67">
        <v>5.8</v>
      </c>
      <c r="L30" s="69">
        <v>8.8418677683430633E-2</v>
      </c>
      <c r="M30" s="67">
        <v>191.9</v>
      </c>
      <c r="N30" s="69">
        <v>2.1255856714037287</v>
      </c>
      <c r="O30" s="67">
        <v>162.80000000000001</v>
      </c>
      <c r="P30" s="69">
        <v>1.4643843379237766</v>
      </c>
      <c r="Q30" s="67">
        <v>313.5</v>
      </c>
      <c r="R30" s="69">
        <v>2.2299517732917931</v>
      </c>
      <c r="S30" s="67"/>
      <c r="T30" s="69"/>
      <c r="U30" s="67"/>
      <c r="V30" s="69"/>
      <c r="W30" s="67">
        <v>336.6</v>
      </c>
      <c r="X30" s="69">
        <v>1.9606586787979756</v>
      </c>
      <c r="Y30" s="67">
        <v>28.9</v>
      </c>
      <c r="Z30" s="69">
        <v>0.15505123665432696</v>
      </c>
      <c r="AA30" s="67"/>
      <c r="AB30" s="69"/>
      <c r="AC30" s="67"/>
      <c r="AD30" s="69"/>
      <c r="AE30" s="67"/>
      <c r="AF30" s="69"/>
      <c r="AG30" s="67"/>
      <c r="AH30" s="69"/>
    </row>
    <row r="31" spans="1:34" ht="20.25" customHeight="1">
      <c r="B31" s="262" t="s">
        <v>56</v>
      </c>
      <c r="C31" s="263">
        <v>229.20000000000005</v>
      </c>
      <c r="D31" s="72">
        <v>6.5332649221823162</v>
      </c>
      <c r="E31" s="67">
        <v>247.89999999999998</v>
      </c>
      <c r="F31" s="69">
        <v>7.1807200996437155</v>
      </c>
      <c r="G31" s="67">
        <v>232.3</v>
      </c>
      <c r="H31" s="69">
        <v>5.8137497810145913</v>
      </c>
      <c r="I31" s="67">
        <v>258.40000000000003</v>
      </c>
      <c r="J31" s="69">
        <v>4.7724586288416084</v>
      </c>
      <c r="K31" s="67">
        <v>307</v>
      </c>
      <c r="L31" s="69">
        <v>4.6800920773815866</v>
      </c>
      <c r="M31" s="67">
        <v>321.2</v>
      </c>
      <c r="N31" s="69">
        <v>3.5577807069039999</v>
      </c>
      <c r="O31" s="67">
        <v>633.1</v>
      </c>
      <c r="P31" s="69">
        <v>5.6947280364836788</v>
      </c>
      <c r="Q31" s="67">
        <v>911.1</v>
      </c>
      <c r="R31" s="69">
        <v>6.4807306559685891</v>
      </c>
      <c r="S31" s="67">
        <v>1085.8999999999996</v>
      </c>
      <c r="T31" s="69">
        <v>6.7964197219470073</v>
      </c>
      <c r="U31" s="67">
        <v>581.6</v>
      </c>
      <c r="V31" s="69">
        <v>4.204438661172559</v>
      </c>
      <c r="W31" s="67">
        <v>803.19999999999993</v>
      </c>
      <c r="X31" s="69">
        <v>4.6785533297995663</v>
      </c>
      <c r="Y31" s="67">
        <v>823.59999999999854</v>
      </c>
      <c r="Z31" s="69">
        <v>4.418691989913615</v>
      </c>
      <c r="AA31" s="67">
        <v>1294.9000000000001</v>
      </c>
      <c r="AB31" s="69">
        <v>6.4453027784137866</v>
      </c>
      <c r="AC31" s="67">
        <v>980.6</v>
      </c>
      <c r="AD31" s="69">
        <v>4.3705179460437584</v>
      </c>
      <c r="AE31" s="67"/>
      <c r="AF31" s="69"/>
      <c r="AG31" s="67"/>
      <c r="AH31" s="69"/>
    </row>
    <row r="32" spans="1:34" s="86" customFormat="1" ht="20.25">
      <c r="A32" s="86" t="s">
        <v>230</v>
      </c>
      <c r="B32" s="266" t="s">
        <v>59</v>
      </c>
      <c r="C32" s="257">
        <v>264.8</v>
      </c>
      <c r="D32" s="50">
        <v>7.5480303289436179</v>
      </c>
      <c r="E32" s="45">
        <v>276</v>
      </c>
      <c r="F32" s="47">
        <v>7.9946702198534325</v>
      </c>
      <c r="G32" s="45">
        <v>126.4</v>
      </c>
      <c r="H32" s="47">
        <v>3.1634006557048826</v>
      </c>
      <c r="I32" s="45">
        <v>71.900000000000006</v>
      </c>
      <c r="J32" s="47">
        <v>1.3279403073286056</v>
      </c>
      <c r="K32" s="45">
        <v>122.1</v>
      </c>
      <c r="L32" s="47">
        <v>1.861365611232221</v>
      </c>
      <c r="M32" s="45">
        <v>459.5</v>
      </c>
      <c r="N32" s="47">
        <v>5.0896644919750562</v>
      </c>
      <c r="O32" s="45">
        <v>314.89999999999998</v>
      </c>
      <c r="P32" s="47">
        <v>2.8325222850872063</v>
      </c>
      <c r="Q32" s="45">
        <v>954.8</v>
      </c>
      <c r="R32" s="47">
        <v>6.7915724183062327</v>
      </c>
      <c r="S32" s="45">
        <v>1068.1999999999998</v>
      </c>
      <c r="T32" s="47">
        <v>6.6856391444735195</v>
      </c>
      <c r="U32" s="45">
        <v>1287.9000000000001</v>
      </c>
      <c r="V32" s="47">
        <v>9.3103448275862082</v>
      </c>
      <c r="W32" s="45">
        <v>1957.1000000000001</v>
      </c>
      <c r="X32" s="47">
        <v>10.944389755179788</v>
      </c>
      <c r="Y32" s="45">
        <v>1620</v>
      </c>
      <c r="Z32" s="47">
        <v>8.5229894307634542</v>
      </c>
      <c r="AA32" s="45">
        <v>1558</v>
      </c>
      <c r="AB32" s="47">
        <v>7.5647317651040797</v>
      </c>
      <c r="AC32" s="45">
        <v>1958.2999999999997</v>
      </c>
      <c r="AD32" s="47">
        <v>8.6652671738713778</v>
      </c>
      <c r="AE32" s="45">
        <v>3929.4</v>
      </c>
      <c r="AF32" s="47">
        <v>14.141866027845023</v>
      </c>
      <c r="AG32" s="45">
        <v>1762.8</v>
      </c>
      <c r="AH32" s="47">
        <v>6.2235783080136597</v>
      </c>
    </row>
    <row r="33" spans="1:34" s="97" customFormat="1" ht="20.25">
      <c r="B33" s="85" t="s">
        <v>232</v>
      </c>
      <c r="C33" s="267"/>
      <c r="D33" s="96"/>
      <c r="E33" s="88"/>
      <c r="F33" s="93"/>
      <c r="G33" s="88"/>
      <c r="H33" s="93"/>
      <c r="I33" s="88"/>
      <c r="J33" s="93"/>
      <c r="K33" s="88"/>
      <c r="L33" s="93"/>
      <c r="M33" s="88"/>
      <c r="N33" s="93"/>
      <c r="O33" s="88"/>
      <c r="P33" s="93"/>
      <c r="Q33" s="88"/>
      <c r="R33" s="93"/>
      <c r="S33" s="88">
        <v>46.5</v>
      </c>
      <c r="T33" s="93">
        <v>0.2910337204812008</v>
      </c>
      <c r="U33" s="88">
        <v>149.5</v>
      </c>
      <c r="V33" s="93">
        <v>1.0807489337092462</v>
      </c>
      <c r="W33" s="88">
        <v>78.2</v>
      </c>
      <c r="X33" s="93"/>
      <c r="Y33" s="88">
        <v>31.4</v>
      </c>
      <c r="Z33" s="93"/>
      <c r="AA33" s="88">
        <v>38.200000000000003</v>
      </c>
      <c r="AB33" s="93"/>
      <c r="AC33" s="88">
        <v>14.1</v>
      </c>
      <c r="AD33" s="93"/>
      <c r="AE33" s="88">
        <v>9.6</v>
      </c>
      <c r="AF33" s="93"/>
      <c r="AG33" s="88">
        <v>16.8</v>
      </c>
      <c r="AH33" s="93"/>
    </row>
    <row r="34" spans="1:34" s="97" customFormat="1" ht="20.25">
      <c r="B34" s="85" t="s">
        <v>233</v>
      </c>
      <c r="C34" s="267"/>
      <c r="D34" s="96"/>
      <c r="E34" s="88">
        <v>276</v>
      </c>
      <c r="F34" s="93">
        <v>7.9946702198534325</v>
      </c>
      <c r="G34" s="88">
        <v>126.4</v>
      </c>
      <c r="H34" s="93">
        <v>3.1634006557048826</v>
      </c>
      <c r="I34" s="88">
        <v>71.900000000000006</v>
      </c>
      <c r="J34" s="93">
        <v>1.3279403073286056</v>
      </c>
      <c r="K34" s="88">
        <v>122.1</v>
      </c>
      <c r="L34" s="93">
        <v>1.861365611232221</v>
      </c>
      <c r="M34" s="88">
        <v>459.5</v>
      </c>
      <c r="N34" s="93">
        <v>5.0896644919750562</v>
      </c>
      <c r="O34" s="88">
        <v>314.89999999999998</v>
      </c>
      <c r="P34" s="93">
        <v>2.8325222850872063</v>
      </c>
      <c r="Q34" s="88">
        <v>954.8</v>
      </c>
      <c r="R34" s="93">
        <v>6.7915724183062327</v>
      </c>
      <c r="S34" s="88">
        <v>1021.6999999999999</v>
      </c>
      <c r="T34" s="93">
        <v>6.3946054239923189</v>
      </c>
      <c r="U34" s="88">
        <v>1138.4000000000001</v>
      </c>
      <c r="V34" s="93">
        <v>8.2295958938769616</v>
      </c>
      <c r="W34" s="88">
        <v>1878.9</v>
      </c>
      <c r="X34" s="93">
        <v>10.944389755179788</v>
      </c>
      <c r="Y34" s="88">
        <v>1588.6</v>
      </c>
      <c r="Z34" s="93">
        <v>8.5229894307634542</v>
      </c>
      <c r="AA34" s="88">
        <v>1519.8</v>
      </c>
      <c r="AB34" s="93">
        <v>7.5647317651040797</v>
      </c>
      <c r="AC34" s="88">
        <v>1944.1999999999998</v>
      </c>
      <c r="AD34" s="93">
        <v>8.6652671738713778</v>
      </c>
      <c r="AE34" s="88">
        <v>3919.8</v>
      </c>
      <c r="AF34" s="93">
        <v>14.141866027845023</v>
      </c>
      <c r="AG34" s="88">
        <v>1746</v>
      </c>
      <c r="AH34" s="93">
        <v>6.2235783080136597</v>
      </c>
    </row>
    <row r="35" spans="1:34" s="97" customFormat="1" ht="20.25">
      <c r="B35" s="268" t="s">
        <v>62</v>
      </c>
      <c r="C35" s="267">
        <v>123.8</v>
      </c>
      <c r="D35" s="96">
        <v>3.5288752066586846</v>
      </c>
      <c r="E35" s="88">
        <v>130.9</v>
      </c>
      <c r="F35" s="93">
        <v>3.7916751151406318</v>
      </c>
      <c r="G35" s="88">
        <v>69.3</v>
      </c>
      <c r="H35" s="93">
        <v>1.734364441774908</v>
      </c>
      <c r="I35" s="88"/>
      <c r="J35" s="93"/>
      <c r="K35" s="88">
        <v>15.8</v>
      </c>
      <c r="L35" s="93">
        <v>0.24086467368934555</v>
      </c>
      <c r="M35" s="88">
        <v>282.39999999999998</v>
      </c>
      <c r="N35" s="93">
        <v>3.1280114309766174</v>
      </c>
      <c r="O35" s="88">
        <v>62</v>
      </c>
      <c r="P35" s="93">
        <v>0.55768936702256844</v>
      </c>
      <c r="Q35" s="88">
        <v>598</v>
      </c>
      <c r="R35" s="93">
        <v>4.2536241161993376</v>
      </c>
      <c r="S35" s="88">
        <v>669.8</v>
      </c>
      <c r="T35" s="93">
        <v>4.192137332866845</v>
      </c>
      <c r="U35" s="88">
        <v>542.5</v>
      </c>
      <c r="V35" s="93">
        <v>3.9217812477409097</v>
      </c>
      <c r="W35" s="88">
        <v>1306.8</v>
      </c>
      <c r="X35" s="93">
        <v>7.6119689882744934</v>
      </c>
      <c r="Y35" s="88">
        <v>922.8</v>
      </c>
      <c r="Z35" s="93">
        <v>4.9509093835506199</v>
      </c>
      <c r="AA35" s="88">
        <v>760.1</v>
      </c>
      <c r="AB35" s="93">
        <v>3.7833613729803992</v>
      </c>
      <c r="AC35" s="88">
        <v>704.4</v>
      </c>
      <c r="AD35" s="93">
        <v>3.1394991242027563</v>
      </c>
      <c r="AE35" s="88">
        <v>1606.5</v>
      </c>
      <c r="AF35" s="93">
        <v>5.7959354491895061</v>
      </c>
      <c r="AG35" s="88">
        <v>35.9</v>
      </c>
      <c r="AH35" s="93">
        <v>0.12796475444312164</v>
      </c>
    </row>
    <row r="36" spans="1:34" s="97" customFormat="1" ht="42" customHeight="1">
      <c r="B36" s="268" t="s">
        <v>234</v>
      </c>
      <c r="C36" s="267">
        <v>141</v>
      </c>
      <c r="D36" s="96">
        <v>4.019155122284932</v>
      </c>
      <c r="E36" s="88">
        <v>145.1</v>
      </c>
      <c r="F36" s="93">
        <v>4.2029951047128007</v>
      </c>
      <c r="G36" s="88">
        <v>57.1</v>
      </c>
      <c r="H36" s="93">
        <v>1.4290362139299748</v>
      </c>
      <c r="I36" s="88">
        <v>71.900000000000006</v>
      </c>
      <c r="J36" s="93">
        <v>1.3279403073286056</v>
      </c>
      <c r="K36" s="88">
        <v>106.3</v>
      </c>
      <c r="L36" s="93">
        <v>1.6205009375428754</v>
      </c>
      <c r="M36" s="88">
        <v>177.1</v>
      </c>
      <c r="N36" s="93">
        <v>1.9616530609984386</v>
      </c>
      <c r="O36" s="88">
        <v>252.9</v>
      </c>
      <c r="P36" s="93">
        <v>2.2748329180646381</v>
      </c>
      <c r="Q36" s="88">
        <v>356.8</v>
      </c>
      <c r="R36" s="93">
        <v>2.5379483021068951</v>
      </c>
      <c r="S36" s="88">
        <v>351.9</v>
      </c>
      <c r="T36" s="93">
        <v>2.2024680911254744</v>
      </c>
      <c r="U36" s="88">
        <v>595.9</v>
      </c>
      <c r="V36" s="93">
        <v>4.3078146461360518</v>
      </c>
      <c r="W36" s="88">
        <v>572.1</v>
      </c>
      <c r="X36" s="93">
        <v>3.3324207669052939</v>
      </c>
      <c r="Y36" s="88">
        <v>665.80000000000007</v>
      </c>
      <c r="Z36" s="93">
        <v>3.5720800472128342</v>
      </c>
      <c r="AA36" s="88">
        <v>759.69999999999993</v>
      </c>
      <c r="AB36" s="93">
        <v>3.7813703921236801</v>
      </c>
      <c r="AC36" s="88">
        <v>1239.8</v>
      </c>
      <c r="AD36" s="93">
        <v>5.5257680496686223</v>
      </c>
      <c r="AE36" s="88">
        <v>2313.3000000000002</v>
      </c>
      <c r="AF36" s="93">
        <v>8.3459305786555156</v>
      </c>
      <c r="AG36" s="88">
        <v>1710.1</v>
      </c>
      <c r="AH36" s="93">
        <v>6.095613553570538</v>
      </c>
    </row>
    <row r="37" spans="1:34" s="86" customFormat="1" ht="22.5" customHeight="1">
      <c r="B37" s="266" t="s">
        <v>66</v>
      </c>
      <c r="C37" s="257">
        <v>15.6</v>
      </c>
      <c r="D37" s="50">
        <v>0.44467248161450307</v>
      </c>
      <c r="E37" s="45">
        <v>42</v>
      </c>
      <c r="F37" s="47">
        <v>1.2165802508472612</v>
      </c>
      <c r="G37" s="45">
        <v>50.9</v>
      </c>
      <c r="H37" s="47">
        <v>1.2738694096153365</v>
      </c>
      <c r="I37" s="45">
        <v>76.400000000000006</v>
      </c>
      <c r="J37" s="47">
        <v>1.4110520094562649</v>
      </c>
      <c r="K37" s="45">
        <v>96.7</v>
      </c>
      <c r="L37" s="47">
        <v>1.4741527813771971</v>
      </c>
      <c r="M37" s="45">
        <v>148.9</v>
      </c>
      <c r="N37" s="47">
        <v>1.6492949790099802</v>
      </c>
      <c r="O37" s="45">
        <v>216.5</v>
      </c>
      <c r="P37" s="47">
        <v>1.9474152896836465</v>
      </c>
      <c r="Q37" s="45">
        <v>179.2</v>
      </c>
      <c r="R37" s="47">
        <v>1.2746646180985304</v>
      </c>
      <c r="S37" s="45">
        <v>256.10000000000002</v>
      </c>
      <c r="T37" s="47">
        <v>1.6028760390373233</v>
      </c>
      <c r="U37" s="45">
        <v>294.8</v>
      </c>
      <c r="V37" s="47">
        <v>2.1311356900166269</v>
      </c>
      <c r="W37" s="45">
        <v>316.5</v>
      </c>
      <c r="X37" s="47">
        <v>1.8435783477111092</v>
      </c>
      <c r="Y37" s="45">
        <v>354.1</v>
      </c>
      <c r="Z37" s="47">
        <v>1.8997800311175497</v>
      </c>
      <c r="AA37" s="45">
        <v>358</v>
      </c>
      <c r="AB37" s="47">
        <v>1.7819278667635612</v>
      </c>
      <c r="AC37" s="45">
        <v>384.8</v>
      </c>
      <c r="AD37" s="47">
        <v>1.7150472217393822</v>
      </c>
      <c r="AE37" s="45">
        <v>388.2</v>
      </c>
      <c r="AF37" s="47">
        <v>1.4005491076099386</v>
      </c>
      <c r="AG37" s="45">
        <v>371.9</v>
      </c>
      <c r="AH37" s="47">
        <v>1.3256293085625888</v>
      </c>
    </row>
    <row r="38" spans="1:34" s="86" customFormat="1" ht="24" customHeight="1">
      <c r="B38" s="266" t="s">
        <v>68</v>
      </c>
      <c r="C38" s="257">
        <v>304.39999999999998</v>
      </c>
      <c r="D38" s="50">
        <v>8.6768143207342785</v>
      </c>
      <c r="E38" s="45">
        <v>382.2</v>
      </c>
      <c r="F38" s="47">
        <v>11.070880282710078</v>
      </c>
      <c r="G38" s="45">
        <v>596.1</v>
      </c>
      <c r="H38" s="47">
        <v>14.918537427734815</v>
      </c>
      <c r="I38" s="45">
        <v>745</v>
      </c>
      <c r="J38" s="47">
        <v>13.75960401891253</v>
      </c>
      <c r="K38" s="45">
        <v>825.8</v>
      </c>
      <c r="L38" s="47">
        <v>12.58899035016845</v>
      </c>
      <c r="M38" s="45">
        <v>945.3</v>
      </c>
      <c r="N38" s="47">
        <v>10.470641663251405</v>
      </c>
      <c r="O38" s="45">
        <v>1077.8</v>
      </c>
      <c r="P38" s="47">
        <v>9.6947999964020042</v>
      </c>
      <c r="Q38" s="45">
        <v>1152.7</v>
      </c>
      <c r="R38" s="47">
        <v>8.1992517035835721</v>
      </c>
      <c r="S38" s="45">
        <v>1325.8</v>
      </c>
      <c r="T38" s="47">
        <v>8.2979033680424941</v>
      </c>
      <c r="U38" s="45">
        <v>1349.3</v>
      </c>
      <c r="V38" s="47">
        <v>9.7542109448420451</v>
      </c>
      <c r="W38" s="45">
        <v>1058.5</v>
      </c>
      <c r="X38" s="47">
        <v>6.1656482813655886</v>
      </c>
      <c r="Y38" s="45">
        <v>1102.2</v>
      </c>
      <c r="Z38" s="47">
        <v>5.913407371640111</v>
      </c>
      <c r="AA38" s="45">
        <v>1094.0999999999999</v>
      </c>
      <c r="AB38" s="47">
        <v>5.4458303883408155</v>
      </c>
      <c r="AC38" s="45">
        <v>639.4</v>
      </c>
      <c r="AD38" s="47">
        <v>2.8497952016116446</v>
      </c>
      <c r="AE38" s="45">
        <v>652.20000000000005</v>
      </c>
      <c r="AF38" s="47">
        <v>2.3530090880556465</v>
      </c>
      <c r="AG38" s="45">
        <v>703.1</v>
      </c>
      <c r="AH38" s="47">
        <v>2.5061843690517778</v>
      </c>
    </row>
    <row r="39" spans="1:34" s="86" customFormat="1" ht="21.75" customHeight="1">
      <c r="B39" s="266" t="s">
        <v>235</v>
      </c>
      <c r="C39" s="257">
        <v>7.9</v>
      </c>
      <c r="D39" s="50">
        <v>0.22518670543298555</v>
      </c>
      <c r="E39" s="45">
        <v>9</v>
      </c>
      <c r="F39" s="47">
        <v>0.26069576803869887</v>
      </c>
      <c r="G39" s="45"/>
      <c r="H39" s="47">
        <v>0</v>
      </c>
      <c r="I39" s="45">
        <v>37.5</v>
      </c>
      <c r="J39" s="47">
        <v>0.69259751773049649</v>
      </c>
      <c r="K39" s="45">
        <v>30</v>
      </c>
      <c r="L39" s="47">
        <v>0.45733798801774461</v>
      </c>
      <c r="M39" s="45">
        <v>57.3</v>
      </c>
      <c r="N39" s="47">
        <v>0.63468503893399508</v>
      </c>
      <c r="O39" s="45">
        <v>140</v>
      </c>
      <c r="P39" s="47">
        <v>1.2592985706961224</v>
      </c>
      <c r="Q39" s="45">
        <v>12.1</v>
      </c>
      <c r="R39" s="47">
        <v>8.6068314056876219E-2</v>
      </c>
      <c r="S39" s="45">
        <v>6.9</v>
      </c>
      <c r="T39" s="47">
        <v>4.3185648845597543E-2</v>
      </c>
      <c r="U39" s="45">
        <v>20.900000000000002</v>
      </c>
      <c r="V39" s="47">
        <v>0.15108797802356688</v>
      </c>
      <c r="W39" s="45">
        <v>58.6</v>
      </c>
      <c r="X39" s="47">
        <v>0.34133867670101414</v>
      </c>
      <c r="Y39" s="45">
        <v>30</v>
      </c>
      <c r="Z39" s="47">
        <v>0.16095284081764047</v>
      </c>
      <c r="AA39" s="45">
        <v>44.1</v>
      </c>
      <c r="AB39" s="47">
        <v>0.21950563945327667</v>
      </c>
      <c r="AC39" s="45">
        <v>305.39999999999998</v>
      </c>
      <c r="AD39" s="47">
        <v>1.3611627378357776</v>
      </c>
      <c r="AE39" s="45">
        <v>28.7</v>
      </c>
      <c r="AF39" s="47">
        <v>0.10354394484390839</v>
      </c>
      <c r="AG39" s="45">
        <v>1.7</v>
      </c>
      <c r="AH39" s="47"/>
    </row>
    <row r="40" spans="1:34" s="86" customFormat="1" ht="51" customHeight="1" thickBot="1">
      <c r="B40" s="266" t="s">
        <v>236</v>
      </c>
      <c r="C40" s="257"/>
      <c r="D40" s="50"/>
      <c r="E40" s="45"/>
      <c r="F40" s="47"/>
      <c r="G40" s="45"/>
      <c r="H40" s="47"/>
      <c r="I40" s="45"/>
      <c r="J40" s="47"/>
      <c r="K40" s="45"/>
      <c r="L40" s="47"/>
      <c r="M40" s="45"/>
      <c r="N40" s="47"/>
      <c r="O40" s="45"/>
      <c r="P40" s="47"/>
      <c r="Q40" s="45"/>
      <c r="R40" s="47"/>
      <c r="S40" s="45"/>
      <c r="T40" s="47"/>
      <c r="U40" s="45"/>
      <c r="V40" s="47"/>
      <c r="W40" s="45"/>
      <c r="X40" s="47"/>
      <c r="Y40" s="45"/>
      <c r="Z40" s="47"/>
      <c r="AA40" s="45"/>
      <c r="AB40" s="47"/>
      <c r="AC40" s="45"/>
      <c r="AD40" s="47"/>
      <c r="AE40" s="45">
        <v>28.5</v>
      </c>
      <c r="AF40" s="47">
        <v>0.10282238425266164</v>
      </c>
      <c r="AG40" s="45">
        <v>20.5</v>
      </c>
      <c r="AH40" s="47">
        <v>7.3071795712646048E-2</v>
      </c>
    </row>
    <row r="41" spans="1:34" s="99" customFormat="1" ht="26.25" customHeight="1" thickTop="1">
      <c r="A41" s="269" t="s">
        <v>230</v>
      </c>
      <c r="B41" s="245" t="s">
        <v>237</v>
      </c>
      <c r="C41" s="98">
        <v>3929.5</v>
      </c>
      <c r="D41" s="17">
        <v>100</v>
      </c>
      <c r="E41" s="12">
        <v>3539.4000000000005</v>
      </c>
      <c r="F41" s="14">
        <v>100</v>
      </c>
      <c r="G41" s="12">
        <v>4535.6000000000004</v>
      </c>
      <c r="H41" s="14">
        <v>100</v>
      </c>
      <c r="I41" s="12">
        <v>5397.4</v>
      </c>
      <c r="J41" s="14">
        <v>100</v>
      </c>
      <c r="K41" s="12">
        <v>6648.1000000000013</v>
      </c>
      <c r="L41" s="14">
        <v>100</v>
      </c>
      <c r="M41" s="12">
        <v>8482.6</v>
      </c>
      <c r="N41" s="14">
        <v>100</v>
      </c>
      <c r="O41" s="12">
        <v>11019.300000000003</v>
      </c>
      <c r="P41" s="14">
        <v>100</v>
      </c>
      <c r="Q41" s="12">
        <v>14257.099999999999</v>
      </c>
      <c r="R41" s="14">
        <v>100</v>
      </c>
      <c r="S41" s="12">
        <v>16466.000000000004</v>
      </c>
      <c r="T41" s="14">
        <v>100</v>
      </c>
      <c r="U41" s="12">
        <v>17203</v>
      </c>
      <c r="V41" s="14">
        <v>100</v>
      </c>
      <c r="W41" s="12">
        <v>18797.800000000003</v>
      </c>
      <c r="X41" s="14">
        <v>100</v>
      </c>
      <c r="Y41" s="12">
        <v>20004.100000000002</v>
      </c>
      <c r="Z41" s="14">
        <v>100</v>
      </c>
      <c r="AA41" s="12">
        <v>21675.3</v>
      </c>
      <c r="AB41" s="14">
        <v>100</v>
      </c>
      <c r="AC41" s="12">
        <v>23901.199999999997</v>
      </c>
      <c r="AD41" s="14">
        <v>100</v>
      </c>
      <c r="AE41" s="12">
        <v>29347.9</v>
      </c>
      <c r="AF41" s="14">
        <v>100</v>
      </c>
      <c r="AG41" s="12">
        <v>30101.1</v>
      </c>
      <c r="AH41" s="14">
        <v>100</v>
      </c>
    </row>
    <row r="42" spans="1:34" s="109" customFormat="1" ht="26.25" customHeight="1">
      <c r="A42" s="270"/>
      <c r="B42" s="271" t="s">
        <v>72</v>
      </c>
      <c r="C42" s="105">
        <v>3962.1</v>
      </c>
      <c r="D42" s="108">
        <v>100.82962208932433</v>
      </c>
      <c r="E42" s="102">
        <v>3564.4000000000005</v>
      </c>
      <c r="F42" s="104">
        <v>100.70633440696164</v>
      </c>
      <c r="G42" s="102">
        <v>4615.3</v>
      </c>
      <c r="H42" s="104">
        <v>101.75720963047887</v>
      </c>
      <c r="I42" s="102">
        <v>5448</v>
      </c>
      <c r="J42" s="104">
        <v>100.93748842035055</v>
      </c>
      <c r="K42" s="102">
        <v>6704.2000000000016</v>
      </c>
      <c r="L42" s="104">
        <v>100.84385012259143</v>
      </c>
      <c r="M42" s="102">
        <v>8518.6</v>
      </c>
      <c r="N42" s="104">
        <v>100.42439817980335</v>
      </c>
      <c r="O42" s="102">
        <v>11070.100000000002</v>
      </c>
      <c r="P42" s="104">
        <v>100.46100932001126</v>
      </c>
      <c r="Q42" s="102">
        <v>14329.899999999998</v>
      </c>
      <c r="R42" s="104">
        <v>100.51062277742318</v>
      </c>
      <c r="S42" s="102">
        <v>16455.100000000002</v>
      </c>
      <c r="T42" s="104">
        <v>99.933802987975213</v>
      </c>
      <c r="U42" s="102">
        <v>17247.599999999999</v>
      </c>
      <c r="V42" s="104">
        <v>100.25925710631867</v>
      </c>
      <c r="W42" s="102">
        <v>18934.600000000002</v>
      </c>
      <c r="X42" s="104">
        <v>100.72774473608615</v>
      </c>
      <c r="Y42" s="102">
        <v>20070.900000000001</v>
      </c>
      <c r="Z42" s="104">
        <v>100.33393154403348</v>
      </c>
      <c r="AA42" s="102">
        <v>21829.7</v>
      </c>
      <c r="AB42" s="104">
        <v>100.71233154789093</v>
      </c>
      <c r="AC42" s="102">
        <v>24015.699999999997</v>
      </c>
      <c r="AD42" s="104">
        <v>100.47905544491489</v>
      </c>
      <c r="AE42" s="102">
        <v>29486.5</v>
      </c>
      <c r="AF42" s="104">
        <v>100.47226547725731</v>
      </c>
      <c r="AG42" s="102">
        <v>30299.5</v>
      </c>
      <c r="AH42" s="104">
        <v>100.6591121254705</v>
      </c>
    </row>
    <row r="43" spans="1:34" s="118" customFormat="1" ht="18.75" customHeight="1" outlineLevel="1">
      <c r="A43" s="272"/>
      <c r="B43" s="273" t="s">
        <v>78</v>
      </c>
      <c r="C43" s="130">
        <v>212.8</v>
      </c>
      <c r="D43" s="117">
        <v>5.4154472579208548</v>
      </c>
      <c r="E43" s="112">
        <v>248.8</v>
      </c>
      <c r="F43" s="114">
        <v>7.0294400180821599</v>
      </c>
      <c r="G43" s="112">
        <v>339</v>
      </c>
      <c r="H43" s="114">
        <v>7.4742040744333718</v>
      </c>
      <c r="I43" s="112">
        <v>407.9</v>
      </c>
      <c r="J43" s="114">
        <v>7.5573424241301366</v>
      </c>
      <c r="K43" s="112">
        <v>518.79999999999995</v>
      </c>
      <c r="L43" s="114">
        <v>7.8037333975120688</v>
      </c>
      <c r="M43" s="112">
        <v>662.1</v>
      </c>
      <c r="N43" s="114">
        <v>7.8053898568835027</v>
      </c>
      <c r="O43" s="112">
        <v>702.1</v>
      </c>
      <c r="P43" s="114">
        <v>6.3715481019665479</v>
      </c>
      <c r="Q43" s="112">
        <v>884.8</v>
      </c>
      <c r="R43" s="114">
        <v>6.2060306794509401</v>
      </c>
      <c r="S43" s="112">
        <v>950.8</v>
      </c>
      <c r="T43" s="114">
        <v>5.7743228470788281</v>
      </c>
      <c r="U43" s="112">
        <v>968.6</v>
      </c>
      <c r="V43" s="114">
        <v>5.630413300005813</v>
      </c>
      <c r="W43" s="112">
        <v>908.4</v>
      </c>
      <c r="X43" s="114">
        <v>4.8324803966421594</v>
      </c>
      <c r="Y43" s="112">
        <v>945.7</v>
      </c>
      <c r="Z43" s="114">
        <v>4.727530856174484</v>
      </c>
      <c r="AA43" s="112">
        <v>1171.5</v>
      </c>
      <c r="AB43" s="114">
        <v>5.404769484159389</v>
      </c>
      <c r="AC43" s="112">
        <v>1382.6</v>
      </c>
      <c r="AD43" s="114">
        <v>5.7846467959767711</v>
      </c>
      <c r="AE43" s="112">
        <v>1418.2</v>
      </c>
      <c r="AF43" s="114">
        <v>4.8323730147642587</v>
      </c>
      <c r="AG43" s="112">
        <v>1380.2</v>
      </c>
      <c r="AH43" s="114">
        <v>4.5852144938224848</v>
      </c>
    </row>
    <row r="44" spans="1:34" s="127" customFormat="1" ht="18.75" customHeight="1" outlineLevel="1">
      <c r="A44" s="274"/>
      <c r="B44" s="273" t="s">
        <v>82</v>
      </c>
      <c r="C44" s="130">
        <v>70.3</v>
      </c>
      <c r="D44" s="117">
        <v>1.7890316834202824</v>
      </c>
      <c r="E44" s="112">
        <v>82.9</v>
      </c>
      <c r="F44" s="114">
        <v>2.3422048934847712</v>
      </c>
      <c r="G44" s="112">
        <v>113.6</v>
      </c>
      <c r="H44" s="114">
        <v>2.5046300379222153</v>
      </c>
      <c r="I44" s="112">
        <v>175.1</v>
      </c>
      <c r="J44" s="114">
        <v>3.244154592952162</v>
      </c>
      <c r="K44" s="112">
        <v>157.30000000000001</v>
      </c>
      <c r="L44" s="114">
        <v>2.3660895594229925</v>
      </c>
      <c r="M44" s="112">
        <v>256.2</v>
      </c>
      <c r="N44" s="114">
        <v>3.0203003796005938</v>
      </c>
      <c r="O44" s="112">
        <v>235.3</v>
      </c>
      <c r="P44" s="114">
        <v>2.1353443503670828</v>
      </c>
      <c r="Q44" s="112">
        <v>283.2</v>
      </c>
      <c r="R44" s="114">
        <v>1.9863787165692883</v>
      </c>
      <c r="S44" s="112">
        <v>271.89999999999998</v>
      </c>
      <c r="T44" s="114">
        <v>1.6512814283979105</v>
      </c>
      <c r="U44" s="112">
        <v>200.7</v>
      </c>
      <c r="V44" s="114">
        <v>1.166656978433994</v>
      </c>
      <c r="W44" s="112">
        <v>211</v>
      </c>
      <c r="X44" s="114">
        <v>1.1224717786123906</v>
      </c>
      <c r="Y44" s="112">
        <v>229.2</v>
      </c>
      <c r="Z44" s="114">
        <v>1.1457651181507789</v>
      </c>
      <c r="AA44" s="112">
        <v>243.4</v>
      </c>
      <c r="AB44" s="114">
        <v>1.1229371681130136</v>
      </c>
      <c r="AC44" s="112">
        <v>272.8</v>
      </c>
      <c r="AD44" s="114">
        <v>1.141365287098556</v>
      </c>
      <c r="AE44" s="112">
        <v>304.39999999999998</v>
      </c>
      <c r="AF44" s="114">
        <v>1.037212202576675</v>
      </c>
      <c r="AG44" s="112">
        <v>337.1</v>
      </c>
      <c r="AH44" s="114">
        <v>1.1198926285085928</v>
      </c>
    </row>
    <row r="45" spans="1:34" s="127" customFormat="1" ht="27" customHeight="1" outlineLevel="1">
      <c r="A45" s="274"/>
      <c r="B45" s="273" t="s">
        <v>84</v>
      </c>
      <c r="C45" s="130">
        <v>41.2</v>
      </c>
      <c r="D45" s="117">
        <v>1.0484794503117445</v>
      </c>
      <c r="E45" s="112">
        <v>45.3</v>
      </c>
      <c r="F45" s="114">
        <v>1.2798779454144769</v>
      </c>
      <c r="G45" s="112">
        <v>56.2</v>
      </c>
      <c r="H45" s="114">
        <v>1.2390863391833495</v>
      </c>
      <c r="I45" s="112">
        <v>75.7</v>
      </c>
      <c r="J45" s="114">
        <v>1.4025271426983363</v>
      </c>
      <c r="K45" s="112">
        <v>92.6</v>
      </c>
      <c r="L45" s="114">
        <v>1.3928791684842283</v>
      </c>
      <c r="M45" s="112">
        <v>126.7</v>
      </c>
      <c r="N45" s="114">
        <v>1.4936458161412773</v>
      </c>
      <c r="O45" s="112">
        <v>188.6</v>
      </c>
      <c r="P45" s="114">
        <v>1.7115424754748483</v>
      </c>
      <c r="Q45" s="112">
        <v>228.2</v>
      </c>
      <c r="R45" s="114">
        <v>1.6006060138457332</v>
      </c>
      <c r="S45" s="112">
        <v>278</v>
      </c>
      <c r="T45" s="114">
        <v>1.6883274626503093</v>
      </c>
      <c r="U45" s="112">
        <v>308.89999999999998</v>
      </c>
      <c r="V45" s="114">
        <v>1.7956170435389176</v>
      </c>
      <c r="W45" s="112">
        <v>339.1</v>
      </c>
      <c r="X45" s="114">
        <v>1.8039345029737519</v>
      </c>
      <c r="Y45" s="112">
        <v>351.6</v>
      </c>
      <c r="Z45" s="114">
        <v>1.7576396838648076</v>
      </c>
      <c r="AA45" s="112">
        <v>354.70000000000005</v>
      </c>
      <c r="AB45" s="114">
        <v>1.6364248707053652</v>
      </c>
      <c r="AC45" s="112">
        <v>583.1</v>
      </c>
      <c r="AD45" s="114">
        <v>2.4396264622696773</v>
      </c>
      <c r="AE45" s="112">
        <v>634.4</v>
      </c>
      <c r="AF45" s="114">
        <v>2.1616538150940952</v>
      </c>
      <c r="AG45" s="112">
        <v>620.6</v>
      </c>
      <c r="AH45" s="114">
        <v>2.0617186747328176</v>
      </c>
    </row>
    <row r="46" spans="1:34" s="127" customFormat="1" ht="37.5" customHeight="1" outlineLevel="1">
      <c r="A46" s="274" t="s">
        <v>230</v>
      </c>
      <c r="B46" s="273" t="s">
        <v>86</v>
      </c>
      <c r="C46" s="130">
        <v>290.2</v>
      </c>
      <c r="D46" s="117">
        <v>7.3851635068074826</v>
      </c>
      <c r="E46" s="112">
        <v>347.2</v>
      </c>
      <c r="F46" s="114">
        <v>9.8095722438831423</v>
      </c>
      <c r="G46" s="112">
        <v>587.9</v>
      </c>
      <c r="H46" s="114">
        <v>12.961901402240056</v>
      </c>
      <c r="I46" s="112">
        <v>652.79999999999995</v>
      </c>
      <c r="J46" s="114">
        <v>12.094712268870197</v>
      </c>
      <c r="K46" s="112">
        <v>688.3</v>
      </c>
      <c r="L46" s="114">
        <v>10.353334035288276</v>
      </c>
      <c r="M46" s="112">
        <v>810.59999999999991</v>
      </c>
      <c r="N46" s="114">
        <v>9.5560323485723693</v>
      </c>
      <c r="O46" s="112">
        <v>1045</v>
      </c>
      <c r="P46" s="114">
        <v>9.4833610120425043</v>
      </c>
      <c r="Q46" s="112">
        <v>1332.5</v>
      </c>
      <c r="R46" s="114">
        <v>9.3462204796206816</v>
      </c>
      <c r="S46" s="112">
        <v>1552.4</v>
      </c>
      <c r="T46" s="114">
        <v>9.4279120612170519</v>
      </c>
      <c r="U46" s="112">
        <v>1522.7</v>
      </c>
      <c r="V46" s="114">
        <v>8.8513631343370349</v>
      </c>
      <c r="W46" s="112">
        <v>1274.3</v>
      </c>
      <c r="X46" s="114">
        <v>6.7789847748140728</v>
      </c>
      <c r="Y46" s="112">
        <v>1526.2</v>
      </c>
      <c r="Z46" s="114">
        <v>7.6294359656270458</v>
      </c>
      <c r="AA46" s="112">
        <v>1625</v>
      </c>
      <c r="AB46" s="114">
        <v>7.4970127287742274</v>
      </c>
      <c r="AC46" s="112">
        <v>2177.6999999999998</v>
      </c>
      <c r="AD46" s="114">
        <v>9.1112580121500191</v>
      </c>
      <c r="AE46" s="112">
        <v>2566.6999999999998</v>
      </c>
      <c r="AF46" s="114">
        <v>8.7457705662074616</v>
      </c>
      <c r="AG46" s="112">
        <v>2815</v>
      </c>
      <c r="AH46" s="114">
        <v>9.3518177076585243</v>
      </c>
    </row>
    <row r="47" spans="1:34" s="127" customFormat="1" ht="18.75" customHeight="1" outlineLevel="2">
      <c r="A47" s="274"/>
      <c r="B47" s="275" t="s">
        <v>88</v>
      </c>
      <c r="C47" s="148">
        <v>66.8</v>
      </c>
      <c r="D47" s="126">
        <v>1.6999618272044787</v>
      </c>
      <c r="E47" s="121">
        <v>82.7</v>
      </c>
      <c r="F47" s="123">
        <v>2.3365542182290779</v>
      </c>
      <c r="G47" s="121">
        <v>109.9</v>
      </c>
      <c r="H47" s="123">
        <v>2.4230531792927064</v>
      </c>
      <c r="I47" s="121">
        <v>129</v>
      </c>
      <c r="J47" s="123">
        <v>2.3900396487197542</v>
      </c>
      <c r="K47" s="121">
        <v>133.30000000000001</v>
      </c>
      <c r="L47" s="123">
        <v>2.005084159383884</v>
      </c>
      <c r="M47" s="121">
        <v>150.69999999999999</v>
      </c>
      <c r="N47" s="123">
        <v>1.7765779360101854</v>
      </c>
      <c r="O47" s="121">
        <v>209.8</v>
      </c>
      <c r="P47" s="123">
        <v>1.9039321917000169</v>
      </c>
      <c r="Q47" s="121">
        <v>268.5</v>
      </c>
      <c r="R47" s="123">
        <v>1.8832721942049928</v>
      </c>
      <c r="S47" s="121"/>
      <c r="T47" s="123">
        <v>0</v>
      </c>
      <c r="U47" s="121">
        <v>242.4</v>
      </c>
      <c r="V47" s="123">
        <v>1.4090565599023426</v>
      </c>
      <c r="W47" s="121">
        <v>228.5</v>
      </c>
      <c r="X47" s="123">
        <v>1.2155677792082051</v>
      </c>
      <c r="Y47" s="121">
        <v>262</v>
      </c>
      <c r="Z47" s="123">
        <v>1.3097315050414664</v>
      </c>
      <c r="AA47" s="121">
        <v>280.8</v>
      </c>
      <c r="AB47" s="123">
        <v>1.2954837995321866</v>
      </c>
      <c r="AC47" s="121">
        <v>327.7</v>
      </c>
      <c r="AD47" s="123">
        <v>1.3710608672367917</v>
      </c>
      <c r="AE47" s="121">
        <v>400.7</v>
      </c>
      <c r="AF47" s="123">
        <v>1.3653447095022131</v>
      </c>
      <c r="AG47" s="121">
        <v>450.3</v>
      </c>
      <c r="AH47" s="123">
        <v>1.4959586194524455</v>
      </c>
    </row>
    <row r="48" spans="1:34" s="127" customFormat="1" ht="18.75" customHeight="1" outlineLevel="2" thickBot="1">
      <c r="A48" s="274"/>
      <c r="B48" s="275" t="s">
        <v>90</v>
      </c>
      <c r="C48" s="148">
        <v>223.4</v>
      </c>
      <c r="D48" s="126">
        <v>5.6852016796030034</v>
      </c>
      <c r="E48" s="121">
        <v>264.5</v>
      </c>
      <c r="F48" s="123">
        <v>7.4730180256540644</v>
      </c>
      <c r="G48" s="121">
        <v>478</v>
      </c>
      <c r="H48" s="123">
        <v>10.538848222947349</v>
      </c>
      <c r="I48" s="121">
        <v>523.79999999999995</v>
      </c>
      <c r="J48" s="123">
        <v>9.7046726201504416</v>
      </c>
      <c r="K48" s="121">
        <v>555</v>
      </c>
      <c r="L48" s="123">
        <v>8.3482498759043935</v>
      </c>
      <c r="M48" s="121">
        <v>659.9</v>
      </c>
      <c r="N48" s="123">
        <v>7.7794544125621856</v>
      </c>
      <c r="O48" s="121">
        <v>835.2</v>
      </c>
      <c r="P48" s="123">
        <v>7.5794288203424891</v>
      </c>
      <c r="Q48" s="121">
        <v>1064</v>
      </c>
      <c r="R48" s="123">
        <v>7.4629482854156883</v>
      </c>
      <c r="S48" s="121"/>
      <c r="T48" s="123">
        <v>0</v>
      </c>
      <c r="U48" s="121">
        <v>1280.3</v>
      </c>
      <c r="V48" s="123">
        <v>7.4423065744346912</v>
      </c>
      <c r="W48" s="121">
        <v>1045.8</v>
      </c>
      <c r="X48" s="123">
        <v>5.5634169956058672</v>
      </c>
      <c r="Y48" s="121">
        <v>1264.2</v>
      </c>
      <c r="Z48" s="123">
        <v>6.3197044605855792</v>
      </c>
      <c r="AA48" s="121">
        <v>1344.2</v>
      </c>
      <c r="AB48" s="123">
        <v>6.2015289292420412</v>
      </c>
      <c r="AC48" s="121">
        <v>1850</v>
      </c>
      <c r="AD48" s="123">
        <v>7.7401971449132274</v>
      </c>
      <c r="AE48" s="121">
        <v>2166</v>
      </c>
      <c r="AF48" s="123">
        <v>7.3804258567052496</v>
      </c>
      <c r="AG48" s="121">
        <v>2364.6999999999998</v>
      </c>
      <c r="AH48" s="123">
        <v>7.8558590882060786</v>
      </c>
    </row>
    <row r="49" spans="1:34" s="127" customFormat="1" ht="19.5" customHeight="1" outlineLevel="1" thickTop="1">
      <c r="A49" s="276" t="s">
        <v>230</v>
      </c>
      <c r="B49" s="273" t="s">
        <v>92</v>
      </c>
      <c r="C49" s="130">
        <v>1190.7</v>
      </c>
      <c r="D49" s="117">
        <v>30.301565084616367</v>
      </c>
      <c r="E49" s="112">
        <v>1200.6000000000001</v>
      </c>
      <c r="F49" s="114">
        <v>33.92100355992541</v>
      </c>
      <c r="G49" s="112">
        <v>1629</v>
      </c>
      <c r="H49" s="114">
        <v>35.915865596613457</v>
      </c>
      <c r="I49" s="112">
        <v>1943.5000000000002</v>
      </c>
      <c r="J49" s="114">
        <v>36.008077963463897</v>
      </c>
      <c r="K49" s="112">
        <v>2790.6</v>
      </c>
      <c r="L49" s="114">
        <v>41.975902889547378</v>
      </c>
      <c r="M49" s="112">
        <v>3552.2000000000003</v>
      </c>
      <c r="N49" s="114">
        <v>41.876311508263974</v>
      </c>
      <c r="O49" s="112">
        <v>4329</v>
      </c>
      <c r="P49" s="114">
        <v>39.28561705371483</v>
      </c>
      <c r="Q49" s="112">
        <v>5391.1</v>
      </c>
      <c r="R49" s="114">
        <v>37.81344032096289</v>
      </c>
      <c r="S49" s="112">
        <v>6210.6</v>
      </c>
      <c r="T49" s="114">
        <v>37.717721365237452</v>
      </c>
      <c r="U49" s="112">
        <v>7243.9</v>
      </c>
      <c r="V49" s="114">
        <v>42.108353194210309</v>
      </c>
      <c r="W49" s="112">
        <v>8293.4</v>
      </c>
      <c r="X49" s="114">
        <v>44.118992648075825</v>
      </c>
      <c r="Y49" s="112">
        <v>8759.5</v>
      </c>
      <c r="Z49" s="114">
        <v>43.788523352712687</v>
      </c>
      <c r="AA49" s="112">
        <v>9217</v>
      </c>
      <c r="AB49" s="114">
        <v>42.523056197607417</v>
      </c>
      <c r="AC49" s="112">
        <v>9502.1</v>
      </c>
      <c r="AD49" s="114">
        <v>39.755744481448637</v>
      </c>
      <c r="AE49" s="112">
        <v>12292.400000000001</v>
      </c>
      <c r="AF49" s="114">
        <v>41.88510932639133</v>
      </c>
      <c r="AG49" s="112">
        <v>17431.900000000001</v>
      </c>
      <c r="AH49" s="114">
        <v>57.911172681397041</v>
      </c>
    </row>
    <row r="50" spans="1:34" s="127" customFormat="1" ht="18.75" customHeight="1" outlineLevel="2">
      <c r="A50" s="274"/>
      <c r="B50" s="275" t="s">
        <v>94</v>
      </c>
      <c r="C50" s="148">
        <v>366.9</v>
      </c>
      <c r="D50" s="126">
        <v>9.3370657844509477</v>
      </c>
      <c r="E50" s="121">
        <v>416.8</v>
      </c>
      <c r="F50" s="123">
        <v>11.776007232864325</v>
      </c>
      <c r="G50" s="121">
        <v>550.6</v>
      </c>
      <c r="H50" s="123">
        <v>12.139518476056089</v>
      </c>
      <c r="I50" s="121">
        <v>668.5</v>
      </c>
      <c r="J50" s="123">
        <v>12.385593063326787</v>
      </c>
      <c r="K50" s="121">
        <v>778.1</v>
      </c>
      <c r="L50" s="123">
        <v>11.704095907101275</v>
      </c>
      <c r="M50" s="121">
        <v>981</v>
      </c>
      <c r="N50" s="123">
        <v>11.564850399641619</v>
      </c>
      <c r="O50" s="121">
        <v>1267.5999999999999</v>
      </c>
      <c r="P50" s="123">
        <v>11.503453032406773</v>
      </c>
      <c r="Q50" s="121">
        <v>1469.7</v>
      </c>
      <c r="R50" s="123">
        <v>10.308548021687441</v>
      </c>
      <c r="S50" s="121">
        <v>1774.4</v>
      </c>
      <c r="T50" s="123">
        <v>10.776144783189601</v>
      </c>
      <c r="U50" s="121">
        <v>1761.4</v>
      </c>
      <c r="V50" s="123">
        <v>10.238911817706214</v>
      </c>
      <c r="W50" s="121">
        <v>1992.1</v>
      </c>
      <c r="X50" s="123">
        <v>10.597516730681248</v>
      </c>
      <c r="Y50" s="121">
        <v>2071.8000000000002</v>
      </c>
      <c r="Z50" s="123">
        <v>10.356876840247748</v>
      </c>
      <c r="AA50" s="121">
        <v>2209.3000000000002</v>
      </c>
      <c r="AB50" s="123">
        <v>10.192707828726709</v>
      </c>
      <c r="AC50" s="121">
        <v>1815.5</v>
      </c>
      <c r="AD50" s="123">
        <v>7.5958529278864662</v>
      </c>
      <c r="AE50" s="121">
        <v>3427.4</v>
      </c>
      <c r="AF50" s="123">
        <v>11.678518735582443</v>
      </c>
      <c r="AG50" s="121">
        <v>7720.6</v>
      </c>
      <c r="AH50" s="123">
        <v>25.648896551953253</v>
      </c>
    </row>
    <row r="51" spans="1:34" s="283" customFormat="1" ht="18.75" customHeight="1" outlineLevel="2">
      <c r="A51" s="277"/>
      <c r="B51" s="278" t="s">
        <v>238</v>
      </c>
      <c r="C51" s="279"/>
      <c r="D51" s="280"/>
      <c r="E51" s="281"/>
      <c r="F51" s="282"/>
      <c r="G51" s="281"/>
      <c r="H51" s="282"/>
      <c r="I51" s="281"/>
      <c r="J51" s="282"/>
      <c r="K51" s="281"/>
      <c r="L51" s="282"/>
      <c r="M51" s="281"/>
      <c r="N51" s="282"/>
      <c r="O51" s="281"/>
      <c r="P51" s="282"/>
      <c r="Q51" s="281"/>
      <c r="R51" s="282"/>
      <c r="S51" s="281"/>
      <c r="T51" s="282"/>
      <c r="U51" s="281"/>
      <c r="V51" s="282"/>
      <c r="W51" s="281"/>
      <c r="X51" s="282"/>
      <c r="Y51" s="281"/>
      <c r="Z51" s="282"/>
      <c r="AA51" s="281"/>
      <c r="AB51" s="282"/>
      <c r="AC51" s="281"/>
      <c r="AD51" s="282"/>
      <c r="AE51" s="281">
        <v>1502.9</v>
      </c>
      <c r="AF51" s="282"/>
      <c r="AG51" s="281">
        <v>5549</v>
      </c>
      <c r="AH51" s="282"/>
    </row>
    <row r="52" spans="1:34" s="127" customFormat="1" ht="18.75" customHeight="1" outlineLevel="2">
      <c r="A52" s="274"/>
      <c r="B52" s="275" t="s">
        <v>96</v>
      </c>
      <c r="C52" s="148">
        <v>52.8</v>
      </c>
      <c r="D52" s="126">
        <v>1.3436824023412646</v>
      </c>
      <c r="E52" s="121">
        <v>51.6</v>
      </c>
      <c r="F52" s="123">
        <v>1.4578742159688081</v>
      </c>
      <c r="G52" s="121">
        <v>73.599999999999994</v>
      </c>
      <c r="H52" s="123">
        <v>1.6227180527383362</v>
      </c>
      <c r="I52" s="121">
        <v>103.2</v>
      </c>
      <c r="J52" s="123">
        <v>1.9120317189758034</v>
      </c>
      <c r="K52" s="121">
        <v>135.69999999999999</v>
      </c>
      <c r="L52" s="123">
        <v>2.0411846993877947</v>
      </c>
      <c r="M52" s="121">
        <v>145</v>
      </c>
      <c r="N52" s="123">
        <v>1.7093815575413198</v>
      </c>
      <c r="O52" s="121">
        <v>224.4</v>
      </c>
      <c r="P52" s="123">
        <v>2.0364269962701802</v>
      </c>
      <c r="Q52" s="121">
        <v>297.7</v>
      </c>
      <c r="R52" s="123">
        <v>2.0880824291054987</v>
      </c>
      <c r="S52" s="121">
        <v>308.2</v>
      </c>
      <c r="T52" s="123">
        <v>1.8717356978015298</v>
      </c>
      <c r="U52" s="121">
        <v>275.10000000000002</v>
      </c>
      <c r="V52" s="123">
        <v>1.5991396849386736</v>
      </c>
      <c r="W52" s="121">
        <v>232.6</v>
      </c>
      <c r="X52" s="123">
        <v>1.2373788422049388</v>
      </c>
      <c r="Y52" s="121">
        <v>293.5</v>
      </c>
      <c r="Z52" s="123">
        <v>1.4671992241590472</v>
      </c>
      <c r="AA52" s="121">
        <v>331.1</v>
      </c>
      <c r="AB52" s="123">
        <v>1.5275451781520903</v>
      </c>
      <c r="AC52" s="121">
        <v>376.9</v>
      </c>
      <c r="AD52" s="123">
        <v>1.5769082723879975</v>
      </c>
      <c r="AE52" s="121">
        <v>372.7</v>
      </c>
      <c r="AF52" s="123">
        <v>1.2699375423795229</v>
      </c>
      <c r="AG52" s="121">
        <v>540.4</v>
      </c>
      <c r="AH52" s="123">
        <v>1.7952832288521019</v>
      </c>
    </row>
    <row r="53" spans="1:34" s="127" customFormat="1" ht="18.75" customHeight="1" outlineLevel="2">
      <c r="A53" s="274"/>
      <c r="B53" s="275" t="s">
        <v>98</v>
      </c>
      <c r="C53" s="148">
        <v>207</v>
      </c>
      <c r="D53" s="126">
        <v>5.2678457819060949</v>
      </c>
      <c r="E53" s="121">
        <v>234</v>
      </c>
      <c r="F53" s="123">
        <v>6.6112900491608739</v>
      </c>
      <c r="G53" s="121">
        <v>370.2</v>
      </c>
      <c r="H53" s="123">
        <v>8.1620954228767957</v>
      </c>
      <c r="I53" s="121">
        <v>452.6</v>
      </c>
      <c r="J53" s="123">
        <v>8.385518953570239</v>
      </c>
      <c r="K53" s="121">
        <v>1000.4</v>
      </c>
      <c r="L53" s="123">
        <v>15.047908424963522</v>
      </c>
      <c r="M53" s="121">
        <v>1265.3</v>
      </c>
      <c r="N53" s="123">
        <v>14.916417136255392</v>
      </c>
      <c r="O53" s="121">
        <v>1541.7</v>
      </c>
      <c r="P53" s="123">
        <v>13.990906863412372</v>
      </c>
      <c r="Q53" s="121">
        <v>1836.9</v>
      </c>
      <c r="R53" s="123">
        <v>12.884106866052706</v>
      </c>
      <c r="S53" s="121">
        <v>2147.5</v>
      </c>
      <c r="T53" s="123">
        <v>13.042025992955178</v>
      </c>
      <c r="U53" s="121">
        <v>2159</v>
      </c>
      <c r="V53" s="123">
        <v>12.550136604080683</v>
      </c>
      <c r="W53" s="121">
        <v>2440.6</v>
      </c>
      <c r="X53" s="123">
        <v>12.983434231665406</v>
      </c>
      <c r="Y53" s="121">
        <v>2552.5</v>
      </c>
      <c r="Z53" s="123">
        <v>12.759884223734133</v>
      </c>
      <c r="AA53" s="121">
        <v>2775.4</v>
      </c>
      <c r="AB53" s="123">
        <v>12.804436386116919</v>
      </c>
      <c r="AC53" s="121">
        <v>3066.6</v>
      </c>
      <c r="AD53" s="123">
        <v>12.83031814302211</v>
      </c>
      <c r="AE53" s="121">
        <v>3302</v>
      </c>
      <c r="AF53" s="123">
        <v>11.251230922825824</v>
      </c>
      <c r="AG53" s="121">
        <v>3389.8</v>
      </c>
      <c r="AH53" s="123">
        <v>11.261382474394624</v>
      </c>
    </row>
    <row r="54" spans="1:34" s="127" customFormat="1" ht="18.75" customHeight="1" outlineLevel="2">
      <c r="A54" s="274"/>
      <c r="B54" s="284" t="s">
        <v>239</v>
      </c>
      <c r="C54" s="148"/>
      <c r="D54" s="126"/>
      <c r="E54" s="121"/>
      <c r="F54" s="123"/>
      <c r="G54" s="121"/>
      <c r="H54" s="123"/>
      <c r="I54" s="121"/>
      <c r="J54" s="123"/>
      <c r="K54" s="121"/>
      <c r="L54" s="123"/>
      <c r="M54" s="121"/>
      <c r="N54" s="123"/>
      <c r="O54" s="121"/>
      <c r="P54" s="123"/>
      <c r="Q54" s="121"/>
      <c r="R54" s="123"/>
      <c r="S54" s="121"/>
      <c r="T54" s="123"/>
      <c r="U54" s="121"/>
      <c r="V54" s="123"/>
      <c r="W54" s="121"/>
      <c r="X54" s="123"/>
      <c r="Y54" s="121"/>
      <c r="Z54" s="123"/>
      <c r="AA54" s="121"/>
      <c r="AB54" s="123"/>
      <c r="AC54" s="121"/>
      <c r="AD54" s="123"/>
      <c r="AE54" s="121"/>
      <c r="AF54" s="123"/>
      <c r="AG54" s="121"/>
      <c r="AH54" s="123"/>
    </row>
    <row r="55" spans="1:34" s="127" customFormat="1" ht="36.75" customHeight="1" outlineLevel="2">
      <c r="A55" s="274"/>
      <c r="B55" s="285" t="s">
        <v>240</v>
      </c>
      <c r="C55" s="148"/>
      <c r="D55" s="126"/>
      <c r="E55" s="281"/>
      <c r="F55" s="282"/>
      <c r="G55" s="281"/>
      <c r="H55" s="282"/>
      <c r="I55" s="281">
        <v>0.9</v>
      </c>
      <c r="J55" s="773">
        <v>1.667469522362619E-2</v>
      </c>
      <c r="K55" s="281">
        <v>651.29999999999995</v>
      </c>
      <c r="L55" s="282">
        <v>9.7967840435613152</v>
      </c>
      <c r="M55" s="281">
        <v>839.5</v>
      </c>
      <c r="N55" s="282">
        <v>9.8967297762478488</v>
      </c>
      <c r="O55" s="281">
        <v>1001.6</v>
      </c>
      <c r="P55" s="282">
        <v>9.0895065929777736</v>
      </c>
      <c r="Q55" s="281">
        <v>1195</v>
      </c>
      <c r="R55" s="282">
        <v>8.3817887228117929</v>
      </c>
      <c r="S55" s="281">
        <v>1477.2</v>
      </c>
      <c r="T55" s="282">
        <v>8.9712134094497742</v>
      </c>
      <c r="U55" s="281">
        <v>1456.6</v>
      </c>
      <c r="V55" s="282">
        <v>8.4671278265418817</v>
      </c>
      <c r="W55" s="281">
        <v>1926.4</v>
      </c>
      <c r="X55" s="282">
        <v>10.248007745587248</v>
      </c>
      <c r="Y55" s="281">
        <v>1984.4</v>
      </c>
      <c r="Z55" s="282">
        <v>9.9199664068865872</v>
      </c>
      <c r="AA55" s="281">
        <v>2043.2</v>
      </c>
      <c r="AB55" s="282">
        <v>9.4263977891886164</v>
      </c>
      <c r="AC55" s="281">
        <v>2161.1999999999998</v>
      </c>
      <c r="AD55" s="282">
        <v>9.042223821398089</v>
      </c>
      <c r="AE55" s="281">
        <v>2200.4</v>
      </c>
      <c r="AF55" s="282">
        <v>7.4976403763131261</v>
      </c>
      <c r="AG55" s="281">
        <v>2197.6999999999998</v>
      </c>
      <c r="AH55" s="282">
        <v>7.3010620874320216</v>
      </c>
    </row>
    <row r="56" spans="1:34" s="127" customFormat="1" ht="18.75" customHeight="1" outlineLevel="2">
      <c r="A56" s="274"/>
      <c r="B56" s="275" t="s">
        <v>100</v>
      </c>
      <c r="C56" s="148">
        <v>564</v>
      </c>
      <c r="D56" s="126">
        <v>14.352971115918056</v>
      </c>
      <c r="E56" s="121">
        <v>498.2</v>
      </c>
      <c r="F56" s="123">
        <v>14.075832061931399</v>
      </c>
      <c r="G56" s="121">
        <v>634.6</v>
      </c>
      <c r="H56" s="123">
        <v>13.991533644942233</v>
      </c>
      <c r="I56" s="121">
        <v>719.2</v>
      </c>
      <c r="J56" s="123">
        <v>13.324934227591065</v>
      </c>
      <c r="K56" s="121">
        <v>876.4</v>
      </c>
      <c r="L56" s="123">
        <v>13.182713858094791</v>
      </c>
      <c r="M56" s="121">
        <v>1160.9000000000001</v>
      </c>
      <c r="N56" s="123">
        <v>13.685662414825645</v>
      </c>
      <c r="O56" s="121">
        <v>1295.3</v>
      </c>
      <c r="P56" s="123">
        <v>11.754830161625508</v>
      </c>
      <c r="Q56" s="121">
        <v>1786.8</v>
      </c>
      <c r="R56" s="123">
        <v>12.532703004117248</v>
      </c>
      <c r="S56" s="121">
        <v>1980.5</v>
      </c>
      <c r="T56" s="123">
        <v>12.027814891291143</v>
      </c>
      <c r="U56" s="121">
        <v>3048.4</v>
      </c>
      <c r="V56" s="123">
        <v>17.720165087484741</v>
      </c>
      <c r="W56" s="121">
        <v>3628.1</v>
      </c>
      <c r="X56" s="123">
        <v>19.30066284352424</v>
      </c>
      <c r="Y56" s="121">
        <v>3841.7</v>
      </c>
      <c r="Z56" s="123">
        <v>19.204563064571758</v>
      </c>
      <c r="AA56" s="121">
        <v>3901.2</v>
      </c>
      <c r="AB56" s="123">
        <v>17.998366804611702</v>
      </c>
      <c r="AC56" s="121">
        <v>4243.1000000000004</v>
      </c>
      <c r="AD56" s="123">
        <v>17.752665138152064</v>
      </c>
      <c r="AE56" s="121">
        <v>5190.3</v>
      </c>
      <c r="AF56" s="123">
        <v>17.685422125603537</v>
      </c>
      <c r="AG56" s="121">
        <v>5781.1</v>
      </c>
      <c r="AH56" s="123">
        <v>19.205610426197051</v>
      </c>
    </row>
    <row r="57" spans="1:34" s="127" customFormat="1" ht="18.75" customHeight="1" outlineLevel="2">
      <c r="A57" s="274"/>
      <c r="B57" s="284" t="s">
        <v>239</v>
      </c>
      <c r="C57" s="148"/>
      <c r="D57" s="126"/>
      <c r="E57" s="121"/>
      <c r="F57" s="123"/>
      <c r="G57" s="121"/>
      <c r="H57" s="123"/>
      <c r="I57" s="121"/>
      <c r="J57" s="123"/>
      <c r="K57" s="281"/>
      <c r="L57" s="123"/>
      <c r="M57" s="281"/>
      <c r="N57" s="123"/>
      <c r="O57" s="281"/>
      <c r="P57" s="123"/>
      <c r="Q57" s="121"/>
      <c r="R57" s="123"/>
      <c r="S57" s="121"/>
      <c r="T57" s="123"/>
      <c r="U57" s="121"/>
      <c r="V57" s="123"/>
      <c r="W57" s="121"/>
      <c r="X57" s="123"/>
      <c r="Y57" s="121"/>
      <c r="Z57" s="123"/>
      <c r="AA57" s="121"/>
      <c r="AB57" s="123"/>
      <c r="AC57" s="121"/>
      <c r="AD57" s="123"/>
      <c r="AE57" s="121"/>
      <c r="AF57" s="123"/>
      <c r="AG57" s="121"/>
      <c r="AH57" s="123"/>
    </row>
    <row r="58" spans="1:34" s="283" customFormat="1" ht="24.75" customHeight="1" outlineLevel="2" thickBot="1">
      <c r="A58" s="286"/>
      <c r="B58" s="285" t="s">
        <v>241</v>
      </c>
      <c r="C58" s="279"/>
      <c r="D58" s="280"/>
      <c r="E58" s="281">
        <v>300.60000000000002</v>
      </c>
      <c r="F58" s="282">
        <v>8.4929649093066626</v>
      </c>
      <c r="G58" s="281">
        <v>371.4</v>
      </c>
      <c r="H58" s="282">
        <v>8.1885527824323123</v>
      </c>
      <c r="I58" s="281">
        <v>387.3</v>
      </c>
      <c r="J58" s="282">
        <v>7.1756771779004715</v>
      </c>
      <c r="K58" s="281">
        <v>455.3</v>
      </c>
      <c r="L58" s="282">
        <v>6.8485732765752605</v>
      </c>
      <c r="M58" s="281">
        <v>717.8</v>
      </c>
      <c r="N58" s="282">
        <v>8.4620281517459262</v>
      </c>
      <c r="O58" s="281">
        <v>661.1</v>
      </c>
      <c r="P58" s="282">
        <v>5.9994736507763635</v>
      </c>
      <c r="Q58" s="281">
        <v>791.7</v>
      </c>
      <c r="R58" s="282">
        <v>5.5530227044770681</v>
      </c>
      <c r="S58" s="281">
        <v>901.6</v>
      </c>
      <c r="T58" s="282">
        <v>5.4755253249119384</v>
      </c>
      <c r="U58" s="281">
        <v>1967.8</v>
      </c>
      <c r="V58" s="282">
        <v>11.438702551880485</v>
      </c>
      <c r="W58" s="281">
        <v>2425.8000000000002</v>
      </c>
      <c r="X58" s="282">
        <v>12.904701614018659</v>
      </c>
      <c r="Y58" s="281">
        <v>2522.8000000000002</v>
      </c>
      <c r="Z58" s="282">
        <v>12.611414659994702</v>
      </c>
      <c r="AA58" s="281">
        <v>2567.3000000000002</v>
      </c>
      <c r="AB58" s="282">
        <v>11.844357402204354</v>
      </c>
      <c r="AC58" s="281">
        <v>2828.1</v>
      </c>
      <c r="AD58" s="282">
        <v>11.832460294880592</v>
      </c>
      <c r="AE58" s="281">
        <v>3660.2</v>
      </c>
      <c r="AF58" s="282">
        <v>12.471761182231095</v>
      </c>
      <c r="AG58" s="281">
        <v>4153</v>
      </c>
      <c r="AH58" s="282">
        <v>13.79683798930936</v>
      </c>
    </row>
    <row r="59" spans="1:34" s="283" customFormat="1" ht="36.75" customHeight="1" outlineLevel="2" thickTop="1">
      <c r="A59" s="277"/>
      <c r="B59" s="285" t="s">
        <v>242</v>
      </c>
      <c r="C59" s="279"/>
      <c r="D59" s="280"/>
      <c r="E59" s="281">
        <v>9.1999999999999993</v>
      </c>
      <c r="F59" s="282">
        <v>0.25993106176188047</v>
      </c>
      <c r="G59" s="281">
        <v>12</v>
      </c>
      <c r="H59" s="282">
        <v>0.26457359555516358</v>
      </c>
      <c r="I59" s="281">
        <v>17.100000000000001</v>
      </c>
      <c r="J59" s="282">
        <v>0.31681920924889767</v>
      </c>
      <c r="K59" s="281">
        <v>23.7</v>
      </c>
      <c r="L59" s="282">
        <v>0.35649283253862002</v>
      </c>
      <c r="M59" s="281">
        <v>30.6</v>
      </c>
      <c r="N59" s="282">
        <v>0.36073845283285783</v>
      </c>
      <c r="O59" s="281">
        <v>54.4</v>
      </c>
      <c r="P59" s="282">
        <v>0.49367927182307392</v>
      </c>
      <c r="Q59" s="281">
        <v>69.5</v>
      </c>
      <c r="R59" s="282">
        <v>0.48747641525976537</v>
      </c>
      <c r="S59" s="281">
        <v>74.599999999999994</v>
      </c>
      <c r="T59" s="282">
        <v>0.45305477954573042</v>
      </c>
      <c r="U59" s="281">
        <v>61.8</v>
      </c>
      <c r="V59" s="282">
        <v>0.35923966749985464</v>
      </c>
      <c r="W59" s="281">
        <v>81.900000000000006</v>
      </c>
      <c r="X59" s="282">
        <v>0.4356892827884114</v>
      </c>
      <c r="Y59" s="281">
        <v>84</v>
      </c>
      <c r="Z59" s="282">
        <v>0.41991391764688235</v>
      </c>
      <c r="AA59" s="281">
        <v>85.3</v>
      </c>
      <c r="AB59" s="282">
        <v>0.39353549893196405</v>
      </c>
      <c r="AC59" s="281">
        <v>84.9</v>
      </c>
      <c r="AD59" s="282">
        <v>0.35521229059628812</v>
      </c>
      <c r="AE59" s="281">
        <v>86</v>
      </c>
      <c r="AF59" s="282">
        <v>0.29303629901969136</v>
      </c>
      <c r="AG59" s="281">
        <v>100.8</v>
      </c>
      <c r="AH59" s="282">
        <v>0.33487148310194648</v>
      </c>
    </row>
    <row r="60" spans="1:34" s="283" customFormat="1" ht="24.75" customHeight="1" outlineLevel="2" thickBot="1">
      <c r="A60" s="277"/>
      <c r="B60" s="285" t="s">
        <v>243</v>
      </c>
      <c r="C60" s="279"/>
      <c r="D60" s="280"/>
      <c r="E60" s="281"/>
      <c r="F60" s="282"/>
      <c r="G60" s="281"/>
      <c r="H60" s="282"/>
      <c r="I60" s="281"/>
      <c r="J60" s="282"/>
      <c r="K60" s="281"/>
      <c r="L60" s="282"/>
      <c r="M60" s="281"/>
      <c r="N60" s="282"/>
      <c r="O60" s="281"/>
      <c r="P60" s="282"/>
      <c r="Q60" s="281">
        <v>28.8</v>
      </c>
      <c r="R60" s="282"/>
      <c r="S60" s="281">
        <v>64.3</v>
      </c>
      <c r="T60" s="282"/>
      <c r="U60" s="281">
        <v>65.3</v>
      </c>
      <c r="V60" s="282"/>
      <c r="W60" s="281"/>
      <c r="X60" s="282"/>
      <c r="Y60" s="281"/>
      <c r="Z60" s="282"/>
      <c r="AA60" s="281"/>
      <c r="AB60" s="282"/>
      <c r="AC60" s="281">
        <v>30.4</v>
      </c>
      <c r="AD60" s="282"/>
      <c r="AE60" s="281">
        <v>83.1</v>
      </c>
      <c r="AF60" s="282"/>
      <c r="AG60" s="281">
        <v>186.9</v>
      </c>
      <c r="AH60" s="282"/>
    </row>
    <row r="61" spans="1:34" s="127" customFormat="1" ht="19.5" customHeight="1" outlineLevel="1" thickTop="1">
      <c r="A61" s="276"/>
      <c r="B61" s="273" t="s">
        <v>102</v>
      </c>
      <c r="C61" s="130">
        <v>35.1</v>
      </c>
      <c r="D61" s="117">
        <v>0.89324341519277273</v>
      </c>
      <c r="E61" s="112">
        <v>40.6</v>
      </c>
      <c r="F61" s="114">
        <v>1.14708707690569</v>
      </c>
      <c r="G61" s="112">
        <v>53.6</v>
      </c>
      <c r="H61" s="114">
        <v>1.1817620601463974</v>
      </c>
      <c r="I61" s="112">
        <v>66.099999999999994</v>
      </c>
      <c r="J61" s="114">
        <v>1.2246637269796568</v>
      </c>
      <c r="K61" s="112">
        <v>83.3</v>
      </c>
      <c r="L61" s="114">
        <v>1.2529895759690737</v>
      </c>
      <c r="M61" s="112">
        <v>139.5</v>
      </c>
      <c r="N61" s="114">
        <v>1.6445429467380284</v>
      </c>
      <c r="O61" s="112">
        <v>199.5</v>
      </c>
      <c r="P61" s="114">
        <v>1.8104598295717509</v>
      </c>
      <c r="Q61" s="112">
        <v>307.8</v>
      </c>
      <c r="R61" s="114">
        <v>2.1589243254238242</v>
      </c>
      <c r="S61" s="112">
        <v>394.8</v>
      </c>
      <c r="T61" s="114">
        <v>2.3976679217782091</v>
      </c>
      <c r="U61" s="112">
        <v>353.8</v>
      </c>
      <c r="V61" s="114">
        <v>2.0566180317386502</v>
      </c>
      <c r="W61" s="112">
        <v>357.1</v>
      </c>
      <c r="X61" s="114">
        <v>1.8996903893008756</v>
      </c>
      <c r="Y61" s="112">
        <v>336.7</v>
      </c>
      <c r="Z61" s="114">
        <v>1.6831549532345866</v>
      </c>
      <c r="AA61" s="112">
        <v>355</v>
      </c>
      <c r="AB61" s="114">
        <v>1.6378089345937541</v>
      </c>
      <c r="AC61" s="112">
        <v>337.9</v>
      </c>
      <c r="AD61" s="114">
        <v>1.4137365487925293</v>
      </c>
      <c r="AE61" s="112">
        <v>388.7</v>
      </c>
      <c r="AF61" s="114">
        <v>1.3244559235924886</v>
      </c>
      <c r="AG61" s="112">
        <v>418.7</v>
      </c>
      <c r="AH61" s="114">
        <v>1.3909790672101685</v>
      </c>
    </row>
    <row r="62" spans="1:34" s="127" customFormat="1" ht="18.75" customHeight="1" outlineLevel="1">
      <c r="A62" s="274" t="s">
        <v>230</v>
      </c>
      <c r="B62" s="273" t="s">
        <v>104</v>
      </c>
      <c r="C62" s="130">
        <v>504.6</v>
      </c>
      <c r="D62" s="117">
        <v>12.841328413284133</v>
      </c>
      <c r="E62" s="112">
        <v>289.60000000000002</v>
      </c>
      <c r="F62" s="114">
        <v>8.1821777702435448</v>
      </c>
      <c r="G62" s="112">
        <v>444</v>
      </c>
      <c r="H62" s="114">
        <v>9.7892230355410526</v>
      </c>
      <c r="I62" s="112">
        <v>536.9</v>
      </c>
      <c r="J62" s="114">
        <v>9.9473820728498907</v>
      </c>
      <c r="K62" s="112">
        <v>512.1</v>
      </c>
      <c r="L62" s="114">
        <v>7.7029527233344854</v>
      </c>
      <c r="M62" s="112">
        <v>792.2</v>
      </c>
      <c r="N62" s="114">
        <v>9.3391177233395428</v>
      </c>
      <c r="O62" s="112">
        <v>1330.7000000000003</v>
      </c>
      <c r="P62" s="114">
        <v>12.076084687775085</v>
      </c>
      <c r="Q62" s="112">
        <v>2512.6999999999998</v>
      </c>
      <c r="R62" s="114">
        <v>17.624201275154132</v>
      </c>
      <c r="S62" s="112">
        <v>2461.2000000000003</v>
      </c>
      <c r="T62" s="114">
        <v>14.947163852787559</v>
      </c>
      <c r="U62" s="112">
        <v>1790.8999999999999</v>
      </c>
      <c r="V62" s="114">
        <v>10.41039353601116</v>
      </c>
      <c r="W62" s="112">
        <v>2236.8000000000006</v>
      </c>
      <c r="X62" s="114">
        <v>11.899264807583867</v>
      </c>
      <c r="Y62" s="112">
        <v>2619.7000000000003</v>
      </c>
      <c r="Z62" s="114">
        <v>13.09581535785164</v>
      </c>
      <c r="AA62" s="112">
        <v>3481.6</v>
      </c>
      <c r="AB62" s="114">
        <v>16.062522779384832</v>
      </c>
      <c r="AC62" s="112">
        <v>4468.1999999999989</v>
      </c>
      <c r="AD62" s="114">
        <v>18.694458855622308</v>
      </c>
      <c r="AE62" s="112">
        <v>5801.7999999999993</v>
      </c>
      <c r="AF62" s="114">
        <v>19.76904650758657</v>
      </c>
      <c r="AG62" s="112">
        <v>4768.5999999999995</v>
      </c>
      <c r="AH62" s="114">
        <v>15.841945975396246</v>
      </c>
    </row>
    <row r="63" spans="1:34" s="127" customFormat="1" ht="37.5" customHeight="1" outlineLevel="2">
      <c r="A63" s="274"/>
      <c r="B63" s="275" t="s">
        <v>106</v>
      </c>
      <c r="C63" s="148">
        <v>187.3</v>
      </c>
      <c r="D63" s="126">
        <v>4.7665097340628586</v>
      </c>
      <c r="E63" s="121">
        <v>86.2</v>
      </c>
      <c r="F63" s="123">
        <v>2.4354410352037066</v>
      </c>
      <c r="G63" s="121">
        <v>150.69999999999999</v>
      </c>
      <c r="H63" s="123">
        <v>3.3226034041802626</v>
      </c>
      <c r="I63" s="121">
        <v>271.7</v>
      </c>
      <c r="J63" s="123">
        <v>5.0339052136213738</v>
      </c>
      <c r="K63" s="121">
        <v>218.6</v>
      </c>
      <c r="L63" s="123">
        <v>3.2881575186895495</v>
      </c>
      <c r="M63" s="121">
        <v>423.3</v>
      </c>
      <c r="N63" s="123">
        <v>4.9902152641878663</v>
      </c>
      <c r="O63" s="121">
        <v>626.20000000000005</v>
      </c>
      <c r="P63" s="123">
        <v>5.682756617933987</v>
      </c>
      <c r="Q63" s="121">
        <v>1152.2</v>
      </c>
      <c r="R63" s="123">
        <v>8.0815874196014637</v>
      </c>
      <c r="S63" s="121">
        <v>1148</v>
      </c>
      <c r="T63" s="123">
        <v>6.9719421838940834</v>
      </c>
      <c r="U63" s="121">
        <v>1020</v>
      </c>
      <c r="V63" s="123">
        <v>5.9291983956286698</v>
      </c>
      <c r="W63" s="121">
        <v>843</v>
      </c>
      <c r="X63" s="123">
        <v>4.4845673429869448</v>
      </c>
      <c r="Y63" s="121">
        <v>828.9</v>
      </c>
      <c r="Z63" s="123">
        <v>4.143650551636914</v>
      </c>
      <c r="AA63" s="121">
        <v>1253.8</v>
      </c>
      <c r="AB63" s="123">
        <v>5.7844643442074624</v>
      </c>
      <c r="AC63" s="121">
        <v>1359.7</v>
      </c>
      <c r="AD63" s="123">
        <v>5.6888357069937916</v>
      </c>
      <c r="AE63" s="121">
        <v>2008.9</v>
      </c>
      <c r="AF63" s="123">
        <v>6.8451235011704412</v>
      </c>
      <c r="AG63" s="121">
        <v>2173.3000000000002</v>
      </c>
      <c r="AH63" s="123">
        <v>7.2200019268398838</v>
      </c>
    </row>
    <row r="64" spans="1:34" s="289" customFormat="1" ht="37.5" customHeight="1" outlineLevel="2">
      <c r="A64" s="287"/>
      <c r="B64" s="288" t="s">
        <v>244</v>
      </c>
      <c r="C64" s="279"/>
      <c r="D64" s="280"/>
      <c r="E64" s="281"/>
      <c r="F64" s="282"/>
      <c r="G64" s="281"/>
      <c r="H64" s="282"/>
      <c r="I64" s="281"/>
      <c r="J64" s="282"/>
      <c r="K64" s="281">
        <v>26.4</v>
      </c>
      <c r="L64" s="282">
        <v>0.39710594004301975</v>
      </c>
      <c r="M64" s="281">
        <v>79.900000000000006</v>
      </c>
      <c r="N64" s="282">
        <v>0.94192818239690668</v>
      </c>
      <c r="O64" s="281"/>
      <c r="P64" s="282"/>
      <c r="Q64" s="281"/>
      <c r="R64" s="282">
        <v>0</v>
      </c>
      <c r="S64" s="281"/>
      <c r="T64" s="282">
        <v>0</v>
      </c>
      <c r="U64" s="281">
        <v>559.29999999999995</v>
      </c>
      <c r="V64" s="282">
        <v>3.2511771202697202</v>
      </c>
      <c r="W64" s="281">
        <v>400</v>
      </c>
      <c r="X64" s="282">
        <v>2.1279085850471859</v>
      </c>
      <c r="Y64" s="281">
        <v>400</v>
      </c>
      <c r="Z64" s="282">
        <v>1.9995900840327732</v>
      </c>
      <c r="AA64" s="281">
        <v>400</v>
      </c>
      <c r="AB64" s="282">
        <v>1.8454185178521174</v>
      </c>
      <c r="AC64" s="281">
        <v>462.6</v>
      </c>
      <c r="AD64" s="282">
        <v>1.935467675263167</v>
      </c>
      <c r="AE64" s="281">
        <v>564.6</v>
      </c>
      <c r="AF64" s="282">
        <v>1.9238173770525318</v>
      </c>
      <c r="AG64" s="281">
        <v>288</v>
      </c>
      <c r="AH64" s="282">
        <v>0.9567756660055613</v>
      </c>
    </row>
    <row r="65" spans="1:34" s="127" customFormat="1" ht="18.75" customHeight="1" outlineLevel="2">
      <c r="A65" s="274"/>
      <c r="B65" s="275" t="s">
        <v>108</v>
      </c>
      <c r="C65" s="148">
        <v>4.7</v>
      </c>
      <c r="D65" s="126">
        <v>0.11960809263265046</v>
      </c>
      <c r="E65" s="121">
        <v>5.4</v>
      </c>
      <c r="F65" s="123">
        <v>0.15256823190371249</v>
      </c>
      <c r="G65" s="121">
        <v>7.8</v>
      </c>
      <c r="H65" s="123">
        <v>0.17197283711085631</v>
      </c>
      <c r="I65" s="121">
        <v>9.5</v>
      </c>
      <c r="J65" s="123">
        <v>0.17601067180494312</v>
      </c>
      <c r="K65" s="121">
        <v>11.6</v>
      </c>
      <c r="L65" s="123">
        <v>0.17448594335223594</v>
      </c>
      <c r="M65" s="121">
        <v>13.3</v>
      </c>
      <c r="N65" s="123">
        <v>0.1567915497606866</v>
      </c>
      <c r="O65" s="121">
        <v>32.1</v>
      </c>
      <c r="P65" s="123">
        <v>0.2913070703220712</v>
      </c>
      <c r="Q65" s="121">
        <v>33.700000000000003</v>
      </c>
      <c r="R65" s="123">
        <v>0.23637345603243301</v>
      </c>
      <c r="S65" s="121">
        <v>17.899999999999999</v>
      </c>
      <c r="T65" s="123">
        <v>0.10870885460949832</v>
      </c>
      <c r="U65" s="121">
        <v>21.2</v>
      </c>
      <c r="V65" s="123">
        <v>0.12323431959541939</v>
      </c>
      <c r="W65" s="121">
        <v>18.2</v>
      </c>
      <c r="X65" s="123">
        <v>9.6819840619646963E-2</v>
      </c>
      <c r="Y65" s="121">
        <v>21.9</v>
      </c>
      <c r="Z65" s="123">
        <v>0.10947755710079432</v>
      </c>
      <c r="AA65" s="121">
        <v>30.5</v>
      </c>
      <c r="AB65" s="123">
        <v>0.14071316198622394</v>
      </c>
      <c r="AC65" s="121">
        <v>37.4</v>
      </c>
      <c r="AD65" s="123">
        <v>0.15647749903770525</v>
      </c>
      <c r="AE65" s="121">
        <v>38.5</v>
      </c>
      <c r="AF65" s="123">
        <v>0.13118485479369904</v>
      </c>
      <c r="AG65" s="121">
        <v>41.6</v>
      </c>
      <c r="AH65" s="123">
        <v>0.13820092953413665</v>
      </c>
    </row>
    <row r="66" spans="1:34" s="127" customFormat="1" ht="37.5" customHeight="1" outlineLevel="2">
      <c r="A66" s="274"/>
      <c r="B66" s="275" t="s">
        <v>110</v>
      </c>
      <c r="C66" s="148">
        <v>126.9</v>
      </c>
      <c r="D66" s="126">
        <v>3.2294185010815628</v>
      </c>
      <c r="E66" s="121">
        <v>78.3</v>
      </c>
      <c r="F66" s="123">
        <v>2.2122393626038308</v>
      </c>
      <c r="G66" s="121">
        <v>91.8</v>
      </c>
      <c r="H66" s="123">
        <v>2.0239880059970012</v>
      </c>
      <c r="I66" s="121">
        <v>101.1</v>
      </c>
      <c r="J66" s="123">
        <v>1.8731240967873419</v>
      </c>
      <c r="K66" s="121">
        <v>132.9</v>
      </c>
      <c r="L66" s="123">
        <v>1.9990674027165656</v>
      </c>
      <c r="M66" s="121">
        <v>168.2</v>
      </c>
      <c r="N66" s="123">
        <v>1.9828826067479308</v>
      </c>
      <c r="O66" s="121">
        <v>365.8</v>
      </c>
      <c r="P66" s="123">
        <v>3.3196301035455962</v>
      </c>
      <c r="Q66" s="121">
        <v>847</v>
      </c>
      <c r="R66" s="123">
        <v>5.9408996219427515</v>
      </c>
      <c r="S66" s="121">
        <v>882.6</v>
      </c>
      <c r="T66" s="123">
        <v>5.3601360378962699</v>
      </c>
      <c r="U66" s="121">
        <v>469.3</v>
      </c>
      <c r="V66" s="123">
        <v>2.7280125559495438</v>
      </c>
      <c r="W66" s="121">
        <v>846.2</v>
      </c>
      <c r="X66" s="123">
        <v>4.5015906116673223</v>
      </c>
      <c r="Y66" s="121">
        <v>1063.5</v>
      </c>
      <c r="Z66" s="123">
        <v>5.3164101359221352</v>
      </c>
      <c r="AA66" s="121">
        <v>1686.3</v>
      </c>
      <c r="AB66" s="123">
        <v>7.7798231166350638</v>
      </c>
      <c r="AC66" s="121">
        <v>2241.1</v>
      </c>
      <c r="AD66" s="123">
        <v>9.3765166602513688</v>
      </c>
      <c r="AE66" s="121">
        <v>2882.2</v>
      </c>
      <c r="AF66" s="123">
        <v>9.8208048957506318</v>
      </c>
      <c r="AG66" s="121">
        <v>1721.1</v>
      </c>
      <c r="AH66" s="123">
        <v>5.7177312457019838</v>
      </c>
    </row>
    <row r="67" spans="1:34" s="283" customFormat="1" ht="19.5" customHeight="1" outlineLevel="2">
      <c r="A67" s="277"/>
      <c r="B67" s="278" t="s">
        <v>245</v>
      </c>
      <c r="C67" s="279">
        <v>78.3</v>
      </c>
      <c r="D67" s="280">
        <v>1.9926199261992621</v>
      </c>
      <c r="E67" s="281">
        <v>70.5</v>
      </c>
      <c r="F67" s="282">
        <v>1.9918630276318017</v>
      </c>
      <c r="G67" s="281">
        <v>84</v>
      </c>
      <c r="H67" s="282">
        <v>1.8520151688861448</v>
      </c>
      <c r="I67" s="281">
        <v>98.5</v>
      </c>
      <c r="J67" s="282">
        <v>1.8249527550302</v>
      </c>
      <c r="K67" s="281">
        <v>130.4</v>
      </c>
      <c r="L67" s="282">
        <v>1.9614626735458249</v>
      </c>
      <c r="M67" s="281">
        <v>149.9</v>
      </c>
      <c r="N67" s="282">
        <v>1.7671468653478886</v>
      </c>
      <c r="O67" s="281">
        <v>169.2</v>
      </c>
      <c r="P67" s="282">
        <v>1.5354877351555902</v>
      </c>
      <c r="Q67" s="281">
        <v>196</v>
      </c>
      <c r="R67" s="282">
        <v>1.3747536315239426</v>
      </c>
      <c r="S67" s="281">
        <v>264.10000000000002</v>
      </c>
      <c r="T67" s="282">
        <v>1.6039110895177942</v>
      </c>
      <c r="U67" s="281">
        <v>241.3</v>
      </c>
      <c r="V67" s="282">
        <v>1.4026623263384295</v>
      </c>
      <c r="W67" s="281">
        <v>577</v>
      </c>
      <c r="X67" s="282">
        <v>3.0695081339305661</v>
      </c>
      <c r="Y67" s="281">
        <v>787.9</v>
      </c>
      <c r="Z67" s="282">
        <v>3.9386925680235545</v>
      </c>
      <c r="AA67" s="281">
        <v>973.6</v>
      </c>
      <c r="AB67" s="282">
        <v>4.4917486724520543</v>
      </c>
      <c r="AC67" s="281">
        <v>1221.4000000000001</v>
      </c>
      <c r="AD67" s="282">
        <v>5.1102036717821706</v>
      </c>
      <c r="AE67" s="281">
        <v>1323.1</v>
      </c>
      <c r="AF67" s="282">
        <v>4.5083293864296925</v>
      </c>
      <c r="AG67" s="281">
        <v>765.7</v>
      </c>
      <c r="AH67" s="282">
        <v>2.5437608592377026</v>
      </c>
    </row>
    <row r="68" spans="1:34" s="127" customFormat="1" ht="37.5" customHeight="1" outlineLevel="2">
      <c r="A68" s="274"/>
      <c r="B68" s="275" t="s">
        <v>112</v>
      </c>
      <c r="C68" s="148">
        <v>20.7</v>
      </c>
      <c r="D68" s="126">
        <v>0.52678457819060942</v>
      </c>
      <c r="E68" s="121">
        <v>1.9</v>
      </c>
      <c r="F68" s="123">
        <v>5.3681414929084015E-2</v>
      </c>
      <c r="G68" s="121">
        <v>105.2</v>
      </c>
      <c r="H68" s="123">
        <v>2.3194285210336005</v>
      </c>
      <c r="I68" s="121">
        <v>33.6</v>
      </c>
      <c r="J68" s="123">
        <v>0.62252195501537777</v>
      </c>
      <c r="K68" s="121">
        <v>7.4</v>
      </c>
      <c r="L68" s="123">
        <v>0.1113099983453919</v>
      </c>
      <c r="M68" s="121">
        <v>23.9</v>
      </c>
      <c r="N68" s="123">
        <v>0.28175323603612096</v>
      </c>
      <c r="O68" s="121">
        <v>110.9</v>
      </c>
      <c r="P68" s="123">
        <v>1.0064160155363771</v>
      </c>
      <c r="Q68" s="121">
        <v>116.7</v>
      </c>
      <c r="R68" s="123">
        <v>0.81853953468798002</v>
      </c>
      <c r="S68" s="121">
        <v>68.599999999999994</v>
      </c>
      <c r="T68" s="123">
        <v>0.4166160573302562</v>
      </c>
      <c r="U68" s="121">
        <v>54.2</v>
      </c>
      <c r="V68" s="123">
        <v>0.31506132651281754</v>
      </c>
      <c r="W68" s="121">
        <v>193.3</v>
      </c>
      <c r="X68" s="123">
        <v>1.0283118237240527</v>
      </c>
      <c r="Y68" s="121">
        <v>246.4</v>
      </c>
      <c r="Z68" s="123">
        <v>1.2317474917641882</v>
      </c>
      <c r="AA68" s="121">
        <v>152.5</v>
      </c>
      <c r="AB68" s="123">
        <v>0.70356580993111972</v>
      </c>
      <c r="AC68" s="121">
        <v>350.9</v>
      </c>
      <c r="AD68" s="123">
        <v>1.468127123324352</v>
      </c>
      <c r="AE68" s="121">
        <v>427.4</v>
      </c>
      <c r="AF68" s="123">
        <v>1.4563222581513497</v>
      </c>
      <c r="AG68" s="121">
        <v>381.9</v>
      </c>
      <c r="AH68" s="123">
        <v>1.2687243987761245</v>
      </c>
    </row>
    <row r="69" spans="1:34" s="127" customFormat="1" ht="18.75" customHeight="1" outlineLevel="2">
      <c r="A69" s="274"/>
      <c r="B69" s="275" t="s">
        <v>115</v>
      </c>
      <c r="C69" s="148">
        <v>28.1</v>
      </c>
      <c r="D69" s="126">
        <v>0.71510370276116564</v>
      </c>
      <c r="E69" s="121">
        <v>34.200000000000003</v>
      </c>
      <c r="F69" s="123">
        <v>0.96626546872351249</v>
      </c>
      <c r="G69" s="121">
        <v>16.899999999999999</v>
      </c>
      <c r="H69" s="123">
        <v>0.37260781374018864</v>
      </c>
      <c r="I69" s="121">
        <v>5.8</v>
      </c>
      <c r="J69" s="123">
        <v>0.10745914699670212</v>
      </c>
      <c r="K69" s="121">
        <v>18</v>
      </c>
      <c r="L69" s="123">
        <v>0.27075405002933162</v>
      </c>
      <c r="M69" s="121">
        <v>58.9</v>
      </c>
      <c r="N69" s="123">
        <v>0.69436257751161201</v>
      </c>
      <c r="O69" s="121">
        <v>105.3</v>
      </c>
      <c r="P69" s="123">
        <v>0.95559609049576633</v>
      </c>
      <c r="Q69" s="121">
        <v>177.5</v>
      </c>
      <c r="R69" s="123">
        <v>1.2449937224260195</v>
      </c>
      <c r="S69" s="121">
        <v>167.3</v>
      </c>
      <c r="T69" s="123">
        <v>1.0160330377748086</v>
      </c>
      <c r="U69" s="121">
        <v>95.6</v>
      </c>
      <c r="V69" s="123">
        <v>0.55571702610009877</v>
      </c>
      <c r="W69" s="121">
        <v>153.30000000000001</v>
      </c>
      <c r="X69" s="123">
        <v>0.81552096521933415</v>
      </c>
      <c r="Y69" s="121">
        <v>62.1</v>
      </c>
      <c r="Z69" s="123">
        <v>0.31043636054608803</v>
      </c>
      <c r="AA69" s="121">
        <v>171.1</v>
      </c>
      <c r="AB69" s="123">
        <v>0.78937777101124318</v>
      </c>
      <c r="AC69" s="121">
        <v>243.4</v>
      </c>
      <c r="AD69" s="123">
        <v>1.0183589108496645</v>
      </c>
      <c r="AE69" s="121">
        <v>165.8</v>
      </c>
      <c r="AF69" s="123">
        <v>0.56494672531935852</v>
      </c>
      <c r="AG69" s="121">
        <v>106.8</v>
      </c>
      <c r="AH69" s="123">
        <v>0.35480430947706232</v>
      </c>
    </row>
    <row r="70" spans="1:34" s="283" customFormat="1" ht="24" customHeight="1" outlineLevel="2">
      <c r="A70" s="277"/>
      <c r="B70" s="288" t="s">
        <v>246</v>
      </c>
      <c r="C70" s="279"/>
      <c r="D70" s="280"/>
      <c r="E70" s="281"/>
      <c r="F70" s="282"/>
      <c r="G70" s="281"/>
      <c r="H70" s="282"/>
      <c r="I70" s="281"/>
      <c r="J70" s="282"/>
      <c r="K70" s="281"/>
      <c r="L70" s="282"/>
      <c r="M70" s="281"/>
      <c r="N70" s="282"/>
      <c r="O70" s="281"/>
      <c r="P70" s="282"/>
      <c r="Q70" s="281"/>
      <c r="R70" s="282"/>
      <c r="S70" s="281"/>
      <c r="T70" s="282"/>
      <c r="U70" s="281"/>
      <c r="V70" s="282"/>
      <c r="W70" s="281"/>
      <c r="X70" s="282"/>
      <c r="Y70" s="281"/>
      <c r="Z70" s="282"/>
      <c r="AA70" s="281">
        <v>100</v>
      </c>
      <c r="AB70" s="282">
        <v>0.46135462946302935</v>
      </c>
      <c r="AC70" s="281">
        <v>192.5</v>
      </c>
      <c r="AD70" s="282">
        <v>0.80539889210583582</v>
      </c>
      <c r="AE70" s="281"/>
      <c r="AF70" s="282"/>
      <c r="AG70" s="281"/>
      <c r="AH70" s="282"/>
    </row>
    <row r="71" spans="1:34" s="127" customFormat="1" ht="18.75" customHeight="1" outlineLevel="2">
      <c r="A71" s="274"/>
      <c r="B71" s="275" t="s">
        <v>117</v>
      </c>
      <c r="C71" s="148">
        <v>136.9</v>
      </c>
      <c r="D71" s="126">
        <v>3.483903804555287</v>
      </c>
      <c r="E71" s="121">
        <v>83.6</v>
      </c>
      <c r="F71" s="123">
        <v>2.3619822568796964</v>
      </c>
      <c r="G71" s="121">
        <v>71.599999999999994</v>
      </c>
      <c r="H71" s="123">
        <v>1.5786224534791424</v>
      </c>
      <c r="I71" s="121">
        <v>115.2</v>
      </c>
      <c r="J71" s="123">
        <v>2.1343609886241524</v>
      </c>
      <c r="K71" s="121">
        <v>123.6</v>
      </c>
      <c r="L71" s="123">
        <v>1.8591778102014105</v>
      </c>
      <c r="M71" s="121">
        <v>104.6</v>
      </c>
      <c r="N71" s="123">
        <v>1.2331124890953244</v>
      </c>
      <c r="O71" s="121">
        <v>90.4</v>
      </c>
      <c r="P71" s="123">
        <v>0.82037878994128466</v>
      </c>
      <c r="Q71" s="121">
        <v>185.6</v>
      </c>
      <c r="R71" s="123">
        <v>1.3018075204634885</v>
      </c>
      <c r="S71" s="121">
        <v>176.8</v>
      </c>
      <c r="T71" s="123">
        <v>1.0737276812826428</v>
      </c>
      <c r="U71" s="121">
        <v>130.6</v>
      </c>
      <c r="V71" s="123">
        <v>0.75916991222461194</v>
      </c>
      <c r="W71" s="121">
        <v>182.8</v>
      </c>
      <c r="X71" s="123">
        <v>0.97245422336656417</v>
      </c>
      <c r="Y71" s="121">
        <v>396.9</v>
      </c>
      <c r="Z71" s="123">
        <v>1.9840932608815187</v>
      </c>
      <c r="AA71" s="121">
        <v>187.4</v>
      </c>
      <c r="AB71" s="123">
        <v>0.86457857561371698</v>
      </c>
      <c r="AC71" s="121">
        <v>235.7</v>
      </c>
      <c r="AD71" s="123">
        <v>0.98614295516543105</v>
      </c>
      <c r="AE71" s="121">
        <v>279</v>
      </c>
      <c r="AF71" s="123">
        <v>0.95066427240109164</v>
      </c>
      <c r="AG71" s="121">
        <v>343.9</v>
      </c>
      <c r="AH71" s="123">
        <v>1.1424831650670573</v>
      </c>
    </row>
    <row r="72" spans="1:34" s="127" customFormat="1" ht="37.5" customHeight="1" outlineLevel="1">
      <c r="A72" s="274"/>
      <c r="B72" s="273" t="s">
        <v>119</v>
      </c>
      <c r="C72" s="130">
        <v>20.9</v>
      </c>
      <c r="D72" s="117">
        <v>0.53187428426008398</v>
      </c>
      <c r="E72" s="112">
        <v>24.4</v>
      </c>
      <c r="F72" s="114">
        <v>0.68938238119455264</v>
      </c>
      <c r="G72" s="112">
        <v>31.4</v>
      </c>
      <c r="H72" s="114">
        <v>0.69230090836934466</v>
      </c>
      <c r="I72" s="112">
        <v>39</v>
      </c>
      <c r="J72" s="114">
        <v>0.72257012635713502</v>
      </c>
      <c r="K72" s="112">
        <v>50.6</v>
      </c>
      <c r="L72" s="114">
        <v>0.76111971841578785</v>
      </c>
      <c r="M72" s="112">
        <v>54.2</v>
      </c>
      <c r="N72" s="114">
        <v>0.63895503737061754</v>
      </c>
      <c r="O72" s="112">
        <v>108.6</v>
      </c>
      <c r="P72" s="114">
        <v>0.9855435463232689</v>
      </c>
      <c r="Q72" s="112">
        <v>130.1</v>
      </c>
      <c r="R72" s="114">
        <v>0.91252779316971888</v>
      </c>
      <c r="S72" s="112">
        <v>112.1</v>
      </c>
      <c r="T72" s="114">
        <v>0.68079679339244492</v>
      </c>
      <c r="U72" s="112">
        <v>166.9</v>
      </c>
      <c r="V72" s="114">
        <v>0.97017961983375001</v>
      </c>
      <c r="W72" s="112">
        <v>188.9</v>
      </c>
      <c r="X72" s="114">
        <v>1.0049048292885336</v>
      </c>
      <c r="Y72" s="112">
        <v>218.1</v>
      </c>
      <c r="Z72" s="114">
        <v>1.0902764933188696</v>
      </c>
      <c r="AA72" s="112">
        <v>292.3</v>
      </c>
      <c r="AB72" s="114">
        <v>1.3485395819204349</v>
      </c>
      <c r="AC72" s="112">
        <v>400.7</v>
      </c>
      <c r="AD72" s="114">
        <v>1.6764848626847189</v>
      </c>
      <c r="AE72" s="112">
        <v>566</v>
      </c>
      <c r="AF72" s="114">
        <v>1.9285877354086662</v>
      </c>
      <c r="AG72" s="112">
        <v>175.8</v>
      </c>
      <c r="AH72" s="114">
        <v>0.58403181279089478</v>
      </c>
    </row>
    <row r="73" spans="1:34" s="283" customFormat="1" ht="41.25" customHeight="1" outlineLevel="2">
      <c r="A73" s="277"/>
      <c r="B73" s="288" t="s">
        <v>242</v>
      </c>
      <c r="C73" s="279"/>
      <c r="D73" s="280"/>
      <c r="E73" s="281"/>
      <c r="F73" s="282"/>
      <c r="G73" s="281"/>
      <c r="H73" s="282"/>
      <c r="I73" s="281"/>
      <c r="J73" s="282"/>
      <c r="K73" s="281"/>
      <c r="L73" s="282"/>
      <c r="M73" s="281"/>
      <c r="N73" s="282"/>
      <c r="O73" s="281"/>
      <c r="P73" s="282"/>
      <c r="Q73" s="281"/>
      <c r="R73" s="282"/>
      <c r="S73" s="281"/>
      <c r="T73" s="282"/>
      <c r="U73" s="281"/>
      <c r="V73" s="282"/>
      <c r="W73" s="281"/>
      <c r="X73" s="282"/>
      <c r="Y73" s="281"/>
      <c r="Z73" s="282"/>
      <c r="AA73" s="281"/>
      <c r="AB73" s="282"/>
      <c r="AC73" s="281">
        <v>208.7</v>
      </c>
      <c r="AD73" s="282"/>
      <c r="AE73" s="281">
        <v>364.2</v>
      </c>
      <c r="AF73" s="282"/>
      <c r="AG73" s="281">
        <v>41.4</v>
      </c>
      <c r="AH73" s="282"/>
    </row>
    <row r="74" spans="1:34" s="127" customFormat="1" ht="18.75" customHeight="1" outlineLevel="1">
      <c r="A74" s="274" t="s">
        <v>230</v>
      </c>
      <c r="B74" s="273" t="s">
        <v>121</v>
      </c>
      <c r="C74" s="130">
        <v>1020.7</v>
      </c>
      <c r="D74" s="117">
        <v>25.975314925563048</v>
      </c>
      <c r="E74" s="112">
        <v>797.2</v>
      </c>
      <c r="F74" s="114">
        <v>22.523591569192515</v>
      </c>
      <c r="G74" s="112">
        <v>486.29999999999995</v>
      </c>
      <c r="H74" s="114">
        <v>10.721844959873003</v>
      </c>
      <c r="I74" s="112">
        <v>579.5</v>
      </c>
      <c r="J74" s="114">
        <v>10.736650980101532</v>
      </c>
      <c r="K74" s="112">
        <v>772.8</v>
      </c>
      <c r="L74" s="114">
        <v>11.624373881259304</v>
      </c>
      <c r="M74" s="112">
        <v>470.5</v>
      </c>
      <c r="N74" s="114">
        <v>5.5466484332633863</v>
      </c>
      <c r="O74" s="112">
        <v>428.6</v>
      </c>
      <c r="P74" s="114">
        <v>3.8895392629295866</v>
      </c>
      <c r="Q74" s="112">
        <v>609.79999999999995</v>
      </c>
      <c r="R74" s="114">
        <v>4.2771671658331636</v>
      </c>
      <c r="S74" s="112">
        <v>721.59999999999991</v>
      </c>
      <c r="T74" s="114">
        <v>4.3823636584477095</v>
      </c>
      <c r="U74" s="112">
        <v>834.2</v>
      </c>
      <c r="V74" s="114">
        <v>4.8491542172876834</v>
      </c>
      <c r="W74" s="112">
        <v>547.59999999999991</v>
      </c>
      <c r="X74" s="114">
        <v>2.9131068529295971</v>
      </c>
      <c r="Y74" s="112">
        <v>662.4</v>
      </c>
      <c r="Z74" s="114">
        <v>3.3113211791582717</v>
      </c>
      <c r="AA74" s="112">
        <v>666.4</v>
      </c>
      <c r="AB74" s="114">
        <v>3.0744672507416277</v>
      </c>
      <c r="AC74" s="112">
        <v>492.59999999999997</v>
      </c>
      <c r="AD74" s="114">
        <v>2.0609843857212193</v>
      </c>
      <c r="AE74" s="112">
        <v>591.79999999999995</v>
      </c>
      <c r="AF74" s="114">
        <v>2.0164986251145733</v>
      </c>
      <c r="AG74" s="112">
        <v>1043.3</v>
      </c>
      <c r="AH74" s="114">
        <v>3.4659862928597294</v>
      </c>
    </row>
    <row r="75" spans="1:34" s="118" customFormat="1" ht="18.75" customHeight="1" outlineLevel="2">
      <c r="A75" s="272"/>
      <c r="B75" s="290" t="s">
        <v>123</v>
      </c>
      <c r="C75" s="148">
        <v>584.5</v>
      </c>
      <c r="D75" s="126">
        <v>14.87466598803919</v>
      </c>
      <c r="E75" s="121">
        <v>344.7</v>
      </c>
      <c r="F75" s="123">
        <v>9.7389388031869792</v>
      </c>
      <c r="G75" s="121">
        <v>141.4</v>
      </c>
      <c r="H75" s="123">
        <v>3.1175588676250108</v>
      </c>
      <c r="I75" s="121">
        <v>322.5</v>
      </c>
      <c r="J75" s="123">
        <v>5.9750991217993858</v>
      </c>
      <c r="K75" s="121">
        <v>399</v>
      </c>
      <c r="L75" s="123">
        <v>6.0017147756501847</v>
      </c>
      <c r="M75" s="121">
        <v>193.2</v>
      </c>
      <c r="N75" s="123">
        <v>2.2776035649447102</v>
      </c>
      <c r="O75" s="121">
        <v>197.5</v>
      </c>
      <c r="P75" s="123">
        <v>1.7923098563429614</v>
      </c>
      <c r="Q75" s="121">
        <v>410.2</v>
      </c>
      <c r="R75" s="123">
        <v>2.8771629574036797</v>
      </c>
      <c r="S75" s="121">
        <v>558.29999999999995</v>
      </c>
      <c r="T75" s="123">
        <v>3.3906231021498834</v>
      </c>
      <c r="U75" s="121">
        <v>629.9</v>
      </c>
      <c r="V75" s="123">
        <v>3.661570656280881</v>
      </c>
      <c r="W75" s="121">
        <v>367.4</v>
      </c>
      <c r="X75" s="123">
        <v>1.9544840353658401</v>
      </c>
      <c r="Y75" s="121">
        <v>478.5</v>
      </c>
      <c r="Z75" s="123">
        <v>2.3920096380242049</v>
      </c>
      <c r="AA75" s="121">
        <v>489.8</v>
      </c>
      <c r="AB75" s="123">
        <v>2.2597149751099179</v>
      </c>
      <c r="AC75" s="121">
        <v>306.39999999999998</v>
      </c>
      <c r="AD75" s="123">
        <v>1.2819440028115743</v>
      </c>
      <c r="AE75" s="121">
        <v>377.7</v>
      </c>
      <c r="AF75" s="123">
        <v>1.2869745365085747</v>
      </c>
      <c r="AG75" s="121">
        <v>793.6</v>
      </c>
      <c r="AH75" s="123">
        <v>2.6364485018819912</v>
      </c>
    </row>
    <row r="76" spans="1:34" s="118" customFormat="1" ht="18.75" customHeight="1" outlineLevel="2">
      <c r="A76" s="272"/>
      <c r="B76" s="290" t="s">
        <v>125</v>
      </c>
      <c r="C76" s="148">
        <v>436.2</v>
      </c>
      <c r="D76" s="126">
        <v>11.100648937523857</v>
      </c>
      <c r="E76" s="121">
        <v>452.5</v>
      </c>
      <c r="F76" s="123">
        <v>12.784652766005536</v>
      </c>
      <c r="G76" s="121">
        <v>344.9</v>
      </c>
      <c r="H76" s="123">
        <v>7.6042860922479933</v>
      </c>
      <c r="I76" s="121">
        <v>257</v>
      </c>
      <c r="J76" s="123">
        <v>4.7615518583021457</v>
      </c>
      <c r="K76" s="121">
        <v>373.8</v>
      </c>
      <c r="L76" s="123">
        <v>5.6226591056091211</v>
      </c>
      <c r="M76" s="121">
        <v>277.3</v>
      </c>
      <c r="N76" s="123">
        <v>3.2690448683186761</v>
      </c>
      <c r="O76" s="121">
        <v>231.1</v>
      </c>
      <c r="P76" s="123">
        <v>2.0972294065866244</v>
      </c>
      <c r="Q76" s="121">
        <v>199.6</v>
      </c>
      <c r="R76" s="123">
        <v>1.4000042084294844</v>
      </c>
      <c r="S76" s="121">
        <v>163.30000000000001</v>
      </c>
      <c r="T76" s="123">
        <v>0.99174055629782565</v>
      </c>
      <c r="U76" s="121">
        <v>204.3</v>
      </c>
      <c r="V76" s="123">
        <v>1.1875835610068011</v>
      </c>
      <c r="W76" s="121">
        <v>180.2</v>
      </c>
      <c r="X76" s="123">
        <v>0.95862281756375722</v>
      </c>
      <c r="Y76" s="121">
        <v>183.9</v>
      </c>
      <c r="Z76" s="123">
        <v>0.91931154113406754</v>
      </c>
      <c r="AA76" s="121">
        <v>176.6</v>
      </c>
      <c r="AB76" s="123">
        <v>0.81475227563170982</v>
      </c>
      <c r="AC76" s="121">
        <v>186.2</v>
      </c>
      <c r="AD76" s="123">
        <v>0.77904038290964472</v>
      </c>
      <c r="AE76" s="121">
        <v>214.1</v>
      </c>
      <c r="AF76" s="123">
        <v>0.72952408860599893</v>
      </c>
      <c r="AG76" s="121">
        <v>249.7</v>
      </c>
      <c r="AH76" s="123">
        <v>0.82953779097773828</v>
      </c>
    </row>
    <row r="77" spans="1:34" s="118" customFormat="1" ht="18.75" customHeight="1" outlineLevel="1">
      <c r="A77" s="272"/>
      <c r="B77" s="273" t="s">
        <v>247</v>
      </c>
      <c r="C77" s="130"/>
      <c r="D77" s="117"/>
      <c r="E77" s="112"/>
      <c r="F77" s="114"/>
      <c r="G77" s="112"/>
      <c r="H77" s="114"/>
      <c r="I77" s="112"/>
      <c r="J77" s="114"/>
      <c r="K77" s="112"/>
      <c r="L77" s="114"/>
      <c r="M77" s="112"/>
      <c r="N77" s="114"/>
      <c r="O77" s="112"/>
      <c r="P77" s="114"/>
      <c r="Q77" s="112"/>
      <c r="R77" s="114"/>
      <c r="S77" s="112"/>
      <c r="T77" s="114"/>
      <c r="U77" s="112"/>
      <c r="V77" s="114"/>
      <c r="W77" s="112"/>
      <c r="X77" s="114"/>
      <c r="Y77" s="112"/>
      <c r="Z77" s="114"/>
      <c r="AA77" s="112"/>
      <c r="AB77" s="114"/>
      <c r="AC77" s="112"/>
      <c r="AD77" s="114"/>
      <c r="AE77" s="112"/>
      <c r="AF77" s="114"/>
      <c r="AG77" s="112"/>
      <c r="AH77" s="114"/>
    </row>
    <row r="78" spans="1:34" s="118" customFormat="1" ht="18.75" customHeight="1" outlineLevel="1">
      <c r="A78" s="272" t="s">
        <v>230</v>
      </c>
      <c r="B78" s="273" t="s">
        <v>127</v>
      </c>
      <c r="C78" s="130">
        <v>575.6</v>
      </c>
      <c r="D78" s="117">
        <v>14.648174067947576</v>
      </c>
      <c r="E78" s="112">
        <v>487.8</v>
      </c>
      <c r="F78" s="114">
        <v>13.781996948635362</v>
      </c>
      <c r="G78" s="112">
        <v>874.3</v>
      </c>
      <c r="H78" s="114">
        <v>19.276391216156625</v>
      </c>
      <c r="I78" s="112">
        <v>971.5</v>
      </c>
      <c r="J78" s="114">
        <v>17.999407121947606</v>
      </c>
      <c r="K78" s="112">
        <v>1037.8</v>
      </c>
      <c r="L78" s="114">
        <v>15.610475173357798</v>
      </c>
      <c r="M78" s="112">
        <v>1654.3999999999999</v>
      </c>
      <c r="N78" s="114">
        <v>19.503454129630065</v>
      </c>
      <c r="O78" s="112">
        <v>2502.6999999999998</v>
      </c>
      <c r="P78" s="114">
        <v>22.711968999845716</v>
      </c>
      <c r="Q78" s="112">
        <v>2649.7</v>
      </c>
      <c r="R78" s="114">
        <v>18.585126007392809</v>
      </c>
      <c r="S78" s="112">
        <v>3501.7</v>
      </c>
      <c r="T78" s="114">
        <v>21.266245596987726</v>
      </c>
      <c r="U78" s="112">
        <v>3857</v>
      </c>
      <c r="V78" s="114">
        <v>22.420508050921349</v>
      </c>
      <c r="W78" s="112">
        <v>4578</v>
      </c>
      <c r="X78" s="114">
        <v>24.353913755865044</v>
      </c>
      <c r="Y78" s="112">
        <v>4421.8</v>
      </c>
      <c r="Z78" s="114">
        <v>22.104468583940289</v>
      </c>
      <c r="AA78" s="112">
        <v>4422.8</v>
      </c>
      <c r="AB78" s="114">
        <v>20.404792551890864</v>
      </c>
      <c r="AC78" s="112">
        <v>4398</v>
      </c>
      <c r="AD78" s="114">
        <v>18.400749753150471</v>
      </c>
      <c r="AE78" s="112">
        <v>4922.0999999999995</v>
      </c>
      <c r="AF78" s="114">
        <v>16.771557760521194</v>
      </c>
      <c r="AG78" s="112">
        <v>1308.3000000000002</v>
      </c>
      <c r="AH78" s="114">
        <v>4.3463527910940138</v>
      </c>
    </row>
    <row r="79" spans="1:34" s="127" customFormat="1" ht="18.75" customHeight="1" outlineLevel="2">
      <c r="A79" s="274"/>
      <c r="B79" s="275" t="s">
        <v>129</v>
      </c>
      <c r="C79" s="148">
        <v>40.200000000000003</v>
      </c>
      <c r="D79" s="126">
        <v>1.0230309199643721</v>
      </c>
      <c r="E79" s="121">
        <v>34.799999999999997</v>
      </c>
      <c r="F79" s="123">
        <v>0.98321749449059148</v>
      </c>
      <c r="G79" s="121">
        <v>44.3</v>
      </c>
      <c r="H79" s="123">
        <v>0.9767175235911455</v>
      </c>
      <c r="I79" s="121">
        <v>42.8</v>
      </c>
      <c r="J79" s="123">
        <v>0.79297439507911227</v>
      </c>
      <c r="K79" s="121">
        <v>63.5</v>
      </c>
      <c r="L79" s="123">
        <v>0.95516012093680891</v>
      </c>
      <c r="M79" s="121">
        <v>59.2</v>
      </c>
      <c r="N79" s="123">
        <v>0.69789922900997337</v>
      </c>
      <c r="O79" s="121">
        <v>83.7</v>
      </c>
      <c r="P79" s="123">
        <v>0.75957637962483993</v>
      </c>
      <c r="Q79" s="121">
        <v>55.2</v>
      </c>
      <c r="R79" s="123">
        <v>0.38717551255164101</v>
      </c>
      <c r="S79" s="121">
        <v>189.6</v>
      </c>
      <c r="T79" s="123">
        <v>1.1514636220089878</v>
      </c>
      <c r="U79" s="121">
        <v>176.3</v>
      </c>
      <c r="V79" s="123">
        <v>1.0248212521071907</v>
      </c>
      <c r="W79" s="121">
        <v>40.700000000000003</v>
      </c>
      <c r="X79" s="123">
        <v>0.21651469852855118</v>
      </c>
      <c r="Y79" s="121">
        <v>33.5</v>
      </c>
      <c r="Z79" s="123">
        <v>0.16746566953774475</v>
      </c>
      <c r="AA79" s="121">
        <v>55.2</v>
      </c>
      <c r="AB79" s="123">
        <v>0.25466775546359222</v>
      </c>
      <c r="AC79" s="121">
        <v>31.1</v>
      </c>
      <c r="AD79" s="123">
        <v>0.13011898984151427</v>
      </c>
      <c r="AE79" s="121">
        <v>27.7</v>
      </c>
      <c r="AF79" s="123">
        <v>9.4384947474947092E-2</v>
      </c>
      <c r="AG79" s="121">
        <v>34.9</v>
      </c>
      <c r="AH79" s="123">
        <v>0.11594260674859058</v>
      </c>
    </row>
    <row r="80" spans="1:34" s="127" customFormat="1" ht="18.75" customHeight="1" outlineLevel="2">
      <c r="A80" s="274" t="s">
        <v>230</v>
      </c>
      <c r="B80" s="275" t="s">
        <v>131</v>
      </c>
      <c r="C80" s="148">
        <v>535.4</v>
      </c>
      <c r="D80" s="126">
        <v>13.625143147983204</v>
      </c>
      <c r="E80" s="121">
        <v>453</v>
      </c>
      <c r="F80" s="123">
        <v>12.798779454144768</v>
      </c>
      <c r="G80" s="121">
        <v>830</v>
      </c>
      <c r="H80" s="123">
        <v>18.299673692565481</v>
      </c>
      <c r="I80" s="121">
        <v>928.7</v>
      </c>
      <c r="J80" s="123">
        <v>17.206432726868496</v>
      </c>
      <c r="K80" s="121">
        <v>974.3</v>
      </c>
      <c r="L80" s="123">
        <v>14.655315052420988</v>
      </c>
      <c r="M80" s="121">
        <v>1595.1999999999998</v>
      </c>
      <c r="N80" s="123">
        <v>18.805554900620088</v>
      </c>
      <c r="O80" s="121">
        <v>2419</v>
      </c>
      <c r="P80" s="123">
        <v>21.952392620220877</v>
      </c>
      <c r="Q80" s="121">
        <v>2594.5</v>
      </c>
      <c r="R80" s="123">
        <v>18.197950494841169</v>
      </c>
      <c r="S80" s="121">
        <v>3312.1</v>
      </c>
      <c r="T80" s="123">
        <v>20.11478197497874</v>
      </c>
      <c r="U80" s="121">
        <v>3680.7</v>
      </c>
      <c r="V80" s="123">
        <v>21.395686798814157</v>
      </c>
      <c r="W80" s="121">
        <v>4537.3</v>
      </c>
      <c r="X80" s="123">
        <v>24.137399057336495</v>
      </c>
      <c r="Y80" s="121">
        <v>4388.3</v>
      </c>
      <c r="Z80" s="123">
        <v>21.937002914402544</v>
      </c>
      <c r="AA80" s="121">
        <v>4367.6000000000004</v>
      </c>
      <c r="AB80" s="123">
        <v>20.150124796427271</v>
      </c>
      <c r="AC80" s="121">
        <v>4366.8999999999996</v>
      </c>
      <c r="AD80" s="123">
        <v>18.270630763308958</v>
      </c>
      <c r="AE80" s="121">
        <v>4894.3999999999996</v>
      </c>
      <c r="AF80" s="123">
        <v>16.677172813046244</v>
      </c>
      <c r="AG80" s="121">
        <v>1273.4000000000001</v>
      </c>
      <c r="AH80" s="123">
        <v>4.2304101843454234</v>
      </c>
    </row>
    <row r="81" spans="1:34" s="289" customFormat="1" ht="18.75" customHeight="1" outlineLevel="2">
      <c r="A81" s="287"/>
      <c r="B81" s="291" t="s">
        <v>248</v>
      </c>
      <c r="C81" s="279"/>
      <c r="D81" s="280"/>
      <c r="E81" s="281"/>
      <c r="F81" s="282"/>
      <c r="G81" s="281"/>
      <c r="H81" s="282"/>
      <c r="I81" s="281"/>
      <c r="J81" s="282"/>
      <c r="K81" s="281"/>
      <c r="L81" s="282"/>
      <c r="M81" s="281"/>
      <c r="N81" s="282"/>
      <c r="O81" s="281"/>
      <c r="P81" s="282"/>
      <c r="Q81" s="281"/>
      <c r="R81" s="282"/>
      <c r="S81" s="281"/>
      <c r="T81" s="282"/>
      <c r="U81" s="281"/>
      <c r="V81" s="282"/>
      <c r="W81" s="281"/>
      <c r="X81" s="282"/>
      <c r="Y81" s="281"/>
      <c r="Z81" s="282"/>
      <c r="AA81" s="281"/>
      <c r="AB81" s="282"/>
      <c r="AC81" s="281"/>
      <c r="AD81" s="282"/>
      <c r="AE81" s="281"/>
      <c r="AF81" s="282"/>
      <c r="AG81" s="281"/>
      <c r="AH81" s="282"/>
    </row>
    <row r="82" spans="1:34" s="289" customFormat="1" ht="18.75" customHeight="1" outlineLevel="2">
      <c r="A82" s="287"/>
      <c r="B82" s="278" t="s">
        <v>219</v>
      </c>
      <c r="C82" s="279">
        <v>59.9</v>
      </c>
      <c r="D82" s="280">
        <v>1.5243669678076091</v>
      </c>
      <c r="E82" s="281">
        <v>75</v>
      </c>
      <c r="F82" s="282">
        <v>2.1190032208848955</v>
      </c>
      <c r="G82" s="281">
        <v>106.2</v>
      </c>
      <c r="H82" s="282">
        <v>2.3414763206631979</v>
      </c>
      <c r="I82" s="281">
        <v>106</v>
      </c>
      <c r="J82" s="282">
        <v>1.9639085485604182</v>
      </c>
      <c r="K82" s="121">
        <v>108.4</v>
      </c>
      <c r="L82" s="282">
        <v>1.6305410568433085</v>
      </c>
      <c r="M82" s="121">
        <v>129.6</v>
      </c>
      <c r="N82" s="282">
        <v>1.5278334472921036</v>
      </c>
      <c r="O82" s="121">
        <v>318.89999999999998</v>
      </c>
      <c r="P82" s="282">
        <v>2.8940132313304825</v>
      </c>
      <c r="Q82" s="121">
        <v>123.6</v>
      </c>
      <c r="R82" s="282">
        <v>0.86693647375693517</v>
      </c>
      <c r="S82" s="121">
        <v>92.1</v>
      </c>
      <c r="T82" s="282">
        <v>0.55933438600753049</v>
      </c>
      <c r="U82" s="121">
        <v>126.7</v>
      </c>
      <c r="V82" s="123">
        <v>0.73649944777073773</v>
      </c>
      <c r="W82" s="121">
        <v>111.9</v>
      </c>
      <c r="X82" s="123">
        <v>0.5952824266669503</v>
      </c>
      <c r="Y82" s="121">
        <v>322.5</v>
      </c>
      <c r="Z82" s="123">
        <v>1.6121695052514236</v>
      </c>
      <c r="AA82" s="121">
        <v>366.00000000000045</v>
      </c>
      <c r="AB82" s="123">
        <v>1.6885579438346894</v>
      </c>
      <c r="AC82" s="121">
        <v>288.29999999999973</v>
      </c>
      <c r="AD82" s="123">
        <v>1.2062155875018818</v>
      </c>
      <c r="AE82" s="121">
        <v>200.29999999999927</v>
      </c>
      <c r="AF82" s="123">
        <v>0.6825019848098135</v>
      </c>
      <c r="AG82" s="121">
        <v>194.60000000000014</v>
      </c>
      <c r="AH82" s="123">
        <v>0.64648800209959156</v>
      </c>
    </row>
    <row r="83" spans="1:34" s="289" customFormat="1" ht="24.75" customHeight="1" outlineLevel="2">
      <c r="A83" s="287"/>
      <c r="B83" s="278" t="s">
        <v>238</v>
      </c>
      <c r="C83" s="148">
        <v>475.5</v>
      </c>
      <c r="D83" s="126">
        <v>12.100776180175595</v>
      </c>
      <c r="E83" s="121">
        <v>378</v>
      </c>
      <c r="F83" s="123">
        <v>10.679776233259872</v>
      </c>
      <c r="G83" s="121">
        <v>723.8</v>
      </c>
      <c r="H83" s="123">
        <v>15.958197371902283</v>
      </c>
      <c r="I83" s="121">
        <v>822.7</v>
      </c>
      <c r="J83" s="123">
        <v>15.242524178308075</v>
      </c>
      <c r="K83" s="121">
        <v>865.9</v>
      </c>
      <c r="L83" s="123">
        <v>13.024773995577682</v>
      </c>
      <c r="M83" s="121">
        <v>1465.6</v>
      </c>
      <c r="N83" s="123">
        <v>17.277721453327988</v>
      </c>
      <c r="O83" s="121">
        <v>2100.1</v>
      </c>
      <c r="P83" s="123">
        <v>19.058379388890394</v>
      </c>
      <c r="Q83" s="121">
        <v>2470.9</v>
      </c>
      <c r="R83" s="123">
        <v>17.331014021084236</v>
      </c>
      <c r="S83" s="121">
        <v>3078.9</v>
      </c>
      <c r="T83" s="123">
        <v>18.698530304870641</v>
      </c>
      <c r="U83" s="121">
        <v>3554</v>
      </c>
      <c r="V83" s="123">
        <v>20.659187351043425</v>
      </c>
      <c r="W83" s="281">
        <v>4415.3</v>
      </c>
      <c r="X83" s="123">
        <v>23.488386938897101</v>
      </c>
      <c r="Y83" s="281">
        <v>4065.7999999999997</v>
      </c>
      <c r="Z83" s="123">
        <v>20.324833409151122</v>
      </c>
      <c r="AA83" s="281">
        <v>4001.6</v>
      </c>
      <c r="AB83" s="123">
        <v>18.461566852592583</v>
      </c>
      <c r="AC83" s="281">
        <v>4078.6</v>
      </c>
      <c r="AD83" s="123">
        <v>17.064415175807074</v>
      </c>
      <c r="AE83" s="281">
        <v>4694.1000000000004</v>
      </c>
      <c r="AF83" s="123">
        <v>15.994670828236432</v>
      </c>
      <c r="AG83" s="281">
        <v>1078.8</v>
      </c>
      <c r="AH83" s="123">
        <v>3.5839221822458316</v>
      </c>
    </row>
    <row r="84" spans="1:34" s="118" customFormat="1" ht="19.5" customHeight="1" outlineLevel="1" thickBot="1">
      <c r="A84" s="272"/>
      <c r="B84" s="273" t="s">
        <v>133</v>
      </c>
      <c r="C84" s="130">
        <v>-32.6</v>
      </c>
      <c r="D84" s="117">
        <v>-0.82962208932434145</v>
      </c>
      <c r="E84" s="112">
        <v>-25</v>
      </c>
      <c r="F84" s="114">
        <v>-0.70633440696163174</v>
      </c>
      <c r="G84" s="112">
        <v>-79.7</v>
      </c>
      <c r="H84" s="114">
        <v>-1.757209630478878</v>
      </c>
      <c r="I84" s="112">
        <v>-50.6</v>
      </c>
      <c r="J84" s="114">
        <v>-0.93748842035053936</v>
      </c>
      <c r="K84" s="112">
        <v>-56.1</v>
      </c>
      <c r="L84" s="114">
        <v>-0.84385012259141701</v>
      </c>
      <c r="M84" s="112">
        <v>-36</v>
      </c>
      <c r="N84" s="114">
        <v>-0.4243981798033622</v>
      </c>
      <c r="O84" s="112">
        <v>-50.8</v>
      </c>
      <c r="P84" s="114">
        <v>-0.46100932001125283</v>
      </c>
      <c r="Q84" s="112">
        <v>-72.8</v>
      </c>
      <c r="R84" s="114">
        <v>-0.51062277742317863</v>
      </c>
      <c r="S84" s="112">
        <v>10.9</v>
      </c>
      <c r="T84" s="114">
        <v>6.6197012024778318E-2</v>
      </c>
      <c r="U84" s="112">
        <v>-44.6</v>
      </c>
      <c r="V84" s="114">
        <v>-0.25925710631866533</v>
      </c>
      <c r="W84" s="112">
        <v>-136.80000000000001</v>
      </c>
      <c r="X84" s="114">
        <v>-0.72774473608613766</v>
      </c>
      <c r="Y84" s="112">
        <v>-66.8</v>
      </c>
      <c r="Z84" s="114">
        <v>-0.33393154403347308</v>
      </c>
      <c r="AA84" s="112">
        <v>-154.4</v>
      </c>
      <c r="AB84" s="114">
        <v>-0.71233154789091735</v>
      </c>
      <c r="AC84" s="112">
        <v>-114.5</v>
      </c>
      <c r="AD84" s="114">
        <v>-0.47905544491489971</v>
      </c>
      <c r="AE84" s="112">
        <v>-138.6</v>
      </c>
      <c r="AF84" s="114">
        <v>-0.47226547725731649</v>
      </c>
      <c r="AG84" s="112">
        <v>-198.4</v>
      </c>
      <c r="AH84" s="114">
        <v>-0.6591121254704978</v>
      </c>
    </row>
    <row r="85" spans="1:34" s="109" customFormat="1" ht="24" thickTop="1" thickBot="1">
      <c r="A85" s="292" t="s">
        <v>230</v>
      </c>
      <c r="B85" s="293" t="s">
        <v>135</v>
      </c>
      <c r="C85" s="98">
        <v>-421.29999999999973</v>
      </c>
      <c r="D85" s="17">
        <v>-10.721465835348001</v>
      </c>
      <c r="E85" s="12">
        <v>-87.100000000000819</v>
      </c>
      <c r="F85" s="14">
        <v>-2.4608690738543482</v>
      </c>
      <c r="G85" s="12">
        <v>-539.90000000000055</v>
      </c>
      <c r="H85" s="14">
        <v>-11.903607020019413</v>
      </c>
      <c r="I85" s="12">
        <v>17</v>
      </c>
      <c r="J85" s="14">
        <v>0.31496646533516143</v>
      </c>
      <c r="K85" s="12">
        <v>-88.400000000000546</v>
      </c>
      <c r="L85" s="14">
        <v>-1.3297032234773924</v>
      </c>
      <c r="M85" s="12">
        <v>545.49999999999818</v>
      </c>
      <c r="N85" s="14">
        <v>6.4308113078537028</v>
      </c>
      <c r="O85" s="12">
        <v>97.999999999996362</v>
      </c>
      <c r="P85" s="14">
        <v>0.88934868821065172</v>
      </c>
      <c r="Q85" s="12">
        <v>-198.49999999999818</v>
      </c>
      <c r="R85" s="14">
        <v>-1.3922887543750004</v>
      </c>
      <c r="S85" s="12">
        <v>-488.4700000000048</v>
      </c>
      <c r="T85" s="14">
        <v>-2.9665371067654847</v>
      </c>
      <c r="U85" s="12">
        <v>-3370.0000000000018</v>
      </c>
      <c r="V85" s="14">
        <v>-19.589606463988847</v>
      </c>
      <c r="W85" s="12">
        <v>-1630.1000000000058</v>
      </c>
      <c r="X85" s="14">
        <v>-8.6717594612135755</v>
      </c>
      <c r="Y85" s="12">
        <v>-1365.1000000000058</v>
      </c>
      <c r="Z85" s="14">
        <v>-6.8241010592828752</v>
      </c>
      <c r="AA85" s="12">
        <v>-1584.7000000000007</v>
      </c>
      <c r="AB85" s="14">
        <v>-7.3110868131006299</v>
      </c>
      <c r="AC85" s="12">
        <v>-1464.4999999999927</v>
      </c>
      <c r="AD85" s="14">
        <v>-6.1273074155272242</v>
      </c>
      <c r="AE85" s="12">
        <v>-1630.1999999999971</v>
      </c>
      <c r="AF85" s="14">
        <v>-5.5547415658360455</v>
      </c>
      <c r="AG85" s="12">
        <v>-2046.5</v>
      </c>
      <c r="AH85" s="14">
        <v>-6.7987548627791012</v>
      </c>
    </row>
    <row r="86" spans="1:34" s="109" customFormat="1" ht="2.25" customHeight="1" thickTop="1">
      <c r="B86" s="294"/>
      <c r="C86" s="98"/>
      <c r="D86" s="17">
        <v>0</v>
      </c>
      <c r="E86" s="12"/>
      <c r="F86" s="14"/>
      <c r="G86" s="12"/>
      <c r="H86" s="14">
        <v>0</v>
      </c>
      <c r="I86" s="12"/>
      <c r="J86" s="14">
        <v>0</v>
      </c>
      <c r="K86" s="12"/>
      <c r="L86" s="14">
        <v>0</v>
      </c>
      <c r="M86" s="12"/>
      <c r="N86" s="14">
        <v>0</v>
      </c>
      <c r="O86" s="12"/>
      <c r="P86" s="14">
        <v>0</v>
      </c>
      <c r="Q86" s="12"/>
      <c r="R86" s="14">
        <v>0</v>
      </c>
      <c r="S86" s="12"/>
      <c r="T86" s="14">
        <v>0</v>
      </c>
      <c r="U86" s="293"/>
      <c r="V86" s="295">
        <v>0</v>
      </c>
      <c r="W86" s="293"/>
      <c r="X86" s="295">
        <v>0</v>
      </c>
      <c r="Y86" s="293"/>
      <c r="Z86" s="295">
        <v>0</v>
      </c>
      <c r="AA86" s="293"/>
      <c r="AB86" s="295">
        <v>0</v>
      </c>
      <c r="AC86" s="293"/>
      <c r="AD86" s="295">
        <v>0</v>
      </c>
      <c r="AE86" s="293"/>
      <c r="AF86" s="295">
        <v>0</v>
      </c>
      <c r="AG86" s="293"/>
      <c r="AH86" s="295">
        <v>0</v>
      </c>
    </row>
    <row r="87" spans="1:34" s="109" customFormat="1" ht="2.25" customHeight="1">
      <c r="B87" s="294"/>
      <c r="C87" s="98"/>
      <c r="D87" s="17">
        <v>0</v>
      </c>
      <c r="E87" s="12"/>
      <c r="F87" s="14">
        <v>0</v>
      </c>
      <c r="G87" s="12"/>
      <c r="H87" s="14">
        <v>0</v>
      </c>
      <c r="I87" s="12"/>
      <c r="J87" s="14">
        <v>0</v>
      </c>
      <c r="K87" s="12"/>
      <c r="L87" s="14">
        <v>0</v>
      </c>
      <c r="M87" s="12"/>
      <c r="N87" s="14">
        <v>0</v>
      </c>
      <c r="O87" s="12"/>
      <c r="P87" s="14">
        <v>0</v>
      </c>
      <c r="Q87" s="12"/>
      <c r="R87" s="14">
        <v>0</v>
      </c>
      <c r="S87" s="12"/>
      <c r="T87" s="14">
        <v>0</v>
      </c>
      <c r="U87" s="293"/>
      <c r="V87" s="295">
        <v>0</v>
      </c>
      <c r="W87" s="293"/>
      <c r="X87" s="295">
        <v>0</v>
      </c>
      <c r="Y87" s="293"/>
      <c r="Z87" s="295">
        <v>0</v>
      </c>
      <c r="AA87" s="293"/>
      <c r="AB87" s="295">
        <v>0</v>
      </c>
      <c r="AC87" s="293"/>
      <c r="AD87" s="295">
        <v>0</v>
      </c>
      <c r="AE87" s="293"/>
      <c r="AF87" s="295">
        <v>0</v>
      </c>
      <c r="AG87" s="293"/>
      <c r="AH87" s="295">
        <v>0</v>
      </c>
    </row>
    <row r="88" spans="1:34" s="109" customFormat="1" ht="25.5" customHeight="1">
      <c r="A88" s="109" t="s">
        <v>230</v>
      </c>
      <c r="B88" s="293" t="s">
        <v>137</v>
      </c>
      <c r="C88" s="98">
        <v>421.3</v>
      </c>
      <c r="D88" s="17">
        <v>10.721465835348008</v>
      </c>
      <c r="E88" s="12">
        <v>87.1</v>
      </c>
      <c r="F88" s="14">
        <v>2.4608690738543251</v>
      </c>
      <c r="G88" s="12">
        <v>539.9</v>
      </c>
      <c r="H88" s="14">
        <v>11.9036070200194</v>
      </c>
      <c r="I88" s="12">
        <v>-17.000000000000028</v>
      </c>
      <c r="J88" s="14">
        <v>-0.31496646533516193</v>
      </c>
      <c r="K88" s="12">
        <v>88.4</v>
      </c>
      <c r="L88" s="14">
        <v>1.3297032234773842</v>
      </c>
      <c r="M88" s="12">
        <v>-545.5</v>
      </c>
      <c r="N88" s="14">
        <v>-6.4308113078537232</v>
      </c>
      <c r="O88" s="12">
        <v>-97.999999999999972</v>
      </c>
      <c r="P88" s="14">
        <v>-0.88934868821068436</v>
      </c>
      <c r="Q88" s="12">
        <v>198.50000000000003</v>
      </c>
      <c r="R88" s="14">
        <v>1.3922887543750135</v>
      </c>
      <c r="S88" s="12">
        <v>488.49999999999994</v>
      </c>
      <c r="T88" s="14">
        <v>2.9667193003765324</v>
      </c>
      <c r="U88" s="12">
        <v>3370</v>
      </c>
      <c r="V88" s="14">
        <v>19.58960646398884</v>
      </c>
      <c r="W88" s="12">
        <v>1630.1000000000001</v>
      </c>
      <c r="X88" s="14">
        <v>8.6717594612135471</v>
      </c>
      <c r="Y88" s="12">
        <v>1365.1000000000001</v>
      </c>
      <c r="Z88" s="14">
        <v>6.8241010592828459</v>
      </c>
      <c r="AA88" s="12">
        <v>1584.6999999999998</v>
      </c>
      <c r="AB88" s="14">
        <v>7.3110868131006255</v>
      </c>
      <c r="AC88" s="12">
        <v>1464.5</v>
      </c>
      <c r="AD88" s="14">
        <v>6.1273074155272544</v>
      </c>
      <c r="AE88" s="12">
        <v>1630.2000000000003</v>
      </c>
      <c r="AF88" s="14">
        <v>5.554741565836057</v>
      </c>
      <c r="AG88" s="12">
        <v>2046.4999999999998</v>
      </c>
      <c r="AH88" s="14">
        <v>6.7987548627791012</v>
      </c>
    </row>
    <row r="89" spans="1:34" ht="20.25" customHeight="1">
      <c r="A89" s="2" t="s">
        <v>230</v>
      </c>
      <c r="B89" s="296" t="s">
        <v>139</v>
      </c>
      <c r="C89" s="130">
        <v>-94.7</v>
      </c>
      <c r="D89" s="117">
        <v>-2.4099758238961702</v>
      </c>
      <c r="E89" s="112">
        <v>240.20000000000002</v>
      </c>
      <c r="F89" s="114">
        <v>6.786460982087358</v>
      </c>
      <c r="G89" s="112">
        <v>416.5</v>
      </c>
      <c r="H89" s="114">
        <v>9.1829085457271358</v>
      </c>
      <c r="I89" s="112">
        <v>93.1</v>
      </c>
      <c r="J89" s="114">
        <v>1.7249045836884427</v>
      </c>
      <c r="K89" s="112">
        <v>760.5</v>
      </c>
      <c r="L89" s="114">
        <v>11.439358613739262</v>
      </c>
      <c r="M89" s="112">
        <v>61.699999999999989</v>
      </c>
      <c r="N89" s="114">
        <v>0.72737132482965117</v>
      </c>
      <c r="O89" s="112">
        <v>-7.6999999999999886</v>
      </c>
      <c r="P89" s="114">
        <v>-6.98773969308394E-2</v>
      </c>
      <c r="Q89" s="112">
        <v>-71</v>
      </c>
      <c r="R89" s="114">
        <v>-0.49799748897040774</v>
      </c>
      <c r="S89" s="112">
        <v>-314.8</v>
      </c>
      <c r="T89" s="114">
        <v>-1.911818292238552</v>
      </c>
      <c r="U89" s="112">
        <v>1774.6</v>
      </c>
      <c r="V89" s="114">
        <v>10.315642620473172</v>
      </c>
      <c r="W89" s="112">
        <v>216.3</v>
      </c>
      <c r="X89" s="114">
        <v>1.1506665673642658</v>
      </c>
      <c r="Y89" s="112">
        <v>-26.000000000000028</v>
      </c>
      <c r="Z89" s="114">
        <v>-0.1299733554621304</v>
      </c>
      <c r="AA89" s="112">
        <v>401.1</v>
      </c>
      <c r="AB89" s="114">
        <v>1.8504934187762108</v>
      </c>
      <c r="AC89" s="112">
        <v>654.1</v>
      </c>
      <c r="AD89" s="114">
        <v>2.7366826770204011</v>
      </c>
      <c r="AE89" s="112">
        <v>708</v>
      </c>
      <c r="AF89" s="114">
        <v>2.4124383686737381</v>
      </c>
      <c r="AG89" s="112">
        <v>464.70000000000005</v>
      </c>
      <c r="AH89" s="114">
        <v>1.5437974027527235</v>
      </c>
    </row>
    <row r="90" spans="1:34" ht="3" customHeight="1">
      <c r="B90" s="297"/>
      <c r="C90" s="148"/>
      <c r="D90" s="126">
        <v>0</v>
      </c>
      <c r="E90" s="121"/>
      <c r="F90" s="123">
        <v>0</v>
      </c>
      <c r="G90" s="121"/>
      <c r="H90" s="123">
        <v>0</v>
      </c>
      <c r="I90" s="121"/>
      <c r="J90" s="123">
        <v>0</v>
      </c>
      <c r="K90" s="121"/>
      <c r="L90" s="123">
        <v>0</v>
      </c>
      <c r="M90" s="121"/>
      <c r="N90" s="123">
        <v>0</v>
      </c>
      <c r="O90" s="121"/>
      <c r="P90" s="123">
        <v>0</v>
      </c>
      <c r="Q90" s="121"/>
      <c r="R90" s="123">
        <v>0</v>
      </c>
      <c r="S90" s="121"/>
      <c r="T90" s="123">
        <v>0</v>
      </c>
      <c r="U90" s="121"/>
      <c r="V90" s="123">
        <v>0</v>
      </c>
      <c r="W90" s="121"/>
      <c r="X90" s="123">
        <v>0</v>
      </c>
      <c r="Y90" s="121"/>
      <c r="Z90" s="123">
        <v>0</v>
      </c>
      <c r="AA90" s="121"/>
      <c r="AB90" s="123">
        <v>0</v>
      </c>
      <c r="AC90" s="121"/>
      <c r="AD90" s="123">
        <v>0</v>
      </c>
      <c r="AE90" s="121"/>
      <c r="AF90" s="123">
        <v>0</v>
      </c>
      <c r="AG90" s="121"/>
      <c r="AH90" s="123">
        <v>0</v>
      </c>
    </row>
    <row r="91" spans="1:34" ht="39" customHeight="1">
      <c r="A91" s="2" t="s">
        <v>230</v>
      </c>
      <c r="B91" s="298" t="s">
        <v>249</v>
      </c>
      <c r="C91" s="148"/>
      <c r="D91" s="126"/>
      <c r="E91" s="121">
        <v>191.9</v>
      </c>
      <c r="F91" s="123">
        <v>5.4218229078374858</v>
      </c>
      <c r="G91" s="121">
        <v>237</v>
      </c>
      <c r="H91" s="123">
        <v>5.2253285122144808</v>
      </c>
      <c r="I91" s="121"/>
      <c r="J91" s="123"/>
      <c r="K91" s="121">
        <v>594</v>
      </c>
      <c r="L91" s="123">
        <v>8.9348836509679437</v>
      </c>
      <c r="M91" s="121">
        <v>-127</v>
      </c>
      <c r="N91" s="123">
        <v>-1.4971824676396386</v>
      </c>
      <c r="O91" s="121">
        <v>-118.8</v>
      </c>
      <c r="P91" s="123">
        <v>-1.0781084097900953</v>
      </c>
      <c r="Q91" s="121">
        <v>-160</v>
      </c>
      <c r="R91" s="123">
        <v>-1.1222478624685246</v>
      </c>
      <c r="S91" s="121">
        <v>-118.8</v>
      </c>
      <c r="T91" s="123">
        <v>-0.72148669986639113</v>
      </c>
      <c r="U91" s="121"/>
      <c r="V91" s="123"/>
      <c r="W91" s="121"/>
      <c r="X91" s="123"/>
      <c r="Y91" s="121"/>
      <c r="Z91" s="123"/>
      <c r="AA91" s="121"/>
      <c r="AB91" s="123"/>
      <c r="AC91" s="121"/>
      <c r="AD91" s="123"/>
      <c r="AE91" s="121"/>
      <c r="AF91" s="123"/>
      <c r="AG91" s="121"/>
      <c r="AH91" s="123"/>
    </row>
    <row r="92" spans="1:34" s="54" customFormat="1" ht="22.5" customHeight="1">
      <c r="B92" s="298" t="s">
        <v>143</v>
      </c>
      <c r="C92" s="148">
        <v>-206.4</v>
      </c>
      <c r="D92" s="126">
        <v>-5.2525766636976714</v>
      </c>
      <c r="E92" s="121">
        <v>-138.1</v>
      </c>
      <c r="F92" s="123">
        <v>-3.9017912640560537</v>
      </c>
      <c r="G92" s="121">
        <v>-4.4999999999999991</v>
      </c>
      <c r="H92" s="123">
        <v>-9.9215098333186327E-2</v>
      </c>
      <c r="I92" s="121">
        <v>-6</v>
      </c>
      <c r="J92" s="123">
        <v>-0.11116463482417462</v>
      </c>
      <c r="K92" s="121">
        <v>-33.200000000000003</v>
      </c>
      <c r="L92" s="123">
        <v>-0.49939080338743391</v>
      </c>
      <c r="M92" s="121">
        <v>-11.4</v>
      </c>
      <c r="N92" s="123">
        <v>-0.13439275693773134</v>
      </c>
      <c r="O92" s="121">
        <v>-10.9</v>
      </c>
      <c r="P92" s="123">
        <v>-9.8917354096902679E-2</v>
      </c>
      <c r="Q92" s="121">
        <v>-29.5</v>
      </c>
      <c r="R92" s="123">
        <v>-0.2069144496426342</v>
      </c>
      <c r="S92" s="121">
        <v>-122.3</v>
      </c>
      <c r="T92" s="123">
        <v>-0.74274262115875123</v>
      </c>
      <c r="U92" s="121">
        <v>179.6</v>
      </c>
      <c r="V92" s="123">
        <v>1.0440039527989304</v>
      </c>
      <c r="W92" s="121">
        <v>16.3</v>
      </c>
      <c r="X92" s="123">
        <v>8.6712274840672829E-2</v>
      </c>
      <c r="Y92" s="121">
        <v>-134.60000000000002</v>
      </c>
      <c r="Z92" s="123">
        <v>-0.67286206327702824</v>
      </c>
      <c r="AA92" s="121">
        <v>84.1</v>
      </c>
      <c r="AB92" s="123">
        <v>0.38799924337840769</v>
      </c>
      <c r="AC92" s="121">
        <v>44.100000000000023</v>
      </c>
      <c r="AD92" s="123">
        <v>0.18450956437333701</v>
      </c>
      <c r="AE92" s="121">
        <v>573.79999999999995</v>
      </c>
      <c r="AF92" s="123">
        <v>1.955165446249987</v>
      </c>
      <c r="AG92" s="121">
        <v>314.60000000000002</v>
      </c>
      <c r="AH92" s="123">
        <v>1.0451445296019084</v>
      </c>
    </row>
    <row r="93" spans="1:34" ht="27.75" customHeight="1">
      <c r="B93" s="298" t="s">
        <v>250</v>
      </c>
      <c r="C93" s="148">
        <v>111.7</v>
      </c>
      <c r="D93" s="126">
        <v>2.8426008398015017</v>
      </c>
      <c r="E93" s="121">
        <v>186.4</v>
      </c>
      <c r="F93" s="123">
        <v>5.2664293383059269</v>
      </c>
      <c r="G93" s="121">
        <v>184</v>
      </c>
      <c r="H93" s="123">
        <v>4.056795131845842</v>
      </c>
      <c r="I93" s="121">
        <v>99.1</v>
      </c>
      <c r="J93" s="123">
        <v>1.8360692185126173</v>
      </c>
      <c r="K93" s="121">
        <v>199.7</v>
      </c>
      <c r="L93" s="123">
        <v>3.0038657661587513</v>
      </c>
      <c r="M93" s="121">
        <v>200.1</v>
      </c>
      <c r="N93" s="123">
        <v>2.3589465494070212</v>
      </c>
      <c r="O93" s="121">
        <v>122</v>
      </c>
      <c r="P93" s="123">
        <v>1.1071483669561586</v>
      </c>
      <c r="Q93" s="121">
        <v>118.5</v>
      </c>
      <c r="R93" s="123">
        <v>0.83116482314075113</v>
      </c>
      <c r="S93" s="121">
        <v>-73.7</v>
      </c>
      <c r="T93" s="123">
        <v>-0.44758897121340935</v>
      </c>
      <c r="U93" s="121">
        <v>1595</v>
      </c>
      <c r="V93" s="123">
        <v>9.2716386676742424</v>
      </c>
      <c r="W93" s="121">
        <v>200</v>
      </c>
      <c r="X93" s="123">
        <v>1.063954292523593</v>
      </c>
      <c r="Y93" s="121">
        <v>108.6</v>
      </c>
      <c r="Z93" s="123">
        <v>0.54288870781489784</v>
      </c>
      <c r="AA93" s="121">
        <v>317.00000000000006</v>
      </c>
      <c r="AB93" s="123">
        <v>1.4624941753978034</v>
      </c>
      <c r="AC93" s="121">
        <v>610</v>
      </c>
      <c r="AD93" s="123">
        <v>2.5521731126470644</v>
      </c>
      <c r="AE93" s="121">
        <v>134.19999999999999</v>
      </c>
      <c r="AF93" s="123">
        <v>0.45727292242375089</v>
      </c>
      <c r="AG93" s="121">
        <v>150.1</v>
      </c>
      <c r="AH93" s="123">
        <v>0.49865287315081508</v>
      </c>
    </row>
    <row r="94" spans="1:34" ht="20.25" customHeight="1">
      <c r="A94" s="2" t="s">
        <v>230</v>
      </c>
      <c r="B94" s="296" t="s">
        <v>147</v>
      </c>
      <c r="C94" s="130">
        <v>302.10000000000002</v>
      </c>
      <c r="D94" s="117">
        <v>7.6880010179412155</v>
      </c>
      <c r="E94" s="112">
        <v>-337.1</v>
      </c>
      <c r="F94" s="114">
        <v>-9.5242131434706465</v>
      </c>
      <c r="G94" s="112">
        <v>18.800000000000011</v>
      </c>
      <c r="H94" s="114">
        <v>0.41449863303642315</v>
      </c>
      <c r="I94" s="112">
        <v>-134.60000000000002</v>
      </c>
      <c r="J94" s="114">
        <v>-2.4937933078889842</v>
      </c>
      <c r="K94" s="112">
        <v>-601.5</v>
      </c>
      <c r="L94" s="114">
        <v>-9.0476978384801647</v>
      </c>
      <c r="M94" s="112">
        <v>-53.399999999999977</v>
      </c>
      <c r="N94" s="114">
        <v>-0.62952396670832023</v>
      </c>
      <c r="O94" s="112">
        <v>-230.39999999999998</v>
      </c>
      <c r="P94" s="114">
        <v>-2.0908769159565481</v>
      </c>
      <c r="Q94" s="112">
        <v>131.90000000000003</v>
      </c>
      <c r="R94" s="114">
        <v>0.9251530816224901</v>
      </c>
      <c r="S94" s="112">
        <v>34.299999999999955</v>
      </c>
      <c r="T94" s="114">
        <v>0.20830802866512785</v>
      </c>
      <c r="U94" s="112">
        <v>1967.8999999999999</v>
      </c>
      <c r="V94" s="114">
        <v>11.439283845840841</v>
      </c>
      <c r="W94" s="112">
        <v>2060.1</v>
      </c>
      <c r="X94" s="114">
        <v>10.959261190139269</v>
      </c>
      <c r="Y94" s="112">
        <v>401.40000000000009</v>
      </c>
      <c r="Z94" s="114">
        <v>2.0065886493268881</v>
      </c>
      <c r="AA94" s="112">
        <v>1163.7999999999997</v>
      </c>
      <c r="AB94" s="114">
        <v>5.3692451776907344</v>
      </c>
      <c r="AC94" s="112">
        <v>587.9</v>
      </c>
      <c r="AD94" s="114">
        <v>2.4597091359429655</v>
      </c>
      <c r="AE94" s="112">
        <v>1426.9</v>
      </c>
      <c r="AF94" s="114">
        <v>4.8620173845488095</v>
      </c>
      <c r="AG94" s="112">
        <v>1805.8</v>
      </c>
      <c r="AH94" s="114">
        <v>5.9991163113640367</v>
      </c>
    </row>
    <row r="95" spans="1:34" ht="3" customHeight="1">
      <c r="B95" s="297"/>
      <c r="C95" s="148"/>
      <c r="D95" s="126">
        <v>0</v>
      </c>
      <c r="E95" s="121"/>
      <c r="F95" s="123">
        <v>0</v>
      </c>
      <c r="G95" s="121"/>
      <c r="H95" s="123">
        <v>0</v>
      </c>
      <c r="I95" s="121"/>
      <c r="J95" s="123">
        <v>0</v>
      </c>
      <c r="K95" s="121"/>
      <c r="L95" s="123">
        <v>0</v>
      </c>
      <c r="M95" s="121"/>
      <c r="N95" s="123">
        <v>0</v>
      </c>
      <c r="O95" s="121"/>
      <c r="P95" s="123">
        <v>0</v>
      </c>
      <c r="Q95" s="121"/>
      <c r="R95" s="123">
        <v>0</v>
      </c>
      <c r="S95" s="121"/>
      <c r="T95" s="123">
        <v>0</v>
      </c>
      <c r="U95" s="121"/>
      <c r="V95" s="123">
        <v>0</v>
      </c>
      <c r="W95" s="121"/>
      <c r="X95" s="123">
        <v>0</v>
      </c>
      <c r="Y95" s="121"/>
      <c r="Z95" s="123">
        <v>0</v>
      </c>
      <c r="AA95" s="121"/>
      <c r="AB95" s="123">
        <v>0</v>
      </c>
      <c r="AC95" s="121"/>
      <c r="AD95" s="123">
        <v>0</v>
      </c>
      <c r="AE95" s="121"/>
      <c r="AF95" s="123">
        <v>0</v>
      </c>
      <c r="AG95" s="121"/>
      <c r="AH95" s="123">
        <v>0</v>
      </c>
    </row>
    <row r="96" spans="1:34" ht="21.75" customHeight="1">
      <c r="B96" s="298" t="s">
        <v>153</v>
      </c>
      <c r="C96" s="148">
        <v>578.70000000000005</v>
      </c>
      <c r="D96" s="126">
        <v>14.727064512024432</v>
      </c>
      <c r="E96" s="121">
        <v>266.60000000000002</v>
      </c>
      <c r="F96" s="123">
        <v>7.5323501158388426</v>
      </c>
      <c r="G96" s="121">
        <v>479.1</v>
      </c>
      <c r="H96" s="123">
        <v>10.563100802539905</v>
      </c>
      <c r="I96" s="121">
        <v>338.4</v>
      </c>
      <c r="J96" s="123">
        <v>6.2696854040834467</v>
      </c>
      <c r="K96" s="121">
        <v>278.5</v>
      </c>
      <c r="L96" s="123">
        <v>4.1891668296204925</v>
      </c>
      <c r="M96" s="121">
        <v>327</v>
      </c>
      <c r="N96" s="123">
        <v>3.8549501332138725</v>
      </c>
      <c r="O96" s="121">
        <v>410.1</v>
      </c>
      <c r="P96" s="123">
        <v>3.7216520105632838</v>
      </c>
      <c r="Q96" s="121">
        <v>577.6</v>
      </c>
      <c r="R96" s="123">
        <v>4.0513147835113745</v>
      </c>
      <c r="S96" s="121">
        <v>442.4</v>
      </c>
      <c r="T96" s="123">
        <v>2.6867484513543052</v>
      </c>
      <c r="U96" s="121">
        <v>2531.1</v>
      </c>
      <c r="V96" s="123">
        <v>14.713131430564436</v>
      </c>
      <c r="W96" s="121">
        <v>2625.7</v>
      </c>
      <c r="X96" s="123">
        <v>13.96812392939599</v>
      </c>
      <c r="Y96" s="121">
        <v>1133.4000000000001</v>
      </c>
      <c r="Z96" s="123">
        <v>5.6658385031068637</v>
      </c>
      <c r="AA96" s="121">
        <v>1763.1</v>
      </c>
      <c r="AB96" s="123">
        <v>8.1341434720626697</v>
      </c>
      <c r="AC96" s="121">
        <v>1271.3</v>
      </c>
      <c r="AD96" s="123">
        <v>5.3189798001773969</v>
      </c>
      <c r="AE96" s="121">
        <v>2132.8000000000002</v>
      </c>
      <c r="AF96" s="123">
        <v>7.2673002156883468</v>
      </c>
      <c r="AG96" s="121">
        <v>2530</v>
      </c>
      <c r="AH96" s="123">
        <v>8.4050084548405213</v>
      </c>
    </row>
    <row r="97" spans="2:34" s="127" customFormat="1" ht="21" customHeight="1">
      <c r="B97" s="298" t="s">
        <v>251</v>
      </c>
      <c r="C97" s="148">
        <v>-276.60000000000002</v>
      </c>
      <c r="D97" s="126">
        <v>-7.0390634940832166</v>
      </c>
      <c r="E97" s="121">
        <v>-603.70000000000005</v>
      </c>
      <c r="F97" s="123">
        <v>-17.056563259309488</v>
      </c>
      <c r="G97" s="121">
        <v>-460.3</v>
      </c>
      <c r="H97" s="123">
        <v>-10.148602169503484</v>
      </c>
      <c r="I97" s="121">
        <v>-473</v>
      </c>
      <c r="J97" s="123">
        <v>-8.7634787119724322</v>
      </c>
      <c r="K97" s="121">
        <v>-880</v>
      </c>
      <c r="L97" s="123">
        <v>-13.23686466810066</v>
      </c>
      <c r="M97" s="121">
        <v>-380.4</v>
      </c>
      <c r="N97" s="123">
        <v>-4.4844740999221937</v>
      </c>
      <c r="O97" s="121">
        <v>-640.5</v>
      </c>
      <c r="P97" s="123">
        <v>-5.8125289265198319</v>
      </c>
      <c r="Q97" s="121">
        <v>-445.7</v>
      </c>
      <c r="R97" s="123">
        <v>-3.1261617018888832</v>
      </c>
      <c r="S97" s="121">
        <v>-408.1</v>
      </c>
      <c r="T97" s="123">
        <v>-2.4784404226891774</v>
      </c>
      <c r="U97" s="121">
        <v>-563.20000000000005</v>
      </c>
      <c r="V97" s="123">
        <v>-3.2738475847235953</v>
      </c>
      <c r="W97" s="121">
        <v>-565.6</v>
      </c>
      <c r="X97" s="123">
        <v>-3.0088627392567213</v>
      </c>
      <c r="Y97" s="121">
        <v>-732</v>
      </c>
      <c r="Z97" s="123">
        <v>-3.6592498537799751</v>
      </c>
      <c r="AA97" s="121">
        <v>-599.30000000000007</v>
      </c>
      <c r="AB97" s="123">
        <v>-2.7648982943719354</v>
      </c>
      <c r="AC97" s="121">
        <v>-683.4</v>
      </c>
      <c r="AD97" s="123">
        <v>-2.8592706642344319</v>
      </c>
      <c r="AE97" s="121">
        <v>-705.9</v>
      </c>
      <c r="AF97" s="123">
        <v>-2.4052828311395364</v>
      </c>
      <c r="AG97" s="121">
        <v>-724.2</v>
      </c>
      <c r="AH97" s="123">
        <v>-2.4058921434764846</v>
      </c>
    </row>
    <row r="98" spans="2:34" ht="43.5" customHeight="1">
      <c r="B98" s="296" t="s">
        <v>157</v>
      </c>
      <c r="C98" s="130">
        <v>419.6</v>
      </c>
      <c r="D98" s="117">
        <v>10.678203333757477</v>
      </c>
      <c r="E98" s="112">
        <v>30.9</v>
      </c>
      <c r="F98" s="114">
        <v>0.87302932700457692</v>
      </c>
      <c r="G98" s="112">
        <v>144.19999999999999</v>
      </c>
      <c r="H98" s="114">
        <v>3.1792927065878822</v>
      </c>
      <c r="I98" s="112">
        <v>51.2</v>
      </c>
      <c r="J98" s="114">
        <v>0.94860488383295671</v>
      </c>
      <c r="K98" s="112">
        <v>22.8</v>
      </c>
      <c r="L98" s="114">
        <v>0.34295513003715344</v>
      </c>
      <c r="M98" s="112">
        <v>34.1</v>
      </c>
      <c r="N98" s="114">
        <v>0.40199938698040694</v>
      </c>
      <c r="O98" s="112">
        <v>167.6</v>
      </c>
      <c r="P98" s="114">
        <v>1.5209677565725586</v>
      </c>
      <c r="Q98" s="112">
        <v>199.7</v>
      </c>
      <c r="R98" s="114">
        <v>1.4007056133435272</v>
      </c>
      <c r="S98" s="112">
        <v>936.3</v>
      </c>
      <c r="T98" s="114">
        <v>5.6862626017247644</v>
      </c>
      <c r="U98" s="112">
        <v>71.599999999999994</v>
      </c>
      <c r="V98" s="114">
        <v>0.4162064756147183</v>
      </c>
      <c r="W98" s="112">
        <v>97.5</v>
      </c>
      <c r="X98" s="114">
        <v>0.51867771760525161</v>
      </c>
      <c r="Y98" s="112">
        <v>135.69999999999999</v>
      </c>
      <c r="Z98" s="114">
        <v>0.6783609360081182</v>
      </c>
      <c r="AA98" s="112">
        <v>131.9</v>
      </c>
      <c r="AB98" s="114">
        <v>0.60852675626173569</v>
      </c>
      <c r="AC98" s="112">
        <v>92.6</v>
      </c>
      <c r="AD98" s="114">
        <v>0.38742824628052147</v>
      </c>
      <c r="AE98" s="112">
        <v>191.4</v>
      </c>
      <c r="AF98" s="114">
        <v>0.65217613526010376</v>
      </c>
      <c r="AG98" s="112">
        <v>35.200000000000003</v>
      </c>
      <c r="AH98" s="114">
        <v>0.11693924806734639</v>
      </c>
    </row>
    <row r="99" spans="2:34" ht="23.25" customHeight="1" thickBot="1">
      <c r="B99" s="299" t="s">
        <v>159</v>
      </c>
      <c r="C99" s="300">
        <v>-205.7</v>
      </c>
      <c r="D99" s="156">
        <v>-5.2347626924545105</v>
      </c>
      <c r="E99" s="150">
        <v>153.1</v>
      </c>
      <c r="F99" s="152">
        <v>4.325591908233033</v>
      </c>
      <c r="G99" s="150">
        <v>-39.6</v>
      </c>
      <c r="H99" s="152">
        <v>-0.87309286533203989</v>
      </c>
      <c r="I99" s="150">
        <v>-26.700000000000003</v>
      </c>
      <c r="J99" s="152">
        <v>-0.49468262496757709</v>
      </c>
      <c r="K99" s="150">
        <v>-93.4</v>
      </c>
      <c r="L99" s="152">
        <v>-1.4049126818188655</v>
      </c>
      <c r="M99" s="150">
        <v>-587.9</v>
      </c>
      <c r="N99" s="152">
        <v>-6.9306580529554616</v>
      </c>
      <c r="O99" s="150">
        <v>-27.5</v>
      </c>
      <c r="P99" s="152">
        <v>-0.24956213189585541</v>
      </c>
      <c r="Q99" s="150">
        <v>-62.1</v>
      </c>
      <c r="R99" s="152">
        <v>-0.4355724516205961</v>
      </c>
      <c r="S99" s="150">
        <v>-167.3</v>
      </c>
      <c r="T99" s="152">
        <v>-1.0160330377748086</v>
      </c>
      <c r="U99" s="150">
        <v>-444.1</v>
      </c>
      <c r="V99" s="152">
        <v>-2.5815264779398941</v>
      </c>
      <c r="W99" s="150">
        <v>-743.8</v>
      </c>
      <c r="X99" s="152">
        <v>-3.9568460138952419</v>
      </c>
      <c r="Y99" s="150">
        <v>854</v>
      </c>
      <c r="Z99" s="152">
        <v>4.2691248294099706</v>
      </c>
      <c r="AA99" s="150">
        <v>-112.1</v>
      </c>
      <c r="AB99" s="152">
        <v>-0.51717853962805582</v>
      </c>
      <c r="AC99" s="150">
        <v>129.9</v>
      </c>
      <c r="AD99" s="152">
        <v>0.54348735628336653</v>
      </c>
      <c r="AE99" s="150">
        <v>-696.1</v>
      </c>
      <c r="AF99" s="152">
        <v>-2.3718903226465948</v>
      </c>
      <c r="AG99" s="150">
        <v>-259.2</v>
      </c>
      <c r="AH99" s="152">
        <v>-0.86109809940500515</v>
      </c>
    </row>
  </sheetData>
  <mergeCells count="27">
    <mergeCell ref="B5:B7"/>
    <mergeCell ref="C5:AH5"/>
    <mergeCell ref="C6:D6"/>
    <mergeCell ref="B2:AH2"/>
    <mergeCell ref="B3:AH3"/>
    <mergeCell ref="U4:V4"/>
    <mergeCell ref="W4:X4"/>
    <mergeCell ref="Y4:Z4"/>
    <mergeCell ref="AA4:AB4"/>
    <mergeCell ref="AC4:AD4"/>
    <mergeCell ref="AE4:AF4"/>
    <mergeCell ref="AG4:AH4"/>
    <mergeCell ref="E6:F6"/>
    <mergeCell ref="G6:H6"/>
    <mergeCell ref="I6:J6"/>
    <mergeCell ref="K6:L6"/>
    <mergeCell ref="M6:N6"/>
    <mergeCell ref="O6:P6"/>
    <mergeCell ref="Q6:R6"/>
    <mergeCell ref="AE6:AF6"/>
    <mergeCell ref="AG6:AH6"/>
    <mergeCell ref="S6:T6"/>
    <mergeCell ref="U6:V6"/>
    <mergeCell ref="W6:X6"/>
    <mergeCell ref="Y6:Z6"/>
    <mergeCell ref="AA6:AB6"/>
    <mergeCell ref="AC6:AD6"/>
  </mergeCell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workbookViewId="0">
      <selection activeCell="A2" sqref="A2:AJ2"/>
    </sheetView>
  </sheetViews>
  <sheetFormatPr defaultRowHeight="12"/>
  <cols>
    <col min="1" max="3" width="2.85546875" style="157" customWidth="1"/>
    <col min="4" max="4" width="19.7109375" style="157" customWidth="1"/>
    <col min="5" max="5" width="7.5703125" style="157" customWidth="1"/>
    <col min="6" max="6" width="6" style="157" customWidth="1"/>
    <col min="7" max="7" width="7.140625" style="157" customWidth="1"/>
    <col min="8" max="8" width="6.140625" style="157" customWidth="1"/>
    <col min="9" max="9" width="7.5703125" style="157" customWidth="1"/>
    <col min="10" max="10" width="5.7109375" style="157" customWidth="1"/>
    <col min="11" max="11" width="7.5703125" style="157" customWidth="1"/>
    <col min="12" max="12" width="5.42578125" style="157" customWidth="1"/>
    <col min="13" max="13" width="8.28515625" style="157" customWidth="1"/>
    <col min="14" max="14" width="5.7109375" style="157" customWidth="1"/>
    <col min="15" max="15" width="7.5703125" style="157" customWidth="1"/>
    <col min="16" max="16" width="6.140625" style="157" customWidth="1"/>
    <col min="17" max="17" width="7.5703125" style="157" customWidth="1"/>
    <col min="18" max="18" width="5.85546875" style="157" customWidth="1"/>
    <col min="19" max="19" width="8.140625" style="157" customWidth="1"/>
    <col min="20" max="20" width="5.7109375" style="157" customWidth="1"/>
    <col min="21" max="21" width="8.140625" style="157" customWidth="1"/>
    <col min="22" max="22" width="6.85546875" style="157" customWidth="1"/>
    <col min="23" max="23" width="8" style="157" customWidth="1"/>
    <col min="24" max="24" width="6.7109375" style="157" customWidth="1"/>
    <col min="25" max="25" width="8.28515625" style="157" customWidth="1"/>
    <col min="26" max="26" width="6.85546875" style="157" customWidth="1"/>
    <col min="27" max="27" width="8.28515625" style="157" customWidth="1"/>
    <col min="28" max="28" width="6.85546875" style="157" customWidth="1"/>
    <col min="29" max="29" width="8.28515625" style="157" customWidth="1"/>
    <col min="30" max="30" width="6.85546875" style="157" customWidth="1"/>
    <col min="31" max="31" width="8.28515625" style="157" customWidth="1"/>
    <col min="32" max="32" width="6.85546875" style="157" customWidth="1"/>
    <col min="33" max="33" width="8.28515625" style="157" customWidth="1"/>
    <col min="34" max="34" width="6.85546875" style="157" customWidth="1"/>
    <col min="35" max="35" width="8.28515625" style="157" customWidth="1"/>
    <col min="36" max="36" width="6.85546875" style="157" customWidth="1"/>
    <col min="37" max="256" width="9.140625" style="157"/>
    <col min="257" max="259" width="2.85546875" style="157" customWidth="1"/>
    <col min="260" max="260" width="19.7109375" style="157" customWidth="1"/>
    <col min="261" max="261" width="7.5703125" style="157" customWidth="1"/>
    <col min="262" max="262" width="6" style="157" customWidth="1"/>
    <col min="263" max="263" width="7.140625" style="157" customWidth="1"/>
    <col min="264" max="264" width="6.140625" style="157" customWidth="1"/>
    <col min="265" max="265" width="7.5703125" style="157" customWidth="1"/>
    <col min="266" max="266" width="5.7109375" style="157" customWidth="1"/>
    <col min="267" max="267" width="7.5703125" style="157" customWidth="1"/>
    <col min="268" max="268" width="5.42578125" style="157" customWidth="1"/>
    <col min="269" max="269" width="8.28515625" style="157" customWidth="1"/>
    <col min="270" max="270" width="5.7109375" style="157" customWidth="1"/>
    <col min="271" max="271" width="7.5703125" style="157" customWidth="1"/>
    <col min="272" max="272" width="6.140625" style="157" customWidth="1"/>
    <col min="273" max="273" width="7.5703125" style="157" customWidth="1"/>
    <col min="274" max="274" width="5.85546875" style="157" customWidth="1"/>
    <col min="275" max="275" width="8.140625" style="157" customWidth="1"/>
    <col min="276" max="276" width="5.7109375" style="157" customWidth="1"/>
    <col min="277" max="277" width="8.140625" style="157" customWidth="1"/>
    <col min="278" max="278" width="6.85546875" style="157" customWidth="1"/>
    <col min="279" max="279" width="8" style="157" customWidth="1"/>
    <col min="280" max="280" width="6.7109375" style="157" customWidth="1"/>
    <col min="281" max="281" width="8.28515625" style="157" customWidth="1"/>
    <col min="282" max="282" width="6.85546875" style="157" customWidth="1"/>
    <col min="283" max="283" width="8.28515625" style="157" customWidth="1"/>
    <col min="284" max="284" width="6.85546875" style="157" customWidth="1"/>
    <col min="285" max="285" width="8.28515625" style="157" customWidth="1"/>
    <col min="286" max="286" width="6.85546875" style="157" customWidth="1"/>
    <col min="287" max="287" width="8.28515625" style="157" customWidth="1"/>
    <col min="288" max="288" width="6.85546875" style="157" customWidth="1"/>
    <col min="289" max="289" width="8.28515625" style="157" customWidth="1"/>
    <col min="290" max="290" width="6.85546875" style="157" customWidth="1"/>
    <col min="291" max="291" width="8.28515625" style="157" customWidth="1"/>
    <col min="292" max="292" width="6.85546875" style="157" customWidth="1"/>
    <col min="293" max="512" width="9.140625" style="157"/>
    <col min="513" max="515" width="2.85546875" style="157" customWidth="1"/>
    <col min="516" max="516" width="19.7109375" style="157" customWidth="1"/>
    <col min="517" max="517" width="7.5703125" style="157" customWidth="1"/>
    <col min="518" max="518" width="6" style="157" customWidth="1"/>
    <col min="519" max="519" width="7.140625" style="157" customWidth="1"/>
    <col min="520" max="520" width="6.140625" style="157" customWidth="1"/>
    <col min="521" max="521" width="7.5703125" style="157" customWidth="1"/>
    <col min="522" max="522" width="5.7109375" style="157" customWidth="1"/>
    <col min="523" max="523" width="7.5703125" style="157" customWidth="1"/>
    <col min="524" max="524" width="5.42578125" style="157" customWidth="1"/>
    <col min="525" max="525" width="8.28515625" style="157" customWidth="1"/>
    <col min="526" max="526" width="5.7109375" style="157" customWidth="1"/>
    <col min="527" max="527" width="7.5703125" style="157" customWidth="1"/>
    <col min="528" max="528" width="6.140625" style="157" customWidth="1"/>
    <col min="529" max="529" width="7.5703125" style="157" customWidth="1"/>
    <col min="530" max="530" width="5.85546875" style="157" customWidth="1"/>
    <col min="531" max="531" width="8.140625" style="157" customWidth="1"/>
    <col min="532" max="532" width="5.7109375" style="157" customWidth="1"/>
    <col min="533" max="533" width="8.140625" style="157" customWidth="1"/>
    <col min="534" max="534" width="6.85546875" style="157" customWidth="1"/>
    <col min="535" max="535" width="8" style="157" customWidth="1"/>
    <col min="536" max="536" width="6.7109375" style="157" customWidth="1"/>
    <col min="537" max="537" width="8.28515625" style="157" customWidth="1"/>
    <col min="538" max="538" width="6.85546875" style="157" customWidth="1"/>
    <col min="539" max="539" width="8.28515625" style="157" customWidth="1"/>
    <col min="540" max="540" width="6.85546875" style="157" customWidth="1"/>
    <col min="541" max="541" width="8.28515625" style="157" customWidth="1"/>
    <col min="542" max="542" width="6.85546875" style="157" customWidth="1"/>
    <col min="543" max="543" width="8.28515625" style="157" customWidth="1"/>
    <col min="544" max="544" width="6.85546875" style="157" customWidth="1"/>
    <col min="545" max="545" width="8.28515625" style="157" customWidth="1"/>
    <col min="546" max="546" width="6.85546875" style="157" customWidth="1"/>
    <col min="547" max="547" width="8.28515625" style="157" customWidth="1"/>
    <col min="548" max="548" width="6.85546875" style="157" customWidth="1"/>
    <col min="549" max="768" width="9.140625" style="157"/>
    <col min="769" max="771" width="2.85546875" style="157" customWidth="1"/>
    <col min="772" max="772" width="19.7109375" style="157" customWidth="1"/>
    <col min="773" max="773" width="7.5703125" style="157" customWidth="1"/>
    <col min="774" max="774" width="6" style="157" customWidth="1"/>
    <col min="775" max="775" width="7.140625" style="157" customWidth="1"/>
    <col min="776" max="776" width="6.140625" style="157" customWidth="1"/>
    <col min="777" max="777" width="7.5703125" style="157" customWidth="1"/>
    <col min="778" max="778" width="5.7109375" style="157" customWidth="1"/>
    <col min="779" max="779" width="7.5703125" style="157" customWidth="1"/>
    <col min="780" max="780" width="5.42578125" style="157" customWidth="1"/>
    <col min="781" max="781" width="8.28515625" style="157" customWidth="1"/>
    <col min="782" max="782" width="5.7109375" style="157" customWidth="1"/>
    <col min="783" max="783" width="7.5703125" style="157" customWidth="1"/>
    <col min="784" max="784" width="6.140625" style="157" customWidth="1"/>
    <col min="785" max="785" width="7.5703125" style="157" customWidth="1"/>
    <col min="786" max="786" width="5.85546875" style="157" customWidth="1"/>
    <col min="787" max="787" width="8.140625" style="157" customWidth="1"/>
    <col min="788" max="788" width="5.7109375" style="157" customWidth="1"/>
    <col min="789" max="789" width="8.140625" style="157" customWidth="1"/>
    <col min="790" max="790" width="6.85546875" style="157" customWidth="1"/>
    <col min="791" max="791" width="8" style="157" customWidth="1"/>
    <col min="792" max="792" width="6.7109375" style="157" customWidth="1"/>
    <col min="793" max="793" width="8.28515625" style="157" customWidth="1"/>
    <col min="794" max="794" width="6.85546875" style="157" customWidth="1"/>
    <col min="795" max="795" width="8.28515625" style="157" customWidth="1"/>
    <col min="796" max="796" width="6.85546875" style="157" customWidth="1"/>
    <col min="797" max="797" width="8.28515625" style="157" customWidth="1"/>
    <col min="798" max="798" width="6.85546875" style="157" customWidth="1"/>
    <col min="799" max="799" width="8.28515625" style="157" customWidth="1"/>
    <col min="800" max="800" width="6.85546875" style="157" customWidth="1"/>
    <col min="801" max="801" width="8.28515625" style="157" customWidth="1"/>
    <col min="802" max="802" width="6.85546875" style="157" customWidth="1"/>
    <col min="803" max="803" width="8.28515625" style="157" customWidth="1"/>
    <col min="804" max="804" width="6.85546875" style="157" customWidth="1"/>
    <col min="805" max="1024" width="9.140625" style="157"/>
    <col min="1025" max="1027" width="2.85546875" style="157" customWidth="1"/>
    <col min="1028" max="1028" width="19.7109375" style="157" customWidth="1"/>
    <col min="1029" max="1029" width="7.5703125" style="157" customWidth="1"/>
    <col min="1030" max="1030" width="6" style="157" customWidth="1"/>
    <col min="1031" max="1031" width="7.140625" style="157" customWidth="1"/>
    <col min="1032" max="1032" width="6.140625" style="157" customWidth="1"/>
    <col min="1033" max="1033" width="7.5703125" style="157" customWidth="1"/>
    <col min="1034" max="1034" width="5.7109375" style="157" customWidth="1"/>
    <col min="1035" max="1035" width="7.5703125" style="157" customWidth="1"/>
    <col min="1036" max="1036" width="5.42578125" style="157" customWidth="1"/>
    <col min="1037" max="1037" width="8.28515625" style="157" customWidth="1"/>
    <col min="1038" max="1038" width="5.7109375" style="157" customWidth="1"/>
    <col min="1039" max="1039" width="7.5703125" style="157" customWidth="1"/>
    <col min="1040" max="1040" width="6.140625" style="157" customWidth="1"/>
    <col min="1041" max="1041" width="7.5703125" style="157" customWidth="1"/>
    <col min="1042" max="1042" width="5.85546875" style="157" customWidth="1"/>
    <col min="1043" max="1043" width="8.140625" style="157" customWidth="1"/>
    <col min="1044" max="1044" width="5.7109375" style="157" customWidth="1"/>
    <col min="1045" max="1045" width="8.140625" style="157" customWidth="1"/>
    <col min="1046" max="1046" width="6.85546875" style="157" customWidth="1"/>
    <col min="1047" max="1047" width="8" style="157" customWidth="1"/>
    <col min="1048" max="1048" width="6.7109375" style="157" customWidth="1"/>
    <col min="1049" max="1049" width="8.28515625" style="157" customWidth="1"/>
    <col min="1050" max="1050" width="6.85546875" style="157" customWidth="1"/>
    <col min="1051" max="1051" width="8.28515625" style="157" customWidth="1"/>
    <col min="1052" max="1052" width="6.85546875" style="157" customWidth="1"/>
    <col min="1053" max="1053" width="8.28515625" style="157" customWidth="1"/>
    <col min="1054" max="1054" width="6.85546875" style="157" customWidth="1"/>
    <col min="1055" max="1055" width="8.28515625" style="157" customWidth="1"/>
    <col min="1056" max="1056" width="6.85546875" style="157" customWidth="1"/>
    <col min="1057" max="1057" width="8.28515625" style="157" customWidth="1"/>
    <col min="1058" max="1058" width="6.85546875" style="157" customWidth="1"/>
    <col min="1059" max="1059" width="8.28515625" style="157" customWidth="1"/>
    <col min="1060" max="1060" width="6.85546875" style="157" customWidth="1"/>
    <col min="1061" max="1280" width="9.140625" style="157"/>
    <col min="1281" max="1283" width="2.85546875" style="157" customWidth="1"/>
    <col min="1284" max="1284" width="19.7109375" style="157" customWidth="1"/>
    <col min="1285" max="1285" width="7.5703125" style="157" customWidth="1"/>
    <col min="1286" max="1286" width="6" style="157" customWidth="1"/>
    <col min="1287" max="1287" width="7.140625" style="157" customWidth="1"/>
    <col min="1288" max="1288" width="6.140625" style="157" customWidth="1"/>
    <col min="1289" max="1289" width="7.5703125" style="157" customWidth="1"/>
    <col min="1290" max="1290" width="5.7109375" style="157" customWidth="1"/>
    <col min="1291" max="1291" width="7.5703125" style="157" customWidth="1"/>
    <col min="1292" max="1292" width="5.42578125" style="157" customWidth="1"/>
    <col min="1293" max="1293" width="8.28515625" style="157" customWidth="1"/>
    <col min="1294" max="1294" width="5.7109375" style="157" customWidth="1"/>
    <col min="1295" max="1295" width="7.5703125" style="157" customWidth="1"/>
    <col min="1296" max="1296" width="6.140625" style="157" customWidth="1"/>
    <col min="1297" max="1297" width="7.5703125" style="157" customWidth="1"/>
    <col min="1298" max="1298" width="5.85546875" style="157" customWidth="1"/>
    <col min="1299" max="1299" width="8.140625" style="157" customWidth="1"/>
    <col min="1300" max="1300" width="5.7109375" style="157" customWidth="1"/>
    <col min="1301" max="1301" width="8.140625" style="157" customWidth="1"/>
    <col min="1302" max="1302" width="6.85546875" style="157" customWidth="1"/>
    <col min="1303" max="1303" width="8" style="157" customWidth="1"/>
    <col min="1304" max="1304" width="6.7109375" style="157" customWidth="1"/>
    <col min="1305" max="1305" width="8.28515625" style="157" customWidth="1"/>
    <col min="1306" max="1306" width="6.85546875" style="157" customWidth="1"/>
    <col min="1307" max="1307" width="8.28515625" style="157" customWidth="1"/>
    <col min="1308" max="1308" width="6.85546875" style="157" customWidth="1"/>
    <col min="1309" max="1309" width="8.28515625" style="157" customWidth="1"/>
    <col min="1310" max="1310" width="6.85546875" style="157" customWidth="1"/>
    <col min="1311" max="1311" width="8.28515625" style="157" customWidth="1"/>
    <col min="1312" max="1312" width="6.85546875" style="157" customWidth="1"/>
    <col min="1313" max="1313" width="8.28515625" style="157" customWidth="1"/>
    <col min="1314" max="1314" width="6.85546875" style="157" customWidth="1"/>
    <col min="1315" max="1315" width="8.28515625" style="157" customWidth="1"/>
    <col min="1316" max="1316" width="6.85546875" style="157" customWidth="1"/>
    <col min="1317" max="1536" width="9.140625" style="157"/>
    <col min="1537" max="1539" width="2.85546875" style="157" customWidth="1"/>
    <col min="1540" max="1540" width="19.7109375" style="157" customWidth="1"/>
    <col min="1541" max="1541" width="7.5703125" style="157" customWidth="1"/>
    <col min="1542" max="1542" width="6" style="157" customWidth="1"/>
    <col min="1543" max="1543" width="7.140625" style="157" customWidth="1"/>
    <col min="1544" max="1544" width="6.140625" style="157" customWidth="1"/>
    <col min="1545" max="1545" width="7.5703125" style="157" customWidth="1"/>
    <col min="1546" max="1546" width="5.7109375" style="157" customWidth="1"/>
    <col min="1547" max="1547" width="7.5703125" style="157" customWidth="1"/>
    <col min="1548" max="1548" width="5.42578125" style="157" customWidth="1"/>
    <col min="1549" max="1549" width="8.28515625" style="157" customWidth="1"/>
    <col min="1550" max="1550" width="5.7109375" style="157" customWidth="1"/>
    <col min="1551" max="1551" width="7.5703125" style="157" customWidth="1"/>
    <col min="1552" max="1552" width="6.140625" style="157" customWidth="1"/>
    <col min="1553" max="1553" width="7.5703125" style="157" customWidth="1"/>
    <col min="1554" max="1554" width="5.85546875" style="157" customWidth="1"/>
    <col min="1555" max="1555" width="8.140625" style="157" customWidth="1"/>
    <col min="1556" max="1556" width="5.7109375" style="157" customWidth="1"/>
    <col min="1557" max="1557" width="8.140625" style="157" customWidth="1"/>
    <col min="1558" max="1558" width="6.85546875" style="157" customWidth="1"/>
    <col min="1559" max="1559" width="8" style="157" customWidth="1"/>
    <col min="1560" max="1560" width="6.7109375" style="157" customWidth="1"/>
    <col min="1561" max="1561" width="8.28515625" style="157" customWidth="1"/>
    <col min="1562" max="1562" width="6.85546875" style="157" customWidth="1"/>
    <col min="1563" max="1563" width="8.28515625" style="157" customWidth="1"/>
    <col min="1564" max="1564" width="6.85546875" style="157" customWidth="1"/>
    <col min="1565" max="1565" width="8.28515625" style="157" customWidth="1"/>
    <col min="1566" max="1566" width="6.85546875" style="157" customWidth="1"/>
    <col min="1567" max="1567" width="8.28515625" style="157" customWidth="1"/>
    <col min="1568" max="1568" width="6.85546875" style="157" customWidth="1"/>
    <col min="1569" max="1569" width="8.28515625" style="157" customWidth="1"/>
    <col min="1570" max="1570" width="6.85546875" style="157" customWidth="1"/>
    <col min="1571" max="1571" width="8.28515625" style="157" customWidth="1"/>
    <col min="1572" max="1572" width="6.85546875" style="157" customWidth="1"/>
    <col min="1573" max="1792" width="9.140625" style="157"/>
    <col min="1793" max="1795" width="2.85546875" style="157" customWidth="1"/>
    <col min="1796" max="1796" width="19.7109375" style="157" customWidth="1"/>
    <col min="1797" max="1797" width="7.5703125" style="157" customWidth="1"/>
    <col min="1798" max="1798" width="6" style="157" customWidth="1"/>
    <col min="1799" max="1799" width="7.140625" style="157" customWidth="1"/>
    <col min="1800" max="1800" width="6.140625" style="157" customWidth="1"/>
    <col min="1801" max="1801" width="7.5703125" style="157" customWidth="1"/>
    <col min="1802" max="1802" width="5.7109375" style="157" customWidth="1"/>
    <col min="1803" max="1803" width="7.5703125" style="157" customWidth="1"/>
    <col min="1804" max="1804" width="5.42578125" style="157" customWidth="1"/>
    <col min="1805" max="1805" width="8.28515625" style="157" customWidth="1"/>
    <col min="1806" max="1806" width="5.7109375" style="157" customWidth="1"/>
    <col min="1807" max="1807" width="7.5703125" style="157" customWidth="1"/>
    <col min="1808" max="1808" width="6.140625" style="157" customWidth="1"/>
    <col min="1809" max="1809" width="7.5703125" style="157" customWidth="1"/>
    <col min="1810" max="1810" width="5.85546875" style="157" customWidth="1"/>
    <col min="1811" max="1811" width="8.140625" style="157" customWidth="1"/>
    <col min="1812" max="1812" width="5.7109375" style="157" customWidth="1"/>
    <col min="1813" max="1813" width="8.140625" style="157" customWidth="1"/>
    <col min="1814" max="1814" width="6.85546875" style="157" customWidth="1"/>
    <col min="1815" max="1815" width="8" style="157" customWidth="1"/>
    <col min="1816" max="1816" width="6.7109375" style="157" customWidth="1"/>
    <col min="1817" max="1817" width="8.28515625" style="157" customWidth="1"/>
    <col min="1818" max="1818" width="6.85546875" style="157" customWidth="1"/>
    <col min="1819" max="1819" width="8.28515625" style="157" customWidth="1"/>
    <col min="1820" max="1820" width="6.85546875" style="157" customWidth="1"/>
    <col min="1821" max="1821" width="8.28515625" style="157" customWidth="1"/>
    <col min="1822" max="1822" width="6.85546875" style="157" customWidth="1"/>
    <col min="1823" max="1823" width="8.28515625" style="157" customWidth="1"/>
    <col min="1824" max="1824" width="6.85546875" style="157" customWidth="1"/>
    <col min="1825" max="1825" width="8.28515625" style="157" customWidth="1"/>
    <col min="1826" max="1826" width="6.85546875" style="157" customWidth="1"/>
    <col min="1827" max="1827" width="8.28515625" style="157" customWidth="1"/>
    <col min="1828" max="1828" width="6.85546875" style="157" customWidth="1"/>
    <col min="1829" max="2048" width="9.140625" style="157"/>
    <col min="2049" max="2051" width="2.85546875" style="157" customWidth="1"/>
    <col min="2052" max="2052" width="19.7109375" style="157" customWidth="1"/>
    <col min="2053" max="2053" width="7.5703125" style="157" customWidth="1"/>
    <col min="2054" max="2054" width="6" style="157" customWidth="1"/>
    <col min="2055" max="2055" width="7.140625" style="157" customWidth="1"/>
    <col min="2056" max="2056" width="6.140625" style="157" customWidth="1"/>
    <col min="2057" max="2057" width="7.5703125" style="157" customWidth="1"/>
    <col min="2058" max="2058" width="5.7109375" style="157" customWidth="1"/>
    <col min="2059" max="2059" width="7.5703125" style="157" customWidth="1"/>
    <col min="2060" max="2060" width="5.42578125" style="157" customWidth="1"/>
    <col min="2061" max="2061" width="8.28515625" style="157" customWidth="1"/>
    <col min="2062" max="2062" width="5.7109375" style="157" customWidth="1"/>
    <col min="2063" max="2063" width="7.5703125" style="157" customWidth="1"/>
    <col min="2064" max="2064" width="6.140625" style="157" customWidth="1"/>
    <col min="2065" max="2065" width="7.5703125" style="157" customWidth="1"/>
    <col min="2066" max="2066" width="5.85546875" style="157" customWidth="1"/>
    <col min="2067" max="2067" width="8.140625" style="157" customWidth="1"/>
    <col min="2068" max="2068" width="5.7109375" style="157" customWidth="1"/>
    <col min="2069" max="2069" width="8.140625" style="157" customWidth="1"/>
    <col min="2070" max="2070" width="6.85546875" style="157" customWidth="1"/>
    <col min="2071" max="2071" width="8" style="157" customWidth="1"/>
    <col min="2072" max="2072" width="6.7109375" style="157" customWidth="1"/>
    <col min="2073" max="2073" width="8.28515625" style="157" customWidth="1"/>
    <col min="2074" max="2074" width="6.85546875" style="157" customWidth="1"/>
    <col min="2075" max="2075" width="8.28515625" style="157" customWidth="1"/>
    <col min="2076" max="2076" width="6.85546875" style="157" customWidth="1"/>
    <col min="2077" max="2077" width="8.28515625" style="157" customWidth="1"/>
    <col min="2078" max="2078" width="6.85546875" style="157" customWidth="1"/>
    <col min="2079" max="2079" width="8.28515625" style="157" customWidth="1"/>
    <col min="2080" max="2080" width="6.85546875" style="157" customWidth="1"/>
    <col min="2081" max="2081" width="8.28515625" style="157" customWidth="1"/>
    <col min="2082" max="2082" width="6.85546875" style="157" customWidth="1"/>
    <col min="2083" max="2083" width="8.28515625" style="157" customWidth="1"/>
    <col min="2084" max="2084" width="6.85546875" style="157" customWidth="1"/>
    <col min="2085" max="2304" width="9.140625" style="157"/>
    <col min="2305" max="2307" width="2.85546875" style="157" customWidth="1"/>
    <col min="2308" max="2308" width="19.7109375" style="157" customWidth="1"/>
    <col min="2309" max="2309" width="7.5703125" style="157" customWidth="1"/>
    <col min="2310" max="2310" width="6" style="157" customWidth="1"/>
    <col min="2311" max="2311" width="7.140625" style="157" customWidth="1"/>
    <col min="2312" max="2312" width="6.140625" style="157" customWidth="1"/>
    <col min="2313" max="2313" width="7.5703125" style="157" customWidth="1"/>
    <col min="2314" max="2314" width="5.7109375" style="157" customWidth="1"/>
    <col min="2315" max="2315" width="7.5703125" style="157" customWidth="1"/>
    <col min="2316" max="2316" width="5.42578125" style="157" customWidth="1"/>
    <col min="2317" max="2317" width="8.28515625" style="157" customWidth="1"/>
    <col min="2318" max="2318" width="5.7109375" style="157" customWidth="1"/>
    <col min="2319" max="2319" width="7.5703125" style="157" customWidth="1"/>
    <col min="2320" max="2320" width="6.140625" style="157" customWidth="1"/>
    <col min="2321" max="2321" width="7.5703125" style="157" customWidth="1"/>
    <col min="2322" max="2322" width="5.85546875" style="157" customWidth="1"/>
    <col min="2323" max="2323" width="8.140625" style="157" customWidth="1"/>
    <col min="2324" max="2324" width="5.7109375" style="157" customWidth="1"/>
    <col min="2325" max="2325" width="8.140625" style="157" customWidth="1"/>
    <col min="2326" max="2326" width="6.85546875" style="157" customWidth="1"/>
    <col min="2327" max="2327" width="8" style="157" customWidth="1"/>
    <col min="2328" max="2328" width="6.7109375" style="157" customWidth="1"/>
    <col min="2329" max="2329" width="8.28515625" style="157" customWidth="1"/>
    <col min="2330" max="2330" width="6.85546875" style="157" customWidth="1"/>
    <col min="2331" max="2331" width="8.28515625" style="157" customWidth="1"/>
    <col min="2332" max="2332" width="6.85546875" style="157" customWidth="1"/>
    <col min="2333" max="2333" width="8.28515625" style="157" customWidth="1"/>
    <col min="2334" max="2334" width="6.85546875" style="157" customWidth="1"/>
    <col min="2335" max="2335" width="8.28515625" style="157" customWidth="1"/>
    <col min="2336" max="2336" width="6.85546875" style="157" customWidth="1"/>
    <col min="2337" max="2337" width="8.28515625" style="157" customWidth="1"/>
    <col min="2338" max="2338" width="6.85546875" style="157" customWidth="1"/>
    <col min="2339" max="2339" width="8.28515625" style="157" customWidth="1"/>
    <col min="2340" max="2340" width="6.85546875" style="157" customWidth="1"/>
    <col min="2341" max="2560" width="9.140625" style="157"/>
    <col min="2561" max="2563" width="2.85546875" style="157" customWidth="1"/>
    <col min="2564" max="2564" width="19.7109375" style="157" customWidth="1"/>
    <col min="2565" max="2565" width="7.5703125" style="157" customWidth="1"/>
    <col min="2566" max="2566" width="6" style="157" customWidth="1"/>
    <col min="2567" max="2567" width="7.140625" style="157" customWidth="1"/>
    <col min="2568" max="2568" width="6.140625" style="157" customWidth="1"/>
    <col min="2569" max="2569" width="7.5703125" style="157" customWidth="1"/>
    <col min="2570" max="2570" width="5.7109375" style="157" customWidth="1"/>
    <col min="2571" max="2571" width="7.5703125" style="157" customWidth="1"/>
    <col min="2572" max="2572" width="5.42578125" style="157" customWidth="1"/>
    <col min="2573" max="2573" width="8.28515625" style="157" customWidth="1"/>
    <col min="2574" max="2574" width="5.7109375" style="157" customWidth="1"/>
    <col min="2575" max="2575" width="7.5703125" style="157" customWidth="1"/>
    <col min="2576" max="2576" width="6.140625" style="157" customWidth="1"/>
    <col min="2577" max="2577" width="7.5703125" style="157" customWidth="1"/>
    <col min="2578" max="2578" width="5.85546875" style="157" customWidth="1"/>
    <col min="2579" max="2579" width="8.140625" style="157" customWidth="1"/>
    <col min="2580" max="2580" width="5.7109375" style="157" customWidth="1"/>
    <col min="2581" max="2581" width="8.140625" style="157" customWidth="1"/>
    <col min="2582" max="2582" width="6.85546875" style="157" customWidth="1"/>
    <col min="2583" max="2583" width="8" style="157" customWidth="1"/>
    <col min="2584" max="2584" width="6.7109375" style="157" customWidth="1"/>
    <col min="2585" max="2585" width="8.28515625" style="157" customWidth="1"/>
    <col min="2586" max="2586" width="6.85546875" style="157" customWidth="1"/>
    <col min="2587" max="2587" width="8.28515625" style="157" customWidth="1"/>
    <col min="2588" max="2588" width="6.85546875" style="157" customWidth="1"/>
    <col min="2589" max="2589" width="8.28515625" style="157" customWidth="1"/>
    <col min="2590" max="2590" width="6.85546875" style="157" customWidth="1"/>
    <col min="2591" max="2591" width="8.28515625" style="157" customWidth="1"/>
    <col min="2592" max="2592" width="6.85546875" style="157" customWidth="1"/>
    <col min="2593" max="2593" width="8.28515625" style="157" customWidth="1"/>
    <col min="2594" max="2594" width="6.85546875" style="157" customWidth="1"/>
    <col min="2595" max="2595" width="8.28515625" style="157" customWidth="1"/>
    <col min="2596" max="2596" width="6.85546875" style="157" customWidth="1"/>
    <col min="2597" max="2816" width="9.140625" style="157"/>
    <col min="2817" max="2819" width="2.85546875" style="157" customWidth="1"/>
    <col min="2820" max="2820" width="19.7109375" style="157" customWidth="1"/>
    <col min="2821" max="2821" width="7.5703125" style="157" customWidth="1"/>
    <col min="2822" max="2822" width="6" style="157" customWidth="1"/>
    <col min="2823" max="2823" width="7.140625" style="157" customWidth="1"/>
    <col min="2824" max="2824" width="6.140625" style="157" customWidth="1"/>
    <col min="2825" max="2825" width="7.5703125" style="157" customWidth="1"/>
    <col min="2826" max="2826" width="5.7109375" style="157" customWidth="1"/>
    <col min="2827" max="2827" width="7.5703125" style="157" customWidth="1"/>
    <col min="2828" max="2828" width="5.42578125" style="157" customWidth="1"/>
    <col min="2829" max="2829" width="8.28515625" style="157" customWidth="1"/>
    <col min="2830" max="2830" width="5.7109375" style="157" customWidth="1"/>
    <col min="2831" max="2831" width="7.5703125" style="157" customWidth="1"/>
    <col min="2832" max="2832" width="6.140625" style="157" customWidth="1"/>
    <col min="2833" max="2833" width="7.5703125" style="157" customWidth="1"/>
    <col min="2834" max="2834" width="5.85546875" style="157" customWidth="1"/>
    <col min="2835" max="2835" width="8.140625" style="157" customWidth="1"/>
    <col min="2836" max="2836" width="5.7109375" style="157" customWidth="1"/>
    <col min="2837" max="2837" width="8.140625" style="157" customWidth="1"/>
    <col min="2838" max="2838" width="6.85546875" style="157" customWidth="1"/>
    <col min="2839" max="2839" width="8" style="157" customWidth="1"/>
    <col min="2840" max="2840" width="6.7109375" style="157" customWidth="1"/>
    <col min="2841" max="2841" width="8.28515625" style="157" customWidth="1"/>
    <col min="2842" max="2842" width="6.85546875" style="157" customWidth="1"/>
    <col min="2843" max="2843" width="8.28515625" style="157" customWidth="1"/>
    <col min="2844" max="2844" width="6.85546875" style="157" customWidth="1"/>
    <col min="2845" max="2845" width="8.28515625" style="157" customWidth="1"/>
    <col min="2846" max="2846" width="6.85546875" style="157" customWidth="1"/>
    <col min="2847" max="2847" width="8.28515625" style="157" customWidth="1"/>
    <col min="2848" max="2848" width="6.85546875" style="157" customWidth="1"/>
    <col min="2849" max="2849" width="8.28515625" style="157" customWidth="1"/>
    <col min="2850" max="2850" width="6.85546875" style="157" customWidth="1"/>
    <col min="2851" max="2851" width="8.28515625" style="157" customWidth="1"/>
    <col min="2852" max="2852" width="6.85546875" style="157" customWidth="1"/>
    <col min="2853" max="3072" width="9.140625" style="157"/>
    <col min="3073" max="3075" width="2.85546875" style="157" customWidth="1"/>
    <col min="3076" max="3076" width="19.7109375" style="157" customWidth="1"/>
    <col min="3077" max="3077" width="7.5703125" style="157" customWidth="1"/>
    <col min="3078" max="3078" width="6" style="157" customWidth="1"/>
    <col min="3079" max="3079" width="7.140625" style="157" customWidth="1"/>
    <col min="3080" max="3080" width="6.140625" style="157" customWidth="1"/>
    <col min="3081" max="3081" width="7.5703125" style="157" customWidth="1"/>
    <col min="3082" max="3082" width="5.7109375" style="157" customWidth="1"/>
    <col min="3083" max="3083" width="7.5703125" style="157" customWidth="1"/>
    <col min="3084" max="3084" width="5.42578125" style="157" customWidth="1"/>
    <col min="3085" max="3085" width="8.28515625" style="157" customWidth="1"/>
    <col min="3086" max="3086" width="5.7109375" style="157" customWidth="1"/>
    <col min="3087" max="3087" width="7.5703125" style="157" customWidth="1"/>
    <col min="3088" max="3088" width="6.140625" style="157" customWidth="1"/>
    <col min="3089" max="3089" width="7.5703125" style="157" customWidth="1"/>
    <col min="3090" max="3090" width="5.85546875" style="157" customWidth="1"/>
    <col min="3091" max="3091" width="8.140625" style="157" customWidth="1"/>
    <col min="3092" max="3092" width="5.7109375" style="157" customWidth="1"/>
    <col min="3093" max="3093" width="8.140625" style="157" customWidth="1"/>
    <col min="3094" max="3094" width="6.85546875" style="157" customWidth="1"/>
    <col min="3095" max="3095" width="8" style="157" customWidth="1"/>
    <col min="3096" max="3096" width="6.7109375" style="157" customWidth="1"/>
    <col min="3097" max="3097" width="8.28515625" style="157" customWidth="1"/>
    <col min="3098" max="3098" width="6.85546875" style="157" customWidth="1"/>
    <col min="3099" max="3099" width="8.28515625" style="157" customWidth="1"/>
    <col min="3100" max="3100" width="6.85546875" style="157" customWidth="1"/>
    <col min="3101" max="3101" width="8.28515625" style="157" customWidth="1"/>
    <col min="3102" max="3102" width="6.85546875" style="157" customWidth="1"/>
    <col min="3103" max="3103" width="8.28515625" style="157" customWidth="1"/>
    <col min="3104" max="3104" width="6.85546875" style="157" customWidth="1"/>
    <col min="3105" max="3105" width="8.28515625" style="157" customWidth="1"/>
    <col min="3106" max="3106" width="6.85546875" style="157" customWidth="1"/>
    <col min="3107" max="3107" width="8.28515625" style="157" customWidth="1"/>
    <col min="3108" max="3108" width="6.85546875" style="157" customWidth="1"/>
    <col min="3109" max="3328" width="9.140625" style="157"/>
    <col min="3329" max="3331" width="2.85546875" style="157" customWidth="1"/>
    <col min="3332" max="3332" width="19.7109375" style="157" customWidth="1"/>
    <col min="3333" max="3333" width="7.5703125" style="157" customWidth="1"/>
    <col min="3334" max="3334" width="6" style="157" customWidth="1"/>
    <col min="3335" max="3335" width="7.140625" style="157" customWidth="1"/>
    <col min="3336" max="3336" width="6.140625" style="157" customWidth="1"/>
    <col min="3337" max="3337" width="7.5703125" style="157" customWidth="1"/>
    <col min="3338" max="3338" width="5.7109375" style="157" customWidth="1"/>
    <col min="3339" max="3339" width="7.5703125" style="157" customWidth="1"/>
    <col min="3340" max="3340" width="5.42578125" style="157" customWidth="1"/>
    <col min="3341" max="3341" width="8.28515625" style="157" customWidth="1"/>
    <col min="3342" max="3342" width="5.7109375" style="157" customWidth="1"/>
    <col min="3343" max="3343" width="7.5703125" style="157" customWidth="1"/>
    <col min="3344" max="3344" width="6.140625" style="157" customWidth="1"/>
    <col min="3345" max="3345" width="7.5703125" style="157" customWidth="1"/>
    <col min="3346" max="3346" width="5.85546875" style="157" customWidth="1"/>
    <col min="3347" max="3347" width="8.140625" style="157" customWidth="1"/>
    <col min="3348" max="3348" width="5.7109375" style="157" customWidth="1"/>
    <col min="3349" max="3349" width="8.140625" style="157" customWidth="1"/>
    <col min="3350" max="3350" width="6.85546875" style="157" customWidth="1"/>
    <col min="3351" max="3351" width="8" style="157" customWidth="1"/>
    <col min="3352" max="3352" width="6.7109375" style="157" customWidth="1"/>
    <col min="3353" max="3353" width="8.28515625" style="157" customWidth="1"/>
    <col min="3354" max="3354" width="6.85546875" style="157" customWidth="1"/>
    <col min="3355" max="3355" width="8.28515625" style="157" customWidth="1"/>
    <col min="3356" max="3356" width="6.85546875" style="157" customWidth="1"/>
    <col min="3357" max="3357" width="8.28515625" style="157" customWidth="1"/>
    <col min="3358" max="3358" width="6.85546875" style="157" customWidth="1"/>
    <col min="3359" max="3359" width="8.28515625" style="157" customWidth="1"/>
    <col min="3360" max="3360" width="6.85546875" style="157" customWidth="1"/>
    <col min="3361" max="3361" width="8.28515625" style="157" customWidth="1"/>
    <col min="3362" max="3362" width="6.85546875" style="157" customWidth="1"/>
    <col min="3363" max="3363" width="8.28515625" style="157" customWidth="1"/>
    <col min="3364" max="3364" width="6.85546875" style="157" customWidth="1"/>
    <col min="3365" max="3584" width="9.140625" style="157"/>
    <col min="3585" max="3587" width="2.85546875" style="157" customWidth="1"/>
    <col min="3588" max="3588" width="19.7109375" style="157" customWidth="1"/>
    <col min="3589" max="3589" width="7.5703125" style="157" customWidth="1"/>
    <col min="3590" max="3590" width="6" style="157" customWidth="1"/>
    <col min="3591" max="3591" width="7.140625" style="157" customWidth="1"/>
    <col min="3592" max="3592" width="6.140625" style="157" customWidth="1"/>
    <col min="3593" max="3593" width="7.5703125" style="157" customWidth="1"/>
    <col min="3594" max="3594" width="5.7109375" style="157" customWidth="1"/>
    <col min="3595" max="3595" width="7.5703125" style="157" customWidth="1"/>
    <col min="3596" max="3596" width="5.42578125" style="157" customWidth="1"/>
    <col min="3597" max="3597" width="8.28515625" style="157" customWidth="1"/>
    <col min="3598" max="3598" width="5.7109375" style="157" customWidth="1"/>
    <col min="3599" max="3599" width="7.5703125" style="157" customWidth="1"/>
    <col min="3600" max="3600" width="6.140625" style="157" customWidth="1"/>
    <col min="3601" max="3601" width="7.5703125" style="157" customWidth="1"/>
    <col min="3602" max="3602" width="5.85546875" style="157" customWidth="1"/>
    <col min="3603" max="3603" width="8.140625" style="157" customWidth="1"/>
    <col min="3604" max="3604" width="5.7109375" style="157" customWidth="1"/>
    <col min="3605" max="3605" width="8.140625" style="157" customWidth="1"/>
    <col min="3606" max="3606" width="6.85546875" style="157" customWidth="1"/>
    <col min="3607" max="3607" width="8" style="157" customWidth="1"/>
    <col min="3608" max="3608" width="6.7109375" style="157" customWidth="1"/>
    <col min="3609" max="3609" width="8.28515625" style="157" customWidth="1"/>
    <col min="3610" max="3610" width="6.85546875" style="157" customWidth="1"/>
    <col min="3611" max="3611" width="8.28515625" style="157" customWidth="1"/>
    <col min="3612" max="3612" width="6.85546875" style="157" customWidth="1"/>
    <col min="3613" max="3613" width="8.28515625" style="157" customWidth="1"/>
    <col min="3614" max="3614" width="6.85546875" style="157" customWidth="1"/>
    <col min="3615" max="3615" width="8.28515625" style="157" customWidth="1"/>
    <col min="3616" max="3616" width="6.85546875" style="157" customWidth="1"/>
    <col min="3617" max="3617" width="8.28515625" style="157" customWidth="1"/>
    <col min="3618" max="3618" width="6.85546875" style="157" customWidth="1"/>
    <col min="3619" max="3619" width="8.28515625" style="157" customWidth="1"/>
    <col min="3620" max="3620" width="6.85546875" style="157" customWidth="1"/>
    <col min="3621" max="3840" width="9.140625" style="157"/>
    <col min="3841" max="3843" width="2.85546875" style="157" customWidth="1"/>
    <col min="3844" max="3844" width="19.7109375" style="157" customWidth="1"/>
    <col min="3845" max="3845" width="7.5703125" style="157" customWidth="1"/>
    <col min="3846" max="3846" width="6" style="157" customWidth="1"/>
    <col min="3847" max="3847" width="7.140625" style="157" customWidth="1"/>
    <col min="3848" max="3848" width="6.140625" style="157" customWidth="1"/>
    <col min="3849" max="3849" width="7.5703125" style="157" customWidth="1"/>
    <col min="3850" max="3850" width="5.7109375" style="157" customWidth="1"/>
    <col min="3851" max="3851" width="7.5703125" style="157" customWidth="1"/>
    <col min="3852" max="3852" width="5.42578125" style="157" customWidth="1"/>
    <col min="3853" max="3853" width="8.28515625" style="157" customWidth="1"/>
    <col min="3854" max="3854" width="5.7109375" style="157" customWidth="1"/>
    <col min="3855" max="3855" width="7.5703125" style="157" customWidth="1"/>
    <col min="3856" max="3856" width="6.140625" style="157" customWidth="1"/>
    <col min="3857" max="3857" width="7.5703125" style="157" customWidth="1"/>
    <col min="3858" max="3858" width="5.85546875" style="157" customWidth="1"/>
    <col min="3859" max="3859" width="8.140625" style="157" customWidth="1"/>
    <col min="3860" max="3860" width="5.7109375" style="157" customWidth="1"/>
    <col min="3861" max="3861" width="8.140625" style="157" customWidth="1"/>
    <col min="3862" max="3862" width="6.85546875" style="157" customWidth="1"/>
    <col min="3863" max="3863" width="8" style="157" customWidth="1"/>
    <col min="3864" max="3864" width="6.7109375" style="157" customWidth="1"/>
    <col min="3865" max="3865" width="8.28515625" style="157" customWidth="1"/>
    <col min="3866" max="3866" width="6.85546875" style="157" customWidth="1"/>
    <col min="3867" max="3867" width="8.28515625" style="157" customWidth="1"/>
    <col min="3868" max="3868" width="6.85546875" style="157" customWidth="1"/>
    <col min="3869" max="3869" width="8.28515625" style="157" customWidth="1"/>
    <col min="3870" max="3870" width="6.85546875" style="157" customWidth="1"/>
    <col min="3871" max="3871" width="8.28515625" style="157" customWidth="1"/>
    <col min="3872" max="3872" width="6.85546875" style="157" customWidth="1"/>
    <col min="3873" max="3873" width="8.28515625" style="157" customWidth="1"/>
    <col min="3874" max="3874" width="6.85546875" style="157" customWidth="1"/>
    <col min="3875" max="3875" width="8.28515625" style="157" customWidth="1"/>
    <col min="3876" max="3876" width="6.85546875" style="157" customWidth="1"/>
    <col min="3877" max="4096" width="9.140625" style="157"/>
    <col min="4097" max="4099" width="2.85546875" style="157" customWidth="1"/>
    <col min="4100" max="4100" width="19.7109375" style="157" customWidth="1"/>
    <col min="4101" max="4101" width="7.5703125" style="157" customWidth="1"/>
    <col min="4102" max="4102" width="6" style="157" customWidth="1"/>
    <col min="4103" max="4103" width="7.140625" style="157" customWidth="1"/>
    <col min="4104" max="4104" width="6.140625" style="157" customWidth="1"/>
    <col min="4105" max="4105" width="7.5703125" style="157" customWidth="1"/>
    <col min="4106" max="4106" width="5.7109375" style="157" customWidth="1"/>
    <col min="4107" max="4107" width="7.5703125" style="157" customWidth="1"/>
    <col min="4108" max="4108" width="5.42578125" style="157" customWidth="1"/>
    <col min="4109" max="4109" width="8.28515625" style="157" customWidth="1"/>
    <col min="4110" max="4110" width="5.7109375" style="157" customWidth="1"/>
    <col min="4111" max="4111" width="7.5703125" style="157" customWidth="1"/>
    <col min="4112" max="4112" width="6.140625" style="157" customWidth="1"/>
    <col min="4113" max="4113" width="7.5703125" style="157" customWidth="1"/>
    <col min="4114" max="4114" width="5.85546875" style="157" customWidth="1"/>
    <col min="4115" max="4115" width="8.140625" style="157" customWidth="1"/>
    <col min="4116" max="4116" width="5.7109375" style="157" customWidth="1"/>
    <col min="4117" max="4117" width="8.140625" style="157" customWidth="1"/>
    <col min="4118" max="4118" width="6.85546875" style="157" customWidth="1"/>
    <col min="4119" max="4119" width="8" style="157" customWidth="1"/>
    <col min="4120" max="4120" width="6.7109375" style="157" customWidth="1"/>
    <col min="4121" max="4121" width="8.28515625" style="157" customWidth="1"/>
    <col min="4122" max="4122" width="6.85546875" style="157" customWidth="1"/>
    <col min="4123" max="4123" width="8.28515625" style="157" customWidth="1"/>
    <col min="4124" max="4124" width="6.85546875" style="157" customWidth="1"/>
    <col min="4125" max="4125" width="8.28515625" style="157" customWidth="1"/>
    <col min="4126" max="4126" width="6.85546875" style="157" customWidth="1"/>
    <col min="4127" max="4127" width="8.28515625" style="157" customWidth="1"/>
    <col min="4128" max="4128" width="6.85546875" style="157" customWidth="1"/>
    <col min="4129" max="4129" width="8.28515625" style="157" customWidth="1"/>
    <col min="4130" max="4130" width="6.85546875" style="157" customWidth="1"/>
    <col min="4131" max="4131" width="8.28515625" style="157" customWidth="1"/>
    <col min="4132" max="4132" width="6.85546875" style="157" customWidth="1"/>
    <col min="4133" max="4352" width="9.140625" style="157"/>
    <col min="4353" max="4355" width="2.85546875" style="157" customWidth="1"/>
    <col min="4356" max="4356" width="19.7109375" style="157" customWidth="1"/>
    <col min="4357" max="4357" width="7.5703125" style="157" customWidth="1"/>
    <col min="4358" max="4358" width="6" style="157" customWidth="1"/>
    <col min="4359" max="4359" width="7.140625" style="157" customWidth="1"/>
    <col min="4360" max="4360" width="6.140625" style="157" customWidth="1"/>
    <col min="4361" max="4361" width="7.5703125" style="157" customWidth="1"/>
    <col min="4362" max="4362" width="5.7109375" style="157" customWidth="1"/>
    <col min="4363" max="4363" width="7.5703125" style="157" customWidth="1"/>
    <col min="4364" max="4364" width="5.42578125" style="157" customWidth="1"/>
    <col min="4365" max="4365" width="8.28515625" style="157" customWidth="1"/>
    <col min="4366" max="4366" width="5.7109375" style="157" customWidth="1"/>
    <col min="4367" max="4367" width="7.5703125" style="157" customWidth="1"/>
    <col min="4368" max="4368" width="6.140625" style="157" customWidth="1"/>
    <col min="4369" max="4369" width="7.5703125" style="157" customWidth="1"/>
    <col min="4370" max="4370" width="5.85546875" style="157" customWidth="1"/>
    <col min="4371" max="4371" width="8.140625" style="157" customWidth="1"/>
    <col min="4372" max="4372" width="5.7109375" style="157" customWidth="1"/>
    <col min="4373" max="4373" width="8.140625" style="157" customWidth="1"/>
    <col min="4374" max="4374" width="6.85546875" style="157" customWidth="1"/>
    <col min="4375" max="4375" width="8" style="157" customWidth="1"/>
    <col min="4376" max="4376" width="6.7109375" style="157" customWidth="1"/>
    <col min="4377" max="4377" width="8.28515625" style="157" customWidth="1"/>
    <col min="4378" max="4378" width="6.85546875" style="157" customWidth="1"/>
    <col min="4379" max="4379" width="8.28515625" style="157" customWidth="1"/>
    <col min="4380" max="4380" width="6.85546875" style="157" customWidth="1"/>
    <col min="4381" max="4381" width="8.28515625" style="157" customWidth="1"/>
    <col min="4382" max="4382" width="6.85546875" style="157" customWidth="1"/>
    <col min="4383" max="4383" width="8.28515625" style="157" customWidth="1"/>
    <col min="4384" max="4384" width="6.85546875" style="157" customWidth="1"/>
    <col min="4385" max="4385" width="8.28515625" style="157" customWidth="1"/>
    <col min="4386" max="4386" width="6.85546875" style="157" customWidth="1"/>
    <col min="4387" max="4387" width="8.28515625" style="157" customWidth="1"/>
    <col min="4388" max="4388" width="6.85546875" style="157" customWidth="1"/>
    <col min="4389" max="4608" width="9.140625" style="157"/>
    <col min="4609" max="4611" width="2.85546875" style="157" customWidth="1"/>
    <col min="4612" max="4612" width="19.7109375" style="157" customWidth="1"/>
    <col min="4613" max="4613" width="7.5703125" style="157" customWidth="1"/>
    <col min="4614" max="4614" width="6" style="157" customWidth="1"/>
    <col min="4615" max="4615" width="7.140625" style="157" customWidth="1"/>
    <col min="4616" max="4616" width="6.140625" style="157" customWidth="1"/>
    <col min="4617" max="4617" width="7.5703125" style="157" customWidth="1"/>
    <col min="4618" max="4618" width="5.7109375" style="157" customWidth="1"/>
    <col min="4619" max="4619" width="7.5703125" style="157" customWidth="1"/>
    <col min="4620" max="4620" width="5.42578125" style="157" customWidth="1"/>
    <col min="4621" max="4621" width="8.28515625" style="157" customWidth="1"/>
    <col min="4622" max="4622" width="5.7109375" style="157" customWidth="1"/>
    <col min="4623" max="4623" width="7.5703125" style="157" customWidth="1"/>
    <col min="4624" max="4624" width="6.140625" style="157" customWidth="1"/>
    <col min="4625" max="4625" width="7.5703125" style="157" customWidth="1"/>
    <col min="4626" max="4626" width="5.85546875" style="157" customWidth="1"/>
    <col min="4627" max="4627" width="8.140625" style="157" customWidth="1"/>
    <col min="4628" max="4628" width="5.7109375" style="157" customWidth="1"/>
    <col min="4629" max="4629" width="8.140625" style="157" customWidth="1"/>
    <col min="4630" max="4630" width="6.85546875" style="157" customWidth="1"/>
    <col min="4631" max="4631" width="8" style="157" customWidth="1"/>
    <col min="4632" max="4632" width="6.7109375" style="157" customWidth="1"/>
    <col min="4633" max="4633" width="8.28515625" style="157" customWidth="1"/>
    <col min="4634" max="4634" width="6.85546875" style="157" customWidth="1"/>
    <col min="4635" max="4635" width="8.28515625" style="157" customWidth="1"/>
    <col min="4636" max="4636" width="6.85546875" style="157" customWidth="1"/>
    <col min="4637" max="4637" width="8.28515625" style="157" customWidth="1"/>
    <col min="4638" max="4638" width="6.85546875" style="157" customWidth="1"/>
    <col min="4639" max="4639" width="8.28515625" style="157" customWidth="1"/>
    <col min="4640" max="4640" width="6.85546875" style="157" customWidth="1"/>
    <col min="4641" max="4641" width="8.28515625" style="157" customWidth="1"/>
    <col min="4642" max="4642" width="6.85546875" style="157" customWidth="1"/>
    <col min="4643" max="4643" width="8.28515625" style="157" customWidth="1"/>
    <col min="4644" max="4644" width="6.85546875" style="157" customWidth="1"/>
    <col min="4645" max="4864" width="9.140625" style="157"/>
    <col min="4865" max="4867" width="2.85546875" style="157" customWidth="1"/>
    <col min="4868" max="4868" width="19.7109375" style="157" customWidth="1"/>
    <col min="4869" max="4869" width="7.5703125" style="157" customWidth="1"/>
    <col min="4870" max="4870" width="6" style="157" customWidth="1"/>
    <col min="4871" max="4871" width="7.140625" style="157" customWidth="1"/>
    <col min="4872" max="4872" width="6.140625" style="157" customWidth="1"/>
    <col min="4873" max="4873" width="7.5703125" style="157" customWidth="1"/>
    <col min="4874" max="4874" width="5.7109375" style="157" customWidth="1"/>
    <col min="4875" max="4875" width="7.5703125" style="157" customWidth="1"/>
    <col min="4876" max="4876" width="5.42578125" style="157" customWidth="1"/>
    <col min="4877" max="4877" width="8.28515625" style="157" customWidth="1"/>
    <col min="4878" max="4878" width="5.7109375" style="157" customWidth="1"/>
    <col min="4879" max="4879" width="7.5703125" style="157" customWidth="1"/>
    <col min="4880" max="4880" width="6.140625" style="157" customWidth="1"/>
    <col min="4881" max="4881" width="7.5703125" style="157" customWidth="1"/>
    <col min="4882" max="4882" width="5.85546875" style="157" customWidth="1"/>
    <col min="4883" max="4883" width="8.140625" style="157" customWidth="1"/>
    <col min="4884" max="4884" width="5.7109375" style="157" customWidth="1"/>
    <col min="4885" max="4885" width="8.140625" style="157" customWidth="1"/>
    <col min="4886" max="4886" width="6.85546875" style="157" customWidth="1"/>
    <col min="4887" max="4887" width="8" style="157" customWidth="1"/>
    <col min="4888" max="4888" width="6.7109375" style="157" customWidth="1"/>
    <col min="4889" max="4889" width="8.28515625" style="157" customWidth="1"/>
    <col min="4890" max="4890" width="6.85546875" style="157" customWidth="1"/>
    <col min="4891" max="4891" width="8.28515625" style="157" customWidth="1"/>
    <col min="4892" max="4892" width="6.85546875" style="157" customWidth="1"/>
    <col min="4893" max="4893" width="8.28515625" style="157" customWidth="1"/>
    <col min="4894" max="4894" width="6.85546875" style="157" customWidth="1"/>
    <col min="4895" max="4895" width="8.28515625" style="157" customWidth="1"/>
    <col min="4896" max="4896" width="6.85546875" style="157" customWidth="1"/>
    <col min="4897" max="4897" width="8.28515625" style="157" customWidth="1"/>
    <col min="4898" max="4898" width="6.85546875" style="157" customWidth="1"/>
    <col min="4899" max="4899" width="8.28515625" style="157" customWidth="1"/>
    <col min="4900" max="4900" width="6.85546875" style="157" customWidth="1"/>
    <col min="4901" max="5120" width="9.140625" style="157"/>
    <col min="5121" max="5123" width="2.85546875" style="157" customWidth="1"/>
    <col min="5124" max="5124" width="19.7109375" style="157" customWidth="1"/>
    <col min="5125" max="5125" width="7.5703125" style="157" customWidth="1"/>
    <col min="5126" max="5126" width="6" style="157" customWidth="1"/>
    <col min="5127" max="5127" width="7.140625" style="157" customWidth="1"/>
    <col min="5128" max="5128" width="6.140625" style="157" customWidth="1"/>
    <col min="5129" max="5129" width="7.5703125" style="157" customWidth="1"/>
    <col min="5130" max="5130" width="5.7109375" style="157" customWidth="1"/>
    <col min="5131" max="5131" width="7.5703125" style="157" customWidth="1"/>
    <col min="5132" max="5132" width="5.42578125" style="157" customWidth="1"/>
    <col min="5133" max="5133" width="8.28515625" style="157" customWidth="1"/>
    <col min="5134" max="5134" width="5.7109375" style="157" customWidth="1"/>
    <col min="5135" max="5135" width="7.5703125" style="157" customWidth="1"/>
    <col min="5136" max="5136" width="6.140625" style="157" customWidth="1"/>
    <col min="5137" max="5137" width="7.5703125" style="157" customWidth="1"/>
    <col min="5138" max="5138" width="5.85546875" style="157" customWidth="1"/>
    <col min="5139" max="5139" width="8.140625" style="157" customWidth="1"/>
    <col min="5140" max="5140" width="5.7109375" style="157" customWidth="1"/>
    <col min="5141" max="5141" width="8.140625" style="157" customWidth="1"/>
    <col min="5142" max="5142" width="6.85546875" style="157" customWidth="1"/>
    <col min="5143" max="5143" width="8" style="157" customWidth="1"/>
    <col min="5144" max="5144" width="6.7109375" style="157" customWidth="1"/>
    <col min="5145" max="5145" width="8.28515625" style="157" customWidth="1"/>
    <col min="5146" max="5146" width="6.85546875" style="157" customWidth="1"/>
    <col min="5147" max="5147" width="8.28515625" style="157" customWidth="1"/>
    <col min="5148" max="5148" width="6.85546875" style="157" customWidth="1"/>
    <col min="5149" max="5149" width="8.28515625" style="157" customWidth="1"/>
    <col min="5150" max="5150" width="6.85546875" style="157" customWidth="1"/>
    <col min="5151" max="5151" width="8.28515625" style="157" customWidth="1"/>
    <col min="5152" max="5152" width="6.85546875" style="157" customWidth="1"/>
    <col min="5153" max="5153" width="8.28515625" style="157" customWidth="1"/>
    <col min="5154" max="5154" width="6.85546875" style="157" customWidth="1"/>
    <col min="5155" max="5155" width="8.28515625" style="157" customWidth="1"/>
    <col min="5156" max="5156" width="6.85546875" style="157" customWidth="1"/>
    <col min="5157" max="5376" width="9.140625" style="157"/>
    <col min="5377" max="5379" width="2.85546875" style="157" customWidth="1"/>
    <col min="5380" max="5380" width="19.7109375" style="157" customWidth="1"/>
    <col min="5381" max="5381" width="7.5703125" style="157" customWidth="1"/>
    <col min="5382" max="5382" width="6" style="157" customWidth="1"/>
    <col min="5383" max="5383" width="7.140625" style="157" customWidth="1"/>
    <col min="5384" max="5384" width="6.140625" style="157" customWidth="1"/>
    <col min="5385" max="5385" width="7.5703125" style="157" customWidth="1"/>
    <col min="5386" max="5386" width="5.7109375" style="157" customWidth="1"/>
    <col min="5387" max="5387" width="7.5703125" style="157" customWidth="1"/>
    <col min="5388" max="5388" width="5.42578125" style="157" customWidth="1"/>
    <col min="5389" max="5389" width="8.28515625" style="157" customWidth="1"/>
    <col min="5390" max="5390" width="5.7109375" style="157" customWidth="1"/>
    <col min="5391" max="5391" width="7.5703125" style="157" customWidth="1"/>
    <col min="5392" max="5392" width="6.140625" style="157" customWidth="1"/>
    <col min="5393" max="5393" width="7.5703125" style="157" customWidth="1"/>
    <col min="5394" max="5394" width="5.85546875" style="157" customWidth="1"/>
    <col min="5395" max="5395" width="8.140625" style="157" customWidth="1"/>
    <col min="5396" max="5396" width="5.7109375" style="157" customWidth="1"/>
    <col min="5397" max="5397" width="8.140625" style="157" customWidth="1"/>
    <col min="5398" max="5398" width="6.85546875" style="157" customWidth="1"/>
    <col min="5399" max="5399" width="8" style="157" customWidth="1"/>
    <col min="5400" max="5400" width="6.7109375" style="157" customWidth="1"/>
    <col min="5401" max="5401" width="8.28515625" style="157" customWidth="1"/>
    <col min="5402" max="5402" width="6.85546875" style="157" customWidth="1"/>
    <col min="5403" max="5403" width="8.28515625" style="157" customWidth="1"/>
    <col min="5404" max="5404" width="6.85546875" style="157" customWidth="1"/>
    <col min="5405" max="5405" width="8.28515625" style="157" customWidth="1"/>
    <col min="5406" max="5406" width="6.85546875" style="157" customWidth="1"/>
    <col min="5407" max="5407" width="8.28515625" style="157" customWidth="1"/>
    <col min="5408" max="5408" width="6.85546875" style="157" customWidth="1"/>
    <col min="5409" max="5409" width="8.28515625" style="157" customWidth="1"/>
    <col min="5410" max="5410" width="6.85546875" style="157" customWidth="1"/>
    <col min="5411" max="5411" width="8.28515625" style="157" customWidth="1"/>
    <col min="5412" max="5412" width="6.85546875" style="157" customWidth="1"/>
    <col min="5413" max="5632" width="9.140625" style="157"/>
    <col min="5633" max="5635" width="2.85546875" style="157" customWidth="1"/>
    <col min="5636" max="5636" width="19.7109375" style="157" customWidth="1"/>
    <col min="5637" max="5637" width="7.5703125" style="157" customWidth="1"/>
    <col min="5638" max="5638" width="6" style="157" customWidth="1"/>
    <col min="5639" max="5639" width="7.140625" style="157" customWidth="1"/>
    <col min="5640" max="5640" width="6.140625" style="157" customWidth="1"/>
    <col min="5641" max="5641" width="7.5703125" style="157" customWidth="1"/>
    <col min="5642" max="5642" width="5.7109375" style="157" customWidth="1"/>
    <col min="5643" max="5643" width="7.5703125" style="157" customWidth="1"/>
    <col min="5644" max="5644" width="5.42578125" style="157" customWidth="1"/>
    <col min="5645" max="5645" width="8.28515625" style="157" customWidth="1"/>
    <col min="5646" max="5646" width="5.7109375" style="157" customWidth="1"/>
    <col min="5647" max="5647" width="7.5703125" style="157" customWidth="1"/>
    <col min="5648" max="5648" width="6.140625" style="157" customWidth="1"/>
    <col min="5649" max="5649" width="7.5703125" style="157" customWidth="1"/>
    <col min="5650" max="5650" width="5.85546875" style="157" customWidth="1"/>
    <col min="5651" max="5651" width="8.140625" style="157" customWidth="1"/>
    <col min="5652" max="5652" width="5.7109375" style="157" customWidth="1"/>
    <col min="5653" max="5653" width="8.140625" style="157" customWidth="1"/>
    <col min="5654" max="5654" width="6.85546875" style="157" customWidth="1"/>
    <col min="5655" max="5655" width="8" style="157" customWidth="1"/>
    <col min="5656" max="5656" width="6.7109375" style="157" customWidth="1"/>
    <col min="5657" max="5657" width="8.28515625" style="157" customWidth="1"/>
    <col min="5658" max="5658" width="6.85546875" style="157" customWidth="1"/>
    <col min="5659" max="5659" width="8.28515625" style="157" customWidth="1"/>
    <col min="5660" max="5660" width="6.85546875" style="157" customWidth="1"/>
    <col min="5661" max="5661" width="8.28515625" style="157" customWidth="1"/>
    <col min="5662" max="5662" width="6.85546875" style="157" customWidth="1"/>
    <col min="5663" max="5663" width="8.28515625" style="157" customWidth="1"/>
    <col min="5664" max="5664" width="6.85546875" style="157" customWidth="1"/>
    <col min="5665" max="5665" width="8.28515625" style="157" customWidth="1"/>
    <col min="5666" max="5666" width="6.85546875" style="157" customWidth="1"/>
    <col min="5667" max="5667" width="8.28515625" style="157" customWidth="1"/>
    <col min="5668" max="5668" width="6.85546875" style="157" customWidth="1"/>
    <col min="5669" max="5888" width="9.140625" style="157"/>
    <col min="5889" max="5891" width="2.85546875" style="157" customWidth="1"/>
    <col min="5892" max="5892" width="19.7109375" style="157" customWidth="1"/>
    <col min="5893" max="5893" width="7.5703125" style="157" customWidth="1"/>
    <col min="5894" max="5894" width="6" style="157" customWidth="1"/>
    <col min="5895" max="5895" width="7.140625" style="157" customWidth="1"/>
    <col min="5896" max="5896" width="6.140625" style="157" customWidth="1"/>
    <col min="5897" max="5897" width="7.5703125" style="157" customWidth="1"/>
    <col min="5898" max="5898" width="5.7109375" style="157" customWidth="1"/>
    <col min="5899" max="5899" width="7.5703125" style="157" customWidth="1"/>
    <col min="5900" max="5900" width="5.42578125" style="157" customWidth="1"/>
    <col min="5901" max="5901" width="8.28515625" style="157" customWidth="1"/>
    <col min="5902" max="5902" width="5.7109375" style="157" customWidth="1"/>
    <col min="5903" max="5903" width="7.5703125" style="157" customWidth="1"/>
    <col min="5904" max="5904" width="6.140625" style="157" customWidth="1"/>
    <col min="5905" max="5905" width="7.5703125" style="157" customWidth="1"/>
    <col min="5906" max="5906" width="5.85546875" style="157" customWidth="1"/>
    <col min="5907" max="5907" width="8.140625" style="157" customWidth="1"/>
    <col min="5908" max="5908" width="5.7109375" style="157" customWidth="1"/>
    <col min="5909" max="5909" width="8.140625" style="157" customWidth="1"/>
    <col min="5910" max="5910" width="6.85546875" style="157" customWidth="1"/>
    <col min="5911" max="5911" width="8" style="157" customWidth="1"/>
    <col min="5912" max="5912" width="6.7109375" style="157" customWidth="1"/>
    <col min="5913" max="5913" width="8.28515625" style="157" customWidth="1"/>
    <col min="5914" max="5914" width="6.85546875" style="157" customWidth="1"/>
    <col min="5915" max="5915" width="8.28515625" style="157" customWidth="1"/>
    <col min="5916" max="5916" width="6.85546875" style="157" customWidth="1"/>
    <col min="5917" max="5917" width="8.28515625" style="157" customWidth="1"/>
    <col min="5918" max="5918" width="6.85546875" style="157" customWidth="1"/>
    <col min="5919" max="5919" width="8.28515625" style="157" customWidth="1"/>
    <col min="5920" max="5920" width="6.85546875" style="157" customWidth="1"/>
    <col min="5921" max="5921" width="8.28515625" style="157" customWidth="1"/>
    <col min="5922" max="5922" width="6.85546875" style="157" customWidth="1"/>
    <col min="5923" max="5923" width="8.28515625" style="157" customWidth="1"/>
    <col min="5924" max="5924" width="6.85546875" style="157" customWidth="1"/>
    <col min="5925" max="6144" width="9.140625" style="157"/>
    <col min="6145" max="6147" width="2.85546875" style="157" customWidth="1"/>
    <col min="6148" max="6148" width="19.7109375" style="157" customWidth="1"/>
    <col min="6149" max="6149" width="7.5703125" style="157" customWidth="1"/>
    <col min="6150" max="6150" width="6" style="157" customWidth="1"/>
    <col min="6151" max="6151" width="7.140625" style="157" customWidth="1"/>
    <col min="6152" max="6152" width="6.140625" style="157" customWidth="1"/>
    <col min="6153" max="6153" width="7.5703125" style="157" customWidth="1"/>
    <col min="6154" max="6154" width="5.7109375" style="157" customWidth="1"/>
    <col min="6155" max="6155" width="7.5703125" style="157" customWidth="1"/>
    <col min="6156" max="6156" width="5.42578125" style="157" customWidth="1"/>
    <col min="6157" max="6157" width="8.28515625" style="157" customWidth="1"/>
    <col min="6158" max="6158" width="5.7109375" style="157" customWidth="1"/>
    <col min="6159" max="6159" width="7.5703125" style="157" customWidth="1"/>
    <col min="6160" max="6160" width="6.140625" style="157" customWidth="1"/>
    <col min="6161" max="6161" width="7.5703125" style="157" customWidth="1"/>
    <col min="6162" max="6162" width="5.85546875" style="157" customWidth="1"/>
    <col min="6163" max="6163" width="8.140625" style="157" customWidth="1"/>
    <col min="6164" max="6164" width="5.7109375" style="157" customWidth="1"/>
    <col min="6165" max="6165" width="8.140625" style="157" customWidth="1"/>
    <col min="6166" max="6166" width="6.85546875" style="157" customWidth="1"/>
    <col min="6167" max="6167" width="8" style="157" customWidth="1"/>
    <col min="6168" max="6168" width="6.7109375" style="157" customWidth="1"/>
    <col min="6169" max="6169" width="8.28515625" style="157" customWidth="1"/>
    <col min="6170" max="6170" width="6.85546875" style="157" customWidth="1"/>
    <col min="6171" max="6171" width="8.28515625" style="157" customWidth="1"/>
    <col min="6172" max="6172" width="6.85546875" style="157" customWidth="1"/>
    <col min="6173" max="6173" width="8.28515625" style="157" customWidth="1"/>
    <col min="6174" max="6174" width="6.85546875" style="157" customWidth="1"/>
    <col min="6175" max="6175" width="8.28515625" style="157" customWidth="1"/>
    <col min="6176" max="6176" width="6.85546875" style="157" customWidth="1"/>
    <col min="6177" max="6177" width="8.28515625" style="157" customWidth="1"/>
    <col min="6178" max="6178" width="6.85546875" style="157" customWidth="1"/>
    <col min="6179" max="6179" width="8.28515625" style="157" customWidth="1"/>
    <col min="6180" max="6180" width="6.85546875" style="157" customWidth="1"/>
    <col min="6181" max="6400" width="9.140625" style="157"/>
    <col min="6401" max="6403" width="2.85546875" style="157" customWidth="1"/>
    <col min="6404" max="6404" width="19.7109375" style="157" customWidth="1"/>
    <col min="6405" max="6405" width="7.5703125" style="157" customWidth="1"/>
    <col min="6406" max="6406" width="6" style="157" customWidth="1"/>
    <col min="6407" max="6407" width="7.140625" style="157" customWidth="1"/>
    <col min="6408" max="6408" width="6.140625" style="157" customWidth="1"/>
    <col min="6409" max="6409" width="7.5703125" style="157" customWidth="1"/>
    <col min="6410" max="6410" width="5.7109375" style="157" customWidth="1"/>
    <col min="6411" max="6411" width="7.5703125" style="157" customWidth="1"/>
    <col min="6412" max="6412" width="5.42578125" style="157" customWidth="1"/>
    <col min="6413" max="6413" width="8.28515625" style="157" customWidth="1"/>
    <col min="6414" max="6414" width="5.7109375" style="157" customWidth="1"/>
    <col min="6415" max="6415" width="7.5703125" style="157" customWidth="1"/>
    <col min="6416" max="6416" width="6.140625" style="157" customWidth="1"/>
    <col min="6417" max="6417" width="7.5703125" style="157" customWidth="1"/>
    <col min="6418" max="6418" width="5.85546875" style="157" customWidth="1"/>
    <col min="6419" max="6419" width="8.140625" style="157" customWidth="1"/>
    <col min="6420" max="6420" width="5.7109375" style="157" customWidth="1"/>
    <col min="6421" max="6421" width="8.140625" style="157" customWidth="1"/>
    <col min="6422" max="6422" width="6.85546875" style="157" customWidth="1"/>
    <col min="6423" max="6423" width="8" style="157" customWidth="1"/>
    <col min="6424" max="6424" width="6.7109375" style="157" customWidth="1"/>
    <col min="6425" max="6425" width="8.28515625" style="157" customWidth="1"/>
    <col min="6426" max="6426" width="6.85546875" style="157" customWidth="1"/>
    <col min="6427" max="6427" width="8.28515625" style="157" customWidth="1"/>
    <col min="6428" max="6428" width="6.85546875" style="157" customWidth="1"/>
    <col min="6429" max="6429" width="8.28515625" style="157" customWidth="1"/>
    <col min="6430" max="6430" width="6.85546875" style="157" customWidth="1"/>
    <col min="6431" max="6431" width="8.28515625" style="157" customWidth="1"/>
    <col min="6432" max="6432" width="6.85546875" style="157" customWidth="1"/>
    <col min="6433" max="6433" width="8.28515625" style="157" customWidth="1"/>
    <col min="6434" max="6434" width="6.85546875" style="157" customWidth="1"/>
    <col min="6435" max="6435" width="8.28515625" style="157" customWidth="1"/>
    <col min="6436" max="6436" width="6.85546875" style="157" customWidth="1"/>
    <col min="6437" max="6656" width="9.140625" style="157"/>
    <col min="6657" max="6659" width="2.85546875" style="157" customWidth="1"/>
    <col min="6660" max="6660" width="19.7109375" style="157" customWidth="1"/>
    <col min="6661" max="6661" width="7.5703125" style="157" customWidth="1"/>
    <col min="6662" max="6662" width="6" style="157" customWidth="1"/>
    <col min="6663" max="6663" width="7.140625" style="157" customWidth="1"/>
    <col min="6664" max="6664" width="6.140625" style="157" customWidth="1"/>
    <col min="6665" max="6665" width="7.5703125" style="157" customWidth="1"/>
    <col min="6666" max="6666" width="5.7109375" style="157" customWidth="1"/>
    <col min="6667" max="6667" width="7.5703125" style="157" customWidth="1"/>
    <col min="6668" max="6668" width="5.42578125" style="157" customWidth="1"/>
    <col min="6669" max="6669" width="8.28515625" style="157" customWidth="1"/>
    <col min="6670" max="6670" width="5.7109375" style="157" customWidth="1"/>
    <col min="6671" max="6671" width="7.5703125" style="157" customWidth="1"/>
    <col min="6672" max="6672" width="6.140625" style="157" customWidth="1"/>
    <col min="6673" max="6673" width="7.5703125" style="157" customWidth="1"/>
    <col min="6674" max="6674" width="5.85546875" style="157" customWidth="1"/>
    <col min="6675" max="6675" width="8.140625" style="157" customWidth="1"/>
    <col min="6676" max="6676" width="5.7109375" style="157" customWidth="1"/>
    <col min="6677" max="6677" width="8.140625" style="157" customWidth="1"/>
    <col min="6678" max="6678" width="6.85546875" style="157" customWidth="1"/>
    <col min="6679" max="6679" width="8" style="157" customWidth="1"/>
    <col min="6680" max="6680" width="6.7109375" style="157" customWidth="1"/>
    <col min="6681" max="6681" width="8.28515625" style="157" customWidth="1"/>
    <col min="6682" max="6682" width="6.85546875" style="157" customWidth="1"/>
    <col min="6683" max="6683" width="8.28515625" style="157" customWidth="1"/>
    <col min="6684" max="6684" width="6.85546875" style="157" customWidth="1"/>
    <col min="6685" max="6685" width="8.28515625" style="157" customWidth="1"/>
    <col min="6686" max="6686" width="6.85546875" style="157" customWidth="1"/>
    <col min="6687" max="6687" width="8.28515625" style="157" customWidth="1"/>
    <col min="6688" max="6688" width="6.85546875" style="157" customWidth="1"/>
    <col min="6689" max="6689" width="8.28515625" style="157" customWidth="1"/>
    <col min="6690" max="6690" width="6.85546875" style="157" customWidth="1"/>
    <col min="6691" max="6691" width="8.28515625" style="157" customWidth="1"/>
    <col min="6692" max="6692" width="6.85546875" style="157" customWidth="1"/>
    <col min="6693" max="6912" width="9.140625" style="157"/>
    <col min="6913" max="6915" width="2.85546875" style="157" customWidth="1"/>
    <col min="6916" max="6916" width="19.7109375" style="157" customWidth="1"/>
    <col min="6917" max="6917" width="7.5703125" style="157" customWidth="1"/>
    <col min="6918" max="6918" width="6" style="157" customWidth="1"/>
    <col min="6919" max="6919" width="7.140625" style="157" customWidth="1"/>
    <col min="6920" max="6920" width="6.140625" style="157" customWidth="1"/>
    <col min="6921" max="6921" width="7.5703125" style="157" customWidth="1"/>
    <col min="6922" max="6922" width="5.7109375" style="157" customWidth="1"/>
    <col min="6923" max="6923" width="7.5703125" style="157" customWidth="1"/>
    <col min="6924" max="6924" width="5.42578125" style="157" customWidth="1"/>
    <col min="6925" max="6925" width="8.28515625" style="157" customWidth="1"/>
    <col min="6926" max="6926" width="5.7109375" style="157" customWidth="1"/>
    <col min="6927" max="6927" width="7.5703125" style="157" customWidth="1"/>
    <col min="6928" max="6928" width="6.140625" style="157" customWidth="1"/>
    <col min="6929" max="6929" width="7.5703125" style="157" customWidth="1"/>
    <col min="6930" max="6930" width="5.85546875" style="157" customWidth="1"/>
    <col min="6931" max="6931" width="8.140625" style="157" customWidth="1"/>
    <col min="6932" max="6932" width="5.7109375" style="157" customWidth="1"/>
    <col min="6933" max="6933" width="8.140625" style="157" customWidth="1"/>
    <col min="6934" max="6934" width="6.85546875" style="157" customWidth="1"/>
    <col min="6935" max="6935" width="8" style="157" customWidth="1"/>
    <col min="6936" max="6936" width="6.7109375" style="157" customWidth="1"/>
    <col min="6937" max="6937" width="8.28515625" style="157" customWidth="1"/>
    <col min="6938" max="6938" width="6.85546875" style="157" customWidth="1"/>
    <col min="6939" max="6939" width="8.28515625" style="157" customWidth="1"/>
    <col min="6940" max="6940" width="6.85546875" style="157" customWidth="1"/>
    <col min="6941" max="6941" width="8.28515625" style="157" customWidth="1"/>
    <col min="6942" max="6942" width="6.85546875" style="157" customWidth="1"/>
    <col min="6943" max="6943" width="8.28515625" style="157" customWidth="1"/>
    <col min="6944" max="6944" width="6.85546875" style="157" customWidth="1"/>
    <col min="6945" max="6945" width="8.28515625" style="157" customWidth="1"/>
    <col min="6946" max="6946" width="6.85546875" style="157" customWidth="1"/>
    <col min="6947" max="6947" width="8.28515625" style="157" customWidth="1"/>
    <col min="6948" max="6948" width="6.85546875" style="157" customWidth="1"/>
    <col min="6949" max="7168" width="9.140625" style="157"/>
    <col min="7169" max="7171" width="2.85546875" style="157" customWidth="1"/>
    <col min="7172" max="7172" width="19.7109375" style="157" customWidth="1"/>
    <col min="7173" max="7173" width="7.5703125" style="157" customWidth="1"/>
    <col min="7174" max="7174" width="6" style="157" customWidth="1"/>
    <col min="7175" max="7175" width="7.140625" style="157" customWidth="1"/>
    <col min="7176" max="7176" width="6.140625" style="157" customWidth="1"/>
    <col min="7177" max="7177" width="7.5703125" style="157" customWidth="1"/>
    <col min="7178" max="7178" width="5.7109375" style="157" customWidth="1"/>
    <col min="7179" max="7179" width="7.5703125" style="157" customWidth="1"/>
    <col min="7180" max="7180" width="5.42578125" style="157" customWidth="1"/>
    <col min="7181" max="7181" width="8.28515625" style="157" customWidth="1"/>
    <col min="7182" max="7182" width="5.7109375" style="157" customWidth="1"/>
    <col min="7183" max="7183" width="7.5703125" style="157" customWidth="1"/>
    <col min="7184" max="7184" width="6.140625" style="157" customWidth="1"/>
    <col min="7185" max="7185" width="7.5703125" style="157" customWidth="1"/>
    <col min="7186" max="7186" width="5.85546875" style="157" customWidth="1"/>
    <col min="7187" max="7187" width="8.140625" style="157" customWidth="1"/>
    <col min="7188" max="7188" width="5.7109375" style="157" customWidth="1"/>
    <col min="7189" max="7189" width="8.140625" style="157" customWidth="1"/>
    <col min="7190" max="7190" width="6.85546875" style="157" customWidth="1"/>
    <col min="7191" max="7191" width="8" style="157" customWidth="1"/>
    <col min="7192" max="7192" width="6.7109375" style="157" customWidth="1"/>
    <col min="7193" max="7193" width="8.28515625" style="157" customWidth="1"/>
    <col min="7194" max="7194" width="6.85546875" style="157" customWidth="1"/>
    <col min="7195" max="7195" width="8.28515625" style="157" customWidth="1"/>
    <col min="7196" max="7196" width="6.85546875" style="157" customWidth="1"/>
    <col min="7197" max="7197" width="8.28515625" style="157" customWidth="1"/>
    <col min="7198" max="7198" width="6.85546875" style="157" customWidth="1"/>
    <col min="7199" max="7199" width="8.28515625" style="157" customWidth="1"/>
    <col min="7200" max="7200" width="6.85546875" style="157" customWidth="1"/>
    <col min="7201" max="7201" width="8.28515625" style="157" customWidth="1"/>
    <col min="7202" max="7202" width="6.85546875" style="157" customWidth="1"/>
    <col min="7203" max="7203" width="8.28515625" style="157" customWidth="1"/>
    <col min="7204" max="7204" width="6.85546875" style="157" customWidth="1"/>
    <col min="7205" max="7424" width="9.140625" style="157"/>
    <col min="7425" max="7427" width="2.85546875" style="157" customWidth="1"/>
    <col min="7428" max="7428" width="19.7109375" style="157" customWidth="1"/>
    <col min="7429" max="7429" width="7.5703125" style="157" customWidth="1"/>
    <col min="7430" max="7430" width="6" style="157" customWidth="1"/>
    <col min="7431" max="7431" width="7.140625" style="157" customWidth="1"/>
    <col min="7432" max="7432" width="6.140625" style="157" customWidth="1"/>
    <col min="7433" max="7433" width="7.5703125" style="157" customWidth="1"/>
    <col min="7434" max="7434" width="5.7109375" style="157" customWidth="1"/>
    <col min="7435" max="7435" width="7.5703125" style="157" customWidth="1"/>
    <col min="7436" max="7436" width="5.42578125" style="157" customWidth="1"/>
    <col min="7437" max="7437" width="8.28515625" style="157" customWidth="1"/>
    <col min="7438" max="7438" width="5.7109375" style="157" customWidth="1"/>
    <col min="7439" max="7439" width="7.5703125" style="157" customWidth="1"/>
    <col min="7440" max="7440" width="6.140625" style="157" customWidth="1"/>
    <col min="7441" max="7441" width="7.5703125" style="157" customWidth="1"/>
    <col min="7442" max="7442" width="5.85546875" style="157" customWidth="1"/>
    <col min="7443" max="7443" width="8.140625" style="157" customWidth="1"/>
    <col min="7444" max="7444" width="5.7109375" style="157" customWidth="1"/>
    <col min="7445" max="7445" width="8.140625" style="157" customWidth="1"/>
    <col min="7446" max="7446" width="6.85546875" style="157" customWidth="1"/>
    <col min="7447" max="7447" width="8" style="157" customWidth="1"/>
    <col min="7448" max="7448" width="6.7109375" style="157" customWidth="1"/>
    <col min="7449" max="7449" width="8.28515625" style="157" customWidth="1"/>
    <col min="7450" max="7450" width="6.85546875" style="157" customWidth="1"/>
    <col min="7451" max="7451" width="8.28515625" style="157" customWidth="1"/>
    <col min="7452" max="7452" width="6.85546875" style="157" customWidth="1"/>
    <col min="7453" max="7453" width="8.28515625" style="157" customWidth="1"/>
    <col min="7454" max="7454" width="6.85546875" style="157" customWidth="1"/>
    <col min="7455" max="7455" width="8.28515625" style="157" customWidth="1"/>
    <col min="7456" max="7456" width="6.85546875" style="157" customWidth="1"/>
    <col min="7457" max="7457" width="8.28515625" style="157" customWidth="1"/>
    <col min="7458" max="7458" width="6.85546875" style="157" customWidth="1"/>
    <col min="7459" max="7459" width="8.28515625" style="157" customWidth="1"/>
    <col min="7460" max="7460" width="6.85546875" style="157" customWidth="1"/>
    <col min="7461" max="7680" width="9.140625" style="157"/>
    <col min="7681" max="7683" width="2.85546875" style="157" customWidth="1"/>
    <col min="7684" max="7684" width="19.7109375" style="157" customWidth="1"/>
    <col min="7685" max="7685" width="7.5703125" style="157" customWidth="1"/>
    <col min="7686" max="7686" width="6" style="157" customWidth="1"/>
    <col min="7687" max="7687" width="7.140625" style="157" customWidth="1"/>
    <col min="7688" max="7688" width="6.140625" style="157" customWidth="1"/>
    <col min="7689" max="7689" width="7.5703125" style="157" customWidth="1"/>
    <col min="7690" max="7690" width="5.7109375" style="157" customWidth="1"/>
    <col min="7691" max="7691" width="7.5703125" style="157" customWidth="1"/>
    <col min="7692" max="7692" width="5.42578125" style="157" customWidth="1"/>
    <col min="7693" max="7693" width="8.28515625" style="157" customWidth="1"/>
    <col min="7694" max="7694" width="5.7109375" style="157" customWidth="1"/>
    <col min="7695" max="7695" width="7.5703125" style="157" customWidth="1"/>
    <col min="7696" max="7696" width="6.140625" style="157" customWidth="1"/>
    <col min="7697" max="7697" width="7.5703125" style="157" customWidth="1"/>
    <col min="7698" max="7698" width="5.85546875" style="157" customWidth="1"/>
    <col min="7699" max="7699" width="8.140625" style="157" customWidth="1"/>
    <col min="7700" max="7700" width="5.7109375" style="157" customWidth="1"/>
    <col min="7701" max="7701" width="8.140625" style="157" customWidth="1"/>
    <col min="7702" max="7702" width="6.85546875" style="157" customWidth="1"/>
    <col min="7703" max="7703" width="8" style="157" customWidth="1"/>
    <col min="7704" max="7704" width="6.7109375" style="157" customWidth="1"/>
    <col min="7705" max="7705" width="8.28515625" style="157" customWidth="1"/>
    <col min="7706" max="7706" width="6.85546875" style="157" customWidth="1"/>
    <col min="7707" max="7707" width="8.28515625" style="157" customWidth="1"/>
    <col min="7708" max="7708" width="6.85546875" style="157" customWidth="1"/>
    <col min="7709" max="7709" width="8.28515625" style="157" customWidth="1"/>
    <col min="7710" max="7710" width="6.85546875" style="157" customWidth="1"/>
    <col min="7711" max="7711" width="8.28515625" style="157" customWidth="1"/>
    <col min="7712" max="7712" width="6.85546875" style="157" customWidth="1"/>
    <col min="7713" max="7713" width="8.28515625" style="157" customWidth="1"/>
    <col min="7714" max="7714" width="6.85546875" style="157" customWidth="1"/>
    <col min="7715" max="7715" width="8.28515625" style="157" customWidth="1"/>
    <col min="7716" max="7716" width="6.85546875" style="157" customWidth="1"/>
    <col min="7717" max="7936" width="9.140625" style="157"/>
    <col min="7937" max="7939" width="2.85546875" style="157" customWidth="1"/>
    <col min="7940" max="7940" width="19.7109375" style="157" customWidth="1"/>
    <col min="7941" max="7941" width="7.5703125" style="157" customWidth="1"/>
    <col min="7942" max="7942" width="6" style="157" customWidth="1"/>
    <col min="7943" max="7943" width="7.140625" style="157" customWidth="1"/>
    <col min="7944" max="7944" width="6.140625" style="157" customWidth="1"/>
    <col min="7945" max="7945" width="7.5703125" style="157" customWidth="1"/>
    <col min="7946" max="7946" width="5.7109375" style="157" customWidth="1"/>
    <col min="7947" max="7947" width="7.5703125" style="157" customWidth="1"/>
    <col min="7948" max="7948" width="5.42578125" style="157" customWidth="1"/>
    <col min="7949" max="7949" width="8.28515625" style="157" customWidth="1"/>
    <col min="7950" max="7950" width="5.7109375" style="157" customWidth="1"/>
    <col min="7951" max="7951" width="7.5703125" style="157" customWidth="1"/>
    <col min="7952" max="7952" width="6.140625" style="157" customWidth="1"/>
    <col min="7953" max="7953" width="7.5703125" style="157" customWidth="1"/>
    <col min="7954" max="7954" width="5.85546875" style="157" customWidth="1"/>
    <col min="7955" max="7955" width="8.140625" style="157" customWidth="1"/>
    <col min="7956" max="7956" width="5.7109375" style="157" customWidth="1"/>
    <col min="7957" max="7957" width="8.140625" style="157" customWidth="1"/>
    <col min="7958" max="7958" width="6.85546875" style="157" customWidth="1"/>
    <col min="7959" max="7959" width="8" style="157" customWidth="1"/>
    <col min="7960" max="7960" width="6.7109375" style="157" customWidth="1"/>
    <col min="7961" max="7961" width="8.28515625" style="157" customWidth="1"/>
    <col min="7962" max="7962" width="6.85546875" style="157" customWidth="1"/>
    <col min="7963" max="7963" width="8.28515625" style="157" customWidth="1"/>
    <col min="7964" max="7964" width="6.85546875" style="157" customWidth="1"/>
    <col min="7965" max="7965" width="8.28515625" style="157" customWidth="1"/>
    <col min="7966" max="7966" width="6.85546875" style="157" customWidth="1"/>
    <col min="7967" max="7967" width="8.28515625" style="157" customWidth="1"/>
    <col min="7968" max="7968" width="6.85546875" style="157" customWidth="1"/>
    <col min="7969" max="7969" width="8.28515625" style="157" customWidth="1"/>
    <col min="7970" max="7970" width="6.85546875" style="157" customWidth="1"/>
    <col min="7971" max="7971" width="8.28515625" style="157" customWidth="1"/>
    <col min="7972" max="7972" width="6.85546875" style="157" customWidth="1"/>
    <col min="7973" max="8192" width="9.140625" style="157"/>
    <col min="8193" max="8195" width="2.85546875" style="157" customWidth="1"/>
    <col min="8196" max="8196" width="19.7109375" style="157" customWidth="1"/>
    <col min="8197" max="8197" width="7.5703125" style="157" customWidth="1"/>
    <col min="8198" max="8198" width="6" style="157" customWidth="1"/>
    <col min="8199" max="8199" width="7.140625" style="157" customWidth="1"/>
    <col min="8200" max="8200" width="6.140625" style="157" customWidth="1"/>
    <col min="8201" max="8201" width="7.5703125" style="157" customWidth="1"/>
    <col min="8202" max="8202" width="5.7109375" style="157" customWidth="1"/>
    <col min="8203" max="8203" width="7.5703125" style="157" customWidth="1"/>
    <col min="8204" max="8204" width="5.42578125" style="157" customWidth="1"/>
    <col min="8205" max="8205" width="8.28515625" style="157" customWidth="1"/>
    <col min="8206" max="8206" width="5.7109375" style="157" customWidth="1"/>
    <col min="8207" max="8207" width="7.5703125" style="157" customWidth="1"/>
    <col min="8208" max="8208" width="6.140625" style="157" customWidth="1"/>
    <col min="8209" max="8209" width="7.5703125" style="157" customWidth="1"/>
    <col min="8210" max="8210" width="5.85546875" style="157" customWidth="1"/>
    <col min="8211" max="8211" width="8.140625" style="157" customWidth="1"/>
    <col min="8212" max="8212" width="5.7109375" style="157" customWidth="1"/>
    <col min="8213" max="8213" width="8.140625" style="157" customWidth="1"/>
    <col min="8214" max="8214" width="6.85546875" style="157" customWidth="1"/>
    <col min="8215" max="8215" width="8" style="157" customWidth="1"/>
    <col min="8216" max="8216" width="6.7109375" style="157" customWidth="1"/>
    <col min="8217" max="8217" width="8.28515625" style="157" customWidth="1"/>
    <col min="8218" max="8218" width="6.85546875" style="157" customWidth="1"/>
    <col min="8219" max="8219" width="8.28515625" style="157" customWidth="1"/>
    <col min="8220" max="8220" width="6.85546875" style="157" customWidth="1"/>
    <col min="8221" max="8221" width="8.28515625" style="157" customWidth="1"/>
    <col min="8222" max="8222" width="6.85546875" style="157" customWidth="1"/>
    <col min="8223" max="8223" width="8.28515625" style="157" customWidth="1"/>
    <col min="8224" max="8224" width="6.85546875" style="157" customWidth="1"/>
    <col min="8225" max="8225" width="8.28515625" style="157" customWidth="1"/>
    <col min="8226" max="8226" width="6.85546875" style="157" customWidth="1"/>
    <col min="8227" max="8227" width="8.28515625" style="157" customWidth="1"/>
    <col min="8228" max="8228" width="6.85546875" style="157" customWidth="1"/>
    <col min="8229" max="8448" width="9.140625" style="157"/>
    <col min="8449" max="8451" width="2.85546875" style="157" customWidth="1"/>
    <col min="8452" max="8452" width="19.7109375" style="157" customWidth="1"/>
    <col min="8453" max="8453" width="7.5703125" style="157" customWidth="1"/>
    <col min="8454" max="8454" width="6" style="157" customWidth="1"/>
    <col min="8455" max="8455" width="7.140625" style="157" customWidth="1"/>
    <col min="8456" max="8456" width="6.140625" style="157" customWidth="1"/>
    <col min="8457" max="8457" width="7.5703125" style="157" customWidth="1"/>
    <col min="8458" max="8458" width="5.7109375" style="157" customWidth="1"/>
    <col min="8459" max="8459" width="7.5703125" style="157" customWidth="1"/>
    <col min="8460" max="8460" width="5.42578125" style="157" customWidth="1"/>
    <col min="8461" max="8461" width="8.28515625" style="157" customWidth="1"/>
    <col min="8462" max="8462" width="5.7109375" style="157" customWidth="1"/>
    <col min="8463" max="8463" width="7.5703125" style="157" customWidth="1"/>
    <col min="8464" max="8464" width="6.140625" style="157" customWidth="1"/>
    <col min="8465" max="8465" width="7.5703125" style="157" customWidth="1"/>
    <col min="8466" max="8466" width="5.85546875" style="157" customWidth="1"/>
    <col min="8467" max="8467" width="8.140625" style="157" customWidth="1"/>
    <col min="8468" max="8468" width="5.7109375" style="157" customWidth="1"/>
    <col min="8469" max="8469" width="8.140625" style="157" customWidth="1"/>
    <col min="8470" max="8470" width="6.85546875" style="157" customWidth="1"/>
    <col min="8471" max="8471" width="8" style="157" customWidth="1"/>
    <col min="8472" max="8472" width="6.7109375" style="157" customWidth="1"/>
    <col min="8473" max="8473" width="8.28515625" style="157" customWidth="1"/>
    <col min="8474" max="8474" width="6.85546875" style="157" customWidth="1"/>
    <col min="8475" max="8475" width="8.28515625" style="157" customWidth="1"/>
    <col min="8476" max="8476" width="6.85546875" style="157" customWidth="1"/>
    <col min="8477" max="8477" width="8.28515625" style="157" customWidth="1"/>
    <col min="8478" max="8478" width="6.85546875" style="157" customWidth="1"/>
    <col min="8479" max="8479" width="8.28515625" style="157" customWidth="1"/>
    <col min="8480" max="8480" width="6.85546875" style="157" customWidth="1"/>
    <col min="8481" max="8481" width="8.28515625" style="157" customWidth="1"/>
    <col min="8482" max="8482" width="6.85546875" style="157" customWidth="1"/>
    <col min="8483" max="8483" width="8.28515625" style="157" customWidth="1"/>
    <col min="8484" max="8484" width="6.85546875" style="157" customWidth="1"/>
    <col min="8485" max="8704" width="9.140625" style="157"/>
    <col min="8705" max="8707" width="2.85546875" style="157" customWidth="1"/>
    <col min="8708" max="8708" width="19.7109375" style="157" customWidth="1"/>
    <col min="8709" max="8709" width="7.5703125" style="157" customWidth="1"/>
    <col min="8710" max="8710" width="6" style="157" customWidth="1"/>
    <col min="8711" max="8711" width="7.140625" style="157" customWidth="1"/>
    <col min="8712" max="8712" width="6.140625" style="157" customWidth="1"/>
    <col min="8713" max="8713" width="7.5703125" style="157" customWidth="1"/>
    <col min="8714" max="8714" width="5.7109375" style="157" customWidth="1"/>
    <col min="8715" max="8715" width="7.5703125" style="157" customWidth="1"/>
    <col min="8716" max="8716" width="5.42578125" style="157" customWidth="1"/>
    <col min="8717" max="8717" width="8.28515625" style="157" customWidth="1"/>
    <col min="8718" max="8718" width="5.7109375" style="157" customWidth="1"/>
    <col min="8719" max="8719" width="7.5703125" style="157" customWidth="1"/>
    <col min="8720" max="8720" width="6.140625" style="157" customWidth="1"/>
    <col min="8721" max="8721" width="7.5703125" style="157" customWidth="1"/>
    <col min="8722" max="8722" width="5.85546875" style="157" customWidth="1"/>
    <col min="8723" max="8723" width="8.140625" style="157" customWidth="1"/>
    <col min="8724" max="8724" width="5.7109375" style="157" customWidth="1"/>
    <col min="8725" max="8725" width="8.140625" style="157" customWidth="1"/>
    <col min="8726" max="8726" width="6.85546875" style="157" customWidth="1"/>
    <col min="8727" max="8727" width="8" style="157" customWidth="1"/>
    <col min="8728" max="8728" width="6.7109375" style="157" customWidth="1"/>
    <col min="8729" max="8729" width="8.28515625" style="157" customWidth="1"/>
    <col min="8730" max="8730" width="6.85546875" style="157" customWidth="1"/>
    <col min="8731" max="8731" width="8.28515625" style="157" customWidth="1"/>
    <col min="8732" max="8732" width="6.85546875" style="157" customWidth="1"/>
    <col min="8733" max="8733" width="8.28515625" style="157" customWidth="1"/>
    <col min="8734" max="8734" width="6.85546875" style="157" customWidth="1"/>
    <col min="8735" max="8735" width="8.28515625" style="157" customWidth="1"/>
    <col min="8736" max="8736" width="6.85546875" style="157" customWidth="1"/>
    <col min="8737" max="8737" width="8.28515625" style="157" customWidth="1"/>
    <col min="8738" max="8738" width="6.85546875" style="157" customWidth="1"/>
    <col min="8739" max="8739" width="8.28515625" style="157" customWidth="1"/>
    <col min="8740" max="8740" width="6.85546875" style="157" customWidth="1"/>
    <col min="8741" max="8960" width="9.140625" style="157"/>
    <col min="8961" max="8963" width="2.85546875" style="157" customWidth="1"/>
    <col min="8964" max="8964" width="19.7109375" style="157" customWidth="1"/>
    <col min="8965" max="8965" width="7.5703125" style="157" customWidth="1"/>
    <col min="8966" max="8966" width="6" style="157" customWidth="1"/>
    <col min="8967" max="8967" width="7.140625" style="157" customWidth="1"/>
    <col min="8968" max="8968" width="6.140625" style="157" customWidth="1"/>
    <col min="8969" max="8969" width="7.5703125" style="157" customWidth="1"/>
    <col min="8970" max="8970" width="5.7109375" style="157" customWidth="1"/>
    <col min="8971" max="8971" width="7.5703125" style="157" customWidth="1"/>
    <col min="8972" max="8972" width="5.42578125" style="157" customWidth="1"/>
    <col min="8973" max="8973" width="8.28515625" style="157" customWidth="1"/>
    <col min="8974" max="8974" width="5.7109375" style="157" customWidth="1"/>
    <col min="8975" max="8975" width="7.5703125" style="157" customWidth="1"/>
    <col min="8976" max="8976" width="6.140625" style="157" customWidth="1"/>
    <col min="8977" max="8977" width="7.5703125" style="157" customWidth="1"/>
    <col min="8978" max="8978" width="5.85546875" style="157" customWidth="1"/>
    <col min="8979" max="8979" width="8.140625" style="157" customWidth="1"/>
    <col min="8980" max="8980" width="5.7109375" style="157" customWidth="1"/>
    <col min="8981" max="8981" width="8.140625" style="157" customWidth="1"/>
    <col min="8982" max="8982" width="6.85546875" style="157" customWidth="1"/>
    <col min="8983" max="8983" width="8" style="157" customWidth="1"/>
    <col min="8984" max="8984" width="6.7109375" style="157" customWidth="1"/>
    <col min="8985" max="8985" width="8.28515625" style="157" customWidth="1"/>
    <col min="8986" max="8986" width="6.85546875" style="157" customWidth="1"/>
    <col min="8987" max="8987" width="8.28515625" style="157" customWidth="1"/>
    <col min="8988" max="8988" width="6.85546875" style="157" customWidth="1"/>
    <col min="8989" max="8989" width="8.28515625" style="157" customWidth="1"/>
    <col min="8990" max="8990" width="6.85546875" style="157" customWidth="1"/>
    <col min="8991" max="8991" width="8.28515625" style="157" customWidth="1"/>
    <col min="8992" max="8992" width="6.85546875" style="157" customWidth="1"/>
    <col min="8993" max="8993" width="8.28515625" style="157" customWidth="1"/>
    <col min="8994" max="8994" width="6.85546875" style="157" customWidth="1"/>
    <col min="8995" max="8995" width="8.28515625" style="157" customWidth="1"/>
    <col min="8996" max="8996" width="6.85546875" style="157" customWidth="1"/>
    <col min="8997" max="9216" width="9.140625" style="157"/>
    <col min="9217" max="9219" width="2.85546875" style="157" customWidth="1"/>
    <col min="9220" max="9220" width="19.7109375" style="157" customWidth="1"/>
    <col min="9221" max="9221" width="7.5703125" style="157" customWidth="1"/>
    <col min="9222" max="9222" width="6" style="157" customWidth="1"/>
    <col min="9223" max="9223" width="7.140625" style="157" customWidth="1"/>
    <col min="9224" max="9224" width="6.140625" style="157" customWidth="1"/>
    <col min="9225" max="9225" width="7.5703125" style="157" customWidth="1"/>
    <col min="9226" max="9226" width="5.7109375" style="157" customWidth="1"/>
    <col min="9227" max="9227" width="7.5703125" style="157" customWidth="1"/>
    <col min="9228" max="9228" width="5.42578125" style="157" customWidth="1"/>
    <col min="9229" max="9229" width="8.28515625" style="157" customWidth="1"/>
    <col min="9230" max="9230" width="5.7109375" style="157" customWidth="1"/>
    <col min="9231" max="9231" width="7.5703125" style="157" customWidth="1"/>
    <col min="9232" max="9232" width="6.140625" style="157" customWidth="1"/>
    <col min="9233" max="9233" width="7.5703125" style="157" customWidth="1"/>
    <col min="9234" max="9234" width="5.85546875" style="157" customWidth="1"/>
    <col min="9235" max="9235" width="8.140625" style="157" customWidth="1"/>
    <col min="9236" max="9236" width="5.7109375" style="157" customWidth="1"/>
    <col min="9237" max="9237" width="8.140625" style="157" customWidth="1"/>
    <col min="9238" max="9238" width="6.85546875" style="157" customWidth="1"/>
    <col min="9239" max="9239" width="8" style="157" customWidth="1"/>
    <col min="9240" max="9240" width="6.7109375" style="157" customWidth="1"/>
    <col min="9241" max="9241" width="8.28515625" style="157" customWidth="1"/>
    <col min="9242" max="9242" width="6.85546875" style="157" customWidth="1"/>
    <col min="9243" max="9243" width="8.28515625" style="157" customWidth="1"/>
    <col min="9244" max="9244" width="6.85546875" style="157" customWidth="1"/>
    <col min="9245" max="9245" width="8.28515625" style="157" customWidth="1"/>
    <col min="9246" max="9246" width="6.85546875" style="157" customWidth="1"/>
    <col min="9247" max="9247" width="8.28515625" style="157" customWidth="1"/>
    <col min="9248" max="9248" width="6.85546875" style="157" customWidth="1"/>
    <col min="9249" max="9249" width="8.28515625" style="157" customWidth="1"/>
    <col min="9250" max="9250" width="6.85546875" style="157" customWidth="1"/>
    <col min="9251" max="9251" width="8.28515625" style="157" customWidth="1"/>
    <col min="9252" max="9252" width="6.85546875" style="157" customWidth="1"/>
    <col min="9253" max="9472" width="9.140625" style="157"/>
    <col min="9473" max="9475" width="2.85546875" style="157" customWidth="1"/>
    <col min="9476" max="9476" width="19.7109375" style="157" customWidth="1"/>
    <col min="9477" max="9477" width="7.5703125" style="157" customWidth="1"/>
    <col min="9478" max="9478" width="6" style="157" customWidth="1"/>
    <col min="9479" max="9479" width="7.140625" style="157" customWidth="1"/>
    <col min="9480" max="9480" width="6.140625" style="157" customWidth="1"/>
    <col min="9481" max="9481" width="7.5703125" style="157" customWidth="1"/>
    <col min="9482" max="9482" width="5.7109375" style="157" customWidth="1"/>
    <col min="9483" max="9483" width="7.5703125" style="157" customWidth="1"/>
    <col min="9484" max="9484" width="5.42578125" style="157" customWidth="1"/>
    <col min="9485" max="9485" width="8.28515625" style="157" customWidth="1"/>
    <col min="9486" max="9486" width="5.7109375" style="157" customWidth="1"/>
    <col min="9487" max="9487" width="7.5703125" style="157" customWidth="1"/>
    <col min="9488" max="9488" width="6.140625" style="157" customWidth="1"/>
    <col min="9489" max="9489" width="7.5703125" style="157" customWidth="1"/>
    <col min="9490" max="9490" width="5.85546875" style="157" customWidth="1"/>
    <col min="9491" max="9491" width="8.140625" style="157" customWidth="1"/>
    <col min="9492" max="9492" width="5.7109375" style="157" customWidth="1"/>
    <col min="9493" max="9493" width="8.140625" style="157" customWidth="1"/>
    <col min="9494" max="9494" width="6.85546875" style="157" customWidth="1"/>
    <col min="9495" max="9495" width="8" style="157" customWidth="1"/>
    <col min="9496" max="9496" width="6.7109375" style="157" customWidth="1"/>
    <col min="9497" max="9497" width="8.28515625" style="157" customWidth="1"/>
    <col min="9498" max="9498" width="6.85546875" style="157" customWidth="1"/>
    <col min="9499" max="9499" width="8.28515625" style="157" customWidth="1"/>
    <col min="9500" max="9500" width="6.85546875" style="157" customWidth="1"/>
    <col min="9501" max="9501" width="8.28515625" style="157" customWidth="1"/>
    <col min="9502" max="9502" width="6.85546875" style="157" customWidth="1"/>
    <col min="9503" max="9503" width="8.28515625" style="157" customWidth="1"/>
    <col min="9504" max="9504" width="6.85546875" style="157" customWidth="1"/>
    <col min="9505" max="9505" width="8.28515625" style="157" customWidth="1"/>
    <col min="9506" max="9506" width="6.85546875" style="157" customWidth="1"/>
    <col min="9507" max="9507" width="8.28515625" style="157" customWidth="1"/>
    <col min="9508" max="9508" width="6.85546875" style="157" customWidth="1"/>
    <col min="9509" max="9728" width="9.140625" style="157"/>
    <col min="9729" max="9731" width="2.85546875" style="157" customWidth="1"/>
    <col min="9732" max="9732" width="19.7109375" style="157" customWidth="1"/>
    <col min="9733" max="9733" width="7.5703125" style="157" customWidth="1"/>
    <col min="9734" max="9734" width="6" style="157" customWidth="1"/>
    <col min="9735" max="9735" width="7.140625" style="157" customWidth="1"/>
    <col min="9736" max="9736" width="6.140625" style="157" customWidth="1"/>
    <col min="9737" max="9737" width="7.5703125" style="157" customWidth="1"/>
    <col min="9738" max="9738" width="5.7109375" style="157" customWidth="1"/>
    <col min="9739" max="9739" width="7.5703125" style="157" customWidth="1"/>
    <col min="9740" max="9740" width="5.42578125" style="157" customWidth="1"/>
    <col min="9741" max="9741" width="8.28515625" style="157" customWidth="1"/>
    <col min="9742" max="9742" width="5.7109375" style="157" customWidth="1"/>
    <col min="9743" max="9743" width="7.5703125" style="157" customWidth="1"/>
    <col min="9744" max="9744" width="6.140625" style="157" customWidth="1"/>
    <col min="9745" max="9745" width="7.5703125" style="157" customWidth="1"/>
    <col min="9746" max="9746" width="5.85546875" style="157" customWidth="1"/>
    <col min="9747" max="9747" width="8.140625" style="157" customWidth="1"/>
    <col min="9748" max="9748" width="5.7109375" style="157" customWidth="1"/>
    <col min="9749" max="9749" width="8.140625" style="157" customWidth="1"/>
    <col min="9750" max="9750" width="6.85546875" style="157" customWidth="1"/>
    <col min="9751" max="9751" width="8" style="157" customWidth="1"/>
    <col min="9752" max="9752" width="6.7109375" style="157" customWidth="1"/>
    <col min="9753" max="9753" width="8.28515625" style="157" customWidth="1"/>
    <col min="9754" max="9754" width="6.85546875" style="157" customWidth="1"/>
    <col min="9755" max="9755" width="8.28515625" style="157" customWidth="1"/>
    <col min="9756" max="9756" width="6.85546875" style="157" customWidth="1"/>
    <col min="9757" max="9757" width="8.28515625" style="157" customWidth="1"/>
    <col min="9758" max="9758" width="6.85546875" style="157" customWidth="1"/>
    <col min="9759" max="9759" width="8.28515625" style="157" customWidth="1"/>
    <col min="9760" max="9760" width="6.85546875" style="157" customWidth="1"/>
    <col min="9761" max="9761" width="8.28515625" style="157" customWidth="1"/>
    <col min="9762" max="9762" width="6.85546875" style="157" customWidth="1"/>
    <col min="9763" max="9763" width="8.28515625" style="157" customWidth="1"/>
    <col min="9764" max="9764" width="6.85546875" style="157" customWidth="1"/>
    <col min="9765" max="9984" width="9.140625" style="157"/>
    <col min="9985" max="9987" width="2.85546875" style="157" customWidth="1"/>
    <col min="9988" max="9988" width="19.7109375" style="157" customWidth="1"/>
    <col min="9989" max="9989" width="7.5703125" style="157" customWidth="1"/>
    <col min="9990" max="9990" width="6" style="157" customWidth="1"/>
    <col min="9991" max="9991" width="7.140625" style="157" customWidth="1"/>
    <col min="9992" max="9992" width="6.140625" style="157" customWidth="1"/>
    <col min="9993" max="9993" width="7.5703125" style="157" customWidth="1"/>
    <col min="9994" max="9994" width="5.7109375" style="157" customWidth="1"/>
    <col min="9995" max="9995" width="7.5703125" style="157" customWidth="1"/>
    <col min="9996" max="9996" width="5.42578125" style="157" customWidth="1"/>
    <col min="9997" max="9997" width="8.28515625" style="157" customWidth="1"/>
    <col min="9998" max="9998" width="5.7109375" style="157" customWidth="1"/>
    <col min="9999" max="9999" width="7.5703125" style="157" customWidth="1"/>
    <col min="10000" max="10000" width="6.140625" style="157" customWidth="1"/>
    <col min="10001" max="10001" width="7.5703125" style="157" customWidth="1"/>
    <col min="10002" max="10002" width="5.85546875" style="157" customWidth="1"/>
    <col min="10003" max="10003" width="8.140625" style="157" customWidth="1"/>
    <col min="10004" max="10004" width="5.7109375" style="157" customWidth="1"/>
    <col min="10005" max="10005" width="8.140625" style="157" customWidth="1"/>
    <col min="10006" max="10006" width="6.85546875" style="157" customWidth="1"/>
    <col min="10007" max="10007" width="8" style="157" customWidth="1"/>
    <col min="10008" max="10008" width="6.7109375" style="157" customWidth="1"/>
    <col min="10009" max="10009" width="8.28515625" style="157" customWidth="1"/>
    <col min="10010" max="10010" width="6.85546875" style="157" customWidth="1"/>
    <col min="10011" max="10011" width="8.28515625" style="157" customWidth="1"/>
    <col min="10012" max="10012" width="6.85546875" style="157" customWidth="1"/>
    <col min="10013" max="10013" width="8.28515625" style="157" customWidth="1"/>
    <col min="10014" max="10014" width="6.85546875" style="157" customWidth="1"/>
    <col min="10015" max="10015" width="8.28515625" style="157" customWidth="1"/>
    <col min="10016" max="10016" width="6.85546875" style="157" customWidth="1"/>
    <col min="10017" max="10017" width="8.28515625" style="157" customWidth="1"/>
    <col min="10018" max="10018" width="6.85546875" style="157" customWidth="1"/>
    <col min="10019" max="10019" width="8.28515625" style="157" customWidth="1"/>
    <col min="10020" max="10020" width="6.85546875" style="157" customWidth="1"/>
    <col min="10021" max="10240" width="9.140625" style="157"/>
    <col min="10241" max="10243" width="2.85546875" style="157" customWidth="1"/>
    <col min="10244" max="10244" width="19.7109375" style="157" customWidth="1"/>
    <col min="10245" max="10245" width="7.5703125" style="157" customWidth="1"/>
    <col min="10246" max="10246" width="6" style="157" customWidth="1"/>
    <col min="10247" max="10247" width="7.140625" style="157" customWidth="1"/>
    <col min="10248" max="10248" width="6.140625" style="157" customWidth="1"/>
    <col min="10249" max="10249" width="7.5703125" style="157" customWidth="1"/>
    <col min="10250" max="10250" width="5.7109375" style="157" customWidth="1"/>
    <col min="10251" max="10251" width="7.5703125" style="157" customWidth="1"/>
    <col min="10252" max="10252" width="5.42578125" style="157" customWidth="1"/>
    <col min="10253" max="10253" width="8.28515625" style="157" customWidth="1"/>
    <col min="10254" max="10254" width="5.7109375" style="157" customWidth="1"/>
    <col min="10255" max="10255" width="7.5703125" style="157" customWidth="1"/>
    <col min="10256" max="10256" width="6.140625" style="157" customWidth="1"/>
    <col min="10257" max="10257" width="7.5703125" style="157" customWidth="1"/>
    <col min="10258" max="10258" width="5.85546875" style="157" customWidth="1"/>
    <col min="10259" max="10259" width="8.140625" style="157" customWidth="1"/>
    <col min="10260" max="10260" width="5.7109375" style="157" customWidth="1"/>
    <col min="10261" max="10261" width="8.140625" style="157" customWidth="1"/>
    <col min="10262" max="10262" width="6.85546875" style="157" customWidth="1"/>
    <col min="10263" max="10263" width="8" style="157" customWidth="1"/>
    <col min="10264" max="10264" width="6.7109375" style="157" customWidth="1"/>
    <col min="10265" max="10265" width="8.28515625" style="157" customWidth="1"/>
    <col min="10266" max="10266" width="6.85546875" style="157" customWidth="1"/>
    <col min="10267" max="10267" width="8.28515625" style="157" customWidth="1"/>
    <col min="10268" max="10268" width="6.85546875" style="157" customWidth="1"/>
    <col min="10269" max="10269" width="8.28515625" style="157" customWidth="1"/>
    <col min="10270" max="10270" width="6.85546875" style="157" customWidth="1"/>
    <col min="10271" max="10271" width="8.28515625" style="157" customWidth="1"/>
    <col min="10272" max="10272" width="6.85546875" style="157" customWidth="1"/>
    <col min="10273" max="10273" width="8.28515625" style="157" customWidth="1"/>
    <col min="10274" max="10274" width="6.85546875" style="157" customWidth="1"/>
    <col min="10275" max="10275" width="8.28515625" style="157" customWidth="1"/>
    <col min="10276" max="10276" width="6.85546875" style="157" customWidth="1"/>
    <col min="10277" max="10496" width="9.140625" style="157"/>
    <col min="10497" max="10499" width="2.85546875" style="157" customWidth="1"/>
    <col min="10500" max="10500" width="19.7109375" style="157" customWidth="1"/>
    <col min="10501" max="10501" width="7.5703125" style="157" customWidth="1"/>
    <col min="10502" max="10502" width="6" style="157" customWidth="1"/>
    <col min="10503" max="10503" width="7.140625" style="157" customWidth="1"/>
    <col min="10504" max="10504" width="6.140625" style="157" customWidth="1"/>
    <col min="10505" max="10505" width="7.5703125" style="157" customWidth="1"/>
    <col min="10506" max="10506" width="5.7109375" style="157" customWidth="1"/>
    <col min="10507" max="10507" width="7.5703125" style="157" customWidth="1"/>
    <col min="10508" max="10508" width="5.42578125" style="157" customWidth="1"/>
    <col min="10509" max="10509" width="8.28515625" style="157" customWidth="1"/>
    <col min="10510" max="10510" width="5.7109375" style="157" customWidth="1"/>
    <col min="10511" max="10511" width="7.5703125" style="157" customWidth="1"/>
    <col min="10512" max="10512" width="6.140625" style="157" customWidth="1"/>
    <col min="10513" max="10513" width="7.5703125" style="157" customWidth="1"/>
    <col min="10514" max="10514" width="5.85546875" style="157" customWidth="1"/>
    <col min="10515" max="10515" width="8.140625" style="157" customWidth="1"/>
    <col min="10516" max="10516" width="5.7109375" style="157" customWidth="1"/>
    <col min="10517" max="10517" width="8.140625" style="157" customWidth="1"/>
    <col min="10518" max="10518" width="6.85546875" style="157" customWidth="1"/>
    <col min="10519" max="10519" width="8" style="157" customWidth="1"/>
    <col min="10520" max="10520" width="6.7109375" style="157" customWidth="1"/>
    <col min="10521" max="10521" width="8.28515625" style="157" customWidth="1"/>
    <col min="10522" max="10522" width="6.85546875" style="157" customWidth="1"/>
    <col min="10523" max="10523" width="8.28515625" style="157" customWidth="1"/>
    <col min="10524" max="10524" width="6.85546875" style="157" customWidth="1"/>
    <col min="10525" max="10525" width="8.28515625" style="157" customWidth="1"/>
    <col min="10526" max="10526" width="6.85546875" style="157" customWidth="1"/>
    <col min="10527" max="10527" width="8.28515625" style="157" customWidth="1"/>
    <col min="10528" max="10528" width="6.85546875" style="157" customWidth="1"/>
    <col min="10529" max="10529" width="8.28515625" style="157" customWidth="1"/>
    <col min="10530" max="10530" width="6.85546875" style="157" customWidth="1"/>
    <col min="10531" max="10531" width="8.28515625" style="157" customWidth="1"/>
    <col min="10532" max="10532" width="6.85546875" style="157" customWidth="1"/>
    <col min="10533" max="10752" width="9.140625" style="157"/>
    <col min="10753" max="10755" width="2.85546875" style="157" customWidth="1"/>
    <col min="10756" max="10756" width="19.7109375" style="157" customWidth="1"/>
    <col min="10757" max="10757" width="7.5703125" style="157" customWidth="1"/>
    <col min="10758" max="10758" width="6" style="157" customWidth="1"/>
    <col min="10759" max="10759" width="7.140625" style="157" customWidth="1"/>
    <col min="10760" max="10760" width="6.140625" style="157" customWidth="1"/>
    <col min="10761" max="10761" width="7.5703125" style="157" customWidth="1"/>
    <col min="10762" max="10762" width="5.7109375" style="157" customWidth="1"/>
    <col min="10763" max="10763" width="7.5703125" style="157" customWidth="1"/>
    <col min="10764" max="10764" width="5.42578125" style="157" customWidth="1"/>
    <col min="10765" max="10765" width="8.28515625" style="157" customWidth="1"/>
    <col min="10766" max="10766" width="5.7109375" style="157" customWidth="1"/>
    <col min="10767" max="10767" width="7.5703125" style="157" customWidth="1"/>
    <col min="10768" max="10768" width="6.140625" style="157" customWidth="1"/>
    <col min="10769" max="10769" width="7.5703125" style="157" customWidth="1"/>
    <col min="10770" max="10770" width="5.85546875" style="157" customWidth="1"/>
    <col min="10771" max="10771" width="8.140625" style="157" customWidth="1"/>
    <col min="10772" max="10772" width="5.7109375" style="157" customWidth="1"/>
    <col min="10773" max="10773" width="8.140625" style="157" customWidth="1"/>
    <col min="10774" max="10774" width="6.85546875" style="157" customWidth="1"/>
    <col min="10775" max="10775" width="8" style="157" customWidth="1"/>
    <col min="10776" max="10776" width="6.7109375" style="157" customWidth="1"/>
    <col min="10777" max="10777" width="8.28515625" style="157" customWidth="1"/>
    <col min="10778" max="10778" width="6.85546875" style="157" customWidth="1"/>
    <col min="10779" max="10779" width="8.28515625" style="157" customWidth="1"/>
    <col min="10780" max="10780" width="6.85546875" style="157" customWidth="1"/>
    <col min="10781" max="10781" width="8.28515625" style="157" customWidth="1"/>
    <col min="10782" max="10782" width="6.85546875" style="157" customWidth="1"/>
    <col min="10783" max="10783" width="8.28515625" style="157" customWidth="1"/>
    <col min="10784" max="10784" width="6.85546875" style="157" customWidth="1"/>
    <col min="10785" max="10785" width="8.28515625" style="157" customWidth="1"/>
    <col min="10786" max="10786" width="6.85546875" style="157" customWidth="1"/>
    <col min="10787" max="10787" width="8.28515625" style="157" customWidth="1"/>
    <col min="10788" max="10788" width="6.85546875" style="157" customWidth="1"/>
    <col min="10789" max="11008" width="9.140625" style="157"/>
    <col min="11009" max="11011" width="2.85546875" style="157" customWidth="1"/>
    <col min="11012" max="11012" width="19.7109375" style="157" customWidth="1"/>
    <col min="11013" max="11013" width="7.5703125" style="157" customWidth="1"/>
    <col min="11014" max="11014" width="6" style="157" customWidth="1"/>
    <col min="11015" max="11015" width="7.140625" style="157" customWidth="1"/>
    <col min="11016" max="11016" width="6.140625" style="157" customWidth="1"/>
    <col min="11017" max="11017" width="7.5703125" style="157" customWidth="1"/>
    <col min="11018" max="11018" width="5.7109375" style="157" customWidth="1"/>
    <col min="11019" max="11019" width="7.5703125" style="157" customWidth="1"/>
    <col min="11020" max="11020" width="5.42578125" style="157" customWidth="1"/>
    <col min="11021" max="11021" width="8.28515625" style="157" customWidth="1"/>
    <col min="11022" max="11022" width="5.7109375" style="157" customWidth="1"/>
    <col min="11023" max="11023" width="7.5703125" style="157" customWidth="1"/>
    <col min="11024" max="11024" width="6.140625" style="157" customWidth="1"/>
    <col min="11025" max="11025" width="7.5703125" style="157" customWidth="1"/>
    <col min="11026" max="11026" width="5.85546875" style="157" customWidth="1"/>
    <col min="11027" max="11027" width="8.140625" style="157" customWidth="1"/>
    <col min="11028" max="11028" width="5.7109375" style="157" customWidth="1"/>
    <col min="11029" max="11029" width="8.140625" style="157" customWidth="1"/>
    <col min="11030" max="11030" width="6.85546875" style="157" customWidth="1"/>
    <col min="11031" max="11031" width="8" style="157" customWidth="1"/>
    <col min="11032" max="11032" width="6.7109375" style="157" customWidth="1"/>
    <col min="11033" max="11033" width="8.28515625" style="157" customWidth="1"/>
    <col min="11034" max="11034" width="6.85546875" style="157" customWidth="1"/>
    <col min="11035" max="11035" width="8.28515625" style="157" customWidth="1"/>
    <col min="11036" max="11036" width="6.85546875" style="157" customWidth="1"/>
    <col min="11037" max="11037" width="8.28515625" style="157" customWidth="1"/>
    <col min="11038" max="11038" width="6.85546875" style="157" customWidth="1"/>
    <col min="11039" max="11039" width="8.28515625" style="157" customWidth="1"/>
    <col min="11040" max="11040" width="6.85546875" style="157" customWidth="1"/>
    <col min="11041" max="11041" width="8.28515625" style="157" customWidth="1"/>
    <col min="11042" max="11042" width="6.85546875" style="157" customWidth="1"/>
    <col min="11043" max="11043" width="8.28515625" style="157" customWidth="1"/>
    <col min="11044" max="11044" width="6.85546875" style="157" customWidth="1"/>
    <col min="11045" max="11264" width="9.140625" style="157"/>
    <col min="11265" max="11267" width="2.85546875" style="157" customWidth="1"/>
    <col min="11268" max="11268" width="19.7109375" style="157" customWidth="1"/>
    <col min="11269" max="11269" width="7.5703125" style="157" customWidth="1"/>
    <col min="11270" max="11270" width="6" style="157" customWidth="1"/>
    <col min="11271" max="11271" width="7.140625" style="157" customWidth="1"/>
    <col min="11272" max="11272" width="6.140625" style="157" customWidth="1"/>
    <col min="11273" max="11273" width="7.5703125" style="157" customWidth="1"/>
    <col min="11274" max="11274" width="5.7109375" style="157" customWidth="1"/>
    <col min="11275" max="11275" width="7.5703125" style="157" customWidth="1"/>
    <col min="11276" max="11276" width="5.42578125" style="157" customWidth="1"/>
    <col min="11277" max="11277" width="8.28515625" style="157" customWidth="1"/>
    <col min="11278" max="11278" width="5.7109375" style="157" customWidth="1"/>
    <col min="11279" max="11279" width="7.5703125" style="157" customWidth="1"/>
    <col min="11280" max="11280" width="6.140625" style="157" customWidth="1"/>
    <col min="11281" max="11281" width="7.5703125" style="157" customWidth="1"/>
    <col min="11282" max="11282" width="5.85546875" style="157" customWidth="1"/>
    <col min="11283" max="11283" width="8.140625" style="157" customWidth="1"/>
    <col min="11284" max="11284" width="5.7109375" style="157" customWidth="1"/>
    <col min="11285" max="11285" width="8.140625" style="157" customWidth="1"/>
    <col min="11286" max="11286" width="6.85546875" style="157" customWidth="1"/>
    <col min="11287" max="11287" width="8" style="157" customWidth="1"/>
    <col min="11288" max="11288" width="6.7109375" style="157" customWidth="1"/>
    <col min="11289" max="11289" width="8.28515625" style="157" customWidth="1"/>
    <col min="11290" max="11290" width="6.85546875" style="157" customWidth="1"/>
    <col min="11291" max="11291" width="8.28515625" style="157" customWidth="1"/>
    <col min="11292" max="11292" width="6.85546875" style="157" customWidth="1"/>
    <col min="11293" max="11293" width="8.28515625" style="157" customWidth="1"/>
    <col min="11294" max="11294" width="6.85546875" style="157" customWidth="1"/>
    <col min="11295" max="11295" width="8.28515625" style="157" customWidth="1"/>
    <col min="11296" max="11296" width="6.85546875" style="157" customWidth="1"/>
    <col min="11297" max="11297" width="8.28515625" style="157" customWidth="1"/>
    <col min="11298" max="11298" width="6.85546875" style="157" customWidth="1"/>
    <col min="11299" max="11299" width="8.28515625" style="157" customWidth="1"/>
    <col min="11300" max="11300" width="6.85546875" style="157" customWidth="1"/>
    <col min="11301" max="11520" width="9.140625" style="157"/>
    <col min="11521" max="11523" width="2.85546875" style="157" customWidth="1"/>
    <col min="11524" max="11524" width="19.7109375" style="157" customWidth="1"/>
    <col min="11525" max="11525" width="7.5703125" style="157" customWidth="1"/>
    <col min="11526" max="11526" width="6" style="157" customWidth="1"/>
    <col min="11527" max="11527" width="7.140625" style="157" customWidth="1"/>
    <col min="11528" max="11528" width="6.140625" style="157" customWidth="1"/>
    <col min="11529" max="11529" width="7.5703125" style="157" customWidth="1"/>
    <col min="11530" max="11530" width="5.7109375" style="157" customWidth="1"/>
    <col min="11531" max="11531" width="7.5703125" style="157" customWidth="1"/>
    <col min="11532" max="11532" width="5.42578125" style="157" customWidth="1"/>
    <col min="11533" max="11533" width="8.28515625" style="157" customWidth="1"/>
    <col min="11534" max="11534" width="5.7109375" style="157" customWidth="1"/>
    <col min="11535" max="11535" width="7.5703125" style="157" customWidth="1"/>
    <col min="11536" max="11536" width="6.140625" style="157" customWidth="1"/>
    <col min="11537" max="11537" width="7.5703125" style="157" customWidth="1"/>
    <col min="11538" max="11538" width="5.85546875" style="157" customWidth="1"/>
    <col min="11539" max="11539" width="8.140625" style="157" customWidth="1"/>
    <col min="11540" max="11540" width="5.7109375" style="157" customWidth="1"/>
    <col min="11541" max="11541" width="8.140625" style="157" customWidth="1"/>
    <col min="11542" max="11542" width="6.85546875" style="157" customWidth="1"/>
    <col min="11543" max="11543" width="8" style="157" customWidth="1"/>
    <col min="11544" max="11544" width="6.7109375" style="157" customWidth="1"/>
    <col min="11545" max="11545" width="8.28515625" style="157" customWidth="1"/>
    <col min="11546" max="11546" width="6.85546875" style="157" customWidth="1"/>
    <col min="11547" max="11547" width="8.28515625" style="157" customWidth="1"/>
    <col min="11548" max="11548" width="6.85546875" style="157" customWidth="1"/>
    <col min="11549" max="11549" width="8.28515625" style="157" customWidth="1"/>
    <col min="11550" max="11550" width="6.85546875" style="157" customWidth="1"/>
    <col min="11551" max="11551" width="8.28515625" style="157" customWidth="1"/>
    <col min="11552" max="11552" width="6.85546875" style="157" customWidth="1"/>
    <col min="11553" max="11553" width="8.28515625" style="157" customWidth="1"/>
    <col min="11554" max="11554" width="6.85546875" style="157" customWidth="1"/>
    <col min="11555" max="11555" width="8.28515625" style="157" customWidth="1"/>
    <col min="11556" max="11556" width="6.85546875" style="157" customWidth="1"/>
    <col min="11557" max="11776" width="9.140625" style="157"/>
    <col min="11777" max="11779" width="2.85546875" style="157" customWidth="1"/>
    <col min="11780" max="11780" width="19.7109375" style="157" customWidth="1"/>
    <col min="11781" max="11781" width="7.5703125" style="157" customWidth="1"/>
    <col min="11782" max="11782" width="6" style="157" customWidth="1"/>
    <col min="11783" max="11783" width="7.140625" style="157" customWidth="1"/>
    <col min="11784" max="11784" width="6.140625" style="157" customWidth="1"/>
    <col min="11785" max="11785" width="7.5703125" style="157" customWidth="1"/>
    <col min="11786" max="11786" width="5.7109375" style="157" customWidth="1"/>
    <col min="11787" max="11787" width="7.5703125" style="157" customWidth="1"/>
    <col min="11788" max="11788" width="5.42578125" style="157" customWidth="1"/>
    <col min="11789" max="11789" width="8.28515625" style="157" customWidth="1"/>
    <col min="11790" max="11790" width="5.7109375" style="157" customWidth="1"/>
    <col min="11791" max="11791" width="7.5703125" style="157" customWidth="1"/>
    <col min="11792" max="11792" width="6.140625" style="157" customWidth="1"/>
    <col min="11793" max="11793" width="7.5703125" style="157" customWidth="1"/>
    <col min="11794" max="11794" width="5.85546875" style="157" customWidth="1"/>
    <col min="11795" max="11795" width="8.140625" style="157" customWidth="1"/>
    <col min="11796" max="11796" width="5.7109375" style="157" customWidth="1"/>
    <col min="11797" max="11797" width="8.140625" style="157" customWidth="1"/>
    <col min="11798" max="11798" width="6.85546875" style="157" customWidth="1"/>
    <col min="11799" max="11799" width="8" style="157" customWidth="1"/>
    <col min="11800" max="11800" width="6.7109375" style="157" customWidth="1"/>
    <col min="11801" max="11801" width="8.28515625" style="157" customWidth="1"/>
    <col min="11802" max="11802" width="6.85546875" style="157" customWidth="1"/>
    <col min="11803" max="11803" width="8.28515625" style="157" customWidth="1"/>
    <col min="11804" max="11804" width="6.85546875" style="157" customWidth="1"/>
    <col min="11805" max="11805" width="8.28515625" style="157" customWidth="1"/>
    <col min="11806" max="11806" width="6.85546875" style="157" customWidth="1"/>
    <col min="11807" max="11807" width="8.28515625" style="157" customWidth="1"/>
    <col min="11808" max="11808" width="6.85546875" style="157" customWidth="1"/>
    <col min="11809" max="11809" width="8.28515625" style="157" customWidth="1"/>
    <col min="11810" max="11810" width="6.85546875" style="157" customWidth="1"/>
    <col min="11811" max="11811" width="8.28515625" style="157" customWidth="1"/>
    <col min="11812" max="11812" width="6.85546875" style="157" customWidth="1"/>
    <col min="11813" max="12032" width="9.140625" style="157"/>
    <col min="12033" max="12035" width="2.85546875" style="157" customWidth="1"/>
    <col min="12036" max="12036" width="19.7109375" style="157" customWidth="1"/>
    <col min="12037" max="12037" width="7.5703125" style="157" customWidth="1"/>
    <col min="12038" max="12038" width="6" style="157" customWidth="1"/>
    <col min="12039" max="12039" width="7.140625" style="157" customWidth="1"/>
    <col min="12040" max="12040" width="6.140625" style="157" customWidth="1"/>
    <col min="12041" max="12041" width="7.5703125" style="157" customWidth="1"/>
    <col min="12042" max="12042" width="5.7109375" style="157" customWidth="1"/>
    <col min="12043" max="12043" width="7.5703125" style="157" customWidth="1"/>
    <col min="12044" max="12044" width="5.42578125" style="157" customWidth="1"/>
    <col min="12045" max="12045" width="8.28515625" style="157" customWidth="1"/>
    <col min="12046" max="12046" width="5.7109375" style="157" customWidth="1"/>
    <col min="12047" max="12047" width="7.5703125" style="157" customWidth="1"/>
    <col min="12048" max="12048" width="6.140625" style="157" customWidth="1"/>
    <col min="12049" max="12049" width="7.5703125" style="157" customWidth="1"/>
    <col min="12050" max="12050" width="5.85546875" style="157" customWidth="1"/>
    <col min="12051" max="12051" width="8.140625" style="157" customWidth="1"/>
    <col min="12052" max="12052" width="5.7109375" style="157" customWidth="1"/>
    <col min="12053" max="12053" width="8.140625" style="157" customWidth="1"/>
    <col min="12054" max="12054" width="6.85546875" style="157" customWidth="1"/>
    <col min="12055" max="12055" width="8" style="157" customWidth="1"/>
    <col min="12056" max="12056" width="6.7109375" style="157" customWidth="1"/>
    <col min="12057" max="12057" width="8.28515625" style="157" customWidth="1"/>
    <col min="12058" max="12058" width="6.85546875" style="157" customWidth="1"/>
    <col min="12059" max="12059" width="8.28515625" style="157" customWidth="1"/>
    <col min="12060" max="12060" width="6.85546875" style="157" customWidth="1"/>
    <col min="12061" max="12061" width="8.28515625" style="157" customWidth="1"/>
    <col min="12062" max="12062" width="6.85546875" style="157" customWidth="1"/>
    <col min="12063" max="12063" width="8.28515625" style="157" customWidth="1"/>
    <col min="12064" max="12064" width="6.85546875" style="157" customWidth="1"/>
    <col min="12065" max="12065" width="8.28515625" style="157" customWidth="1"/>
    <col min="12066" max="12066" width="6.85546875" style="157" customWidth="1"/>
    <col min="12067" max="12067" width="8.28515625" style="157" customWidth="1"/>
    <col min="12068" max="12068" width="6.85546875" style="157" customWidth="1"/>
    <col min="12069" max="12288" width="9.140625" style="157"/>
    <col min="12289" max="12291" width="2.85546875" style="157" customWidth="1"/>
    <col min="12292" max="12292" width="19.7109375" style="157" customWidth="1"/>
    <col min="12293" max="12293" width="7.5703125" style="157" customWidth="1"/>
    <col min="12294" max="12294" width="6" style="157" customWidth="1"/>
    <col min="12295" max="12295" width="7.140625" style="157" customWidth="1"/>
    <col min="12296" max="12296" width="6.140625" style="157" customWidth="1"/>
    <col min="12297" max="12297" width="7.5703125" style="157" customWidth="1"/>
    <col min="12298" max="12298" width="5.7109375" style="157" customWidth="1"/>
    <col min="12299" max="12299" width="7.5703125" style="157" customWidth="1"/>
    <col min="12300" max="12300" width="5.42578125" style="157" customWidth="1"/>
    <col min="12301" max="12301" width="8.28515625" style="157" customWidth="1"/>
    <col min="12302" max="12302" width="5.7109375" style="157" customWidth="1"/>
    <col min="12303" max="12303" width="7.5703125" style="157" customWidth="1"/>
    <col min="12304" max="12304" width="6.140625" style="157" customWidth="1"/>
    <col min="12305" max="12305" width="7.5703125" style="157" customWidth="1"/>
    <col min="12306" max="12306" width="5.85546875" style="157" customWidth="1"/>
    <col min="12307" max="12307" width="8.140625" style="157" customWidth="1"/>
    <col min="12308" max="12308" width="5.7109375" style="157" customWidth="1"/>
    <col min="12309" max="12309" width="8.140625" style="157" customWidth="1"/>
    <col min="12310" max="12310" width="6.85546875" style="157" customWidth="1"/>
    <col min="12311" max="12311" width="8" style="157" customWidth="1"/>
    <col min="12312" max="12312" width="6.7109375" style="157" customWidth="1"/>
    <col min="12313" max="12313" width="8.28515625" style="157" customWidth="1"/>
    <col min="12314" max="12314" width="6.85546875" style="157" customWidth="1"/>
    <col min="12315" max="12315" width="8.28515625" style="157" customWidth="1"/>
    <col min="12316" max="12316" width="6.85546875" style="157" customWidth="1"/>
    <col min="12317" max="12317" width="8.28515625" style="157" customWidth="1"/>
    <col min="12318" max="12318" width="6.85546875" style="157" customWidth="1"/>
    <col min="12319" max="12319" width="8.28515625" style="157" customWidth="1"/>
    <col min="12320" max="12320" width="6.85546875" style="157" customWidth="1"/>
    <col min="12321" max="12321" width="8.28515625" style="157" customWidth="1"/>
    <col min="12322" max="12322" width="6.85546875" style="157" customWidth="1"/>
    <col min="12323" max="12323" width="8.28515625" style="157" customWidth="1"/>
    <col min="12324" max="12324" width="6.85546875" style="157" customWidth="1"/>
    <col min="12325" max="12544" width="9.140625" style="157"/>
    <col min="12545" max="12547" width="2.85546875" style="157" customWidth="1"/>
    <col min="12548" max="12548" width="19.7109375" style="157" customWidth="1"/>
    <col min="12549" max="12549" width="7.5703125" style="157" customWidth="1"/>
    <col min="12550" max="12550" width="6" style="157" customWidth="1"/>
    <col min="12551" max="12551" width="7.140625" style="157" customWidth="1"/>
    <col min="12552" max="12552" width="6.140625" style="157" customWidth="1"/>
    <col min="12553" max="12553" width="7.5703125" style="157" customWidth="1"/>
    <col min="12554" max="12554" width="5.7109375" style="157" customWidth="1"/>
    <col min="12555" max="12555" width="7.5703125" style="157" customWidth="1"/>
    <col min="12556" max="12556" width="5.42578125" style="157" customWidth="1"/>
    <col min="12557" max="12557" width="8.28515625" style="157" customWidth="1"/>
    <col min="12558" max="12558" width="5.7109375" style="157" customWidth="1"/>
    <col min="12559" max="12559" width="7.5703125" style="157" customWidth="1"/>
    <col min="12560" max="12560" width="6.140625" style="157" customWidth="1"/>
    <col min="12561" max="12561" width="7.5703125" style="157" customWidth="1"/>
    <col min="12562" max="12562" width="5.85546875" style="157" customWidth="1"/>
    <col min="12563" max="12563" width="8.140625" style="157" customWidth="1"/>
    <col min="12564" max="12564" width="5.7109375" style="157" customWidth="1"/>
    <col min="12565" max="12565" width="8.140625" style="157" customWidth="1"/>
    <col min="12566" max="12566" width="6.85546875" style="157" customWidth="1"/>
    <col min="12567" max="12567" width="8" style="157" customWidth="1"/>
    <col min="12568" max="12568" width="6.7109375" style="157" customWidth="1"/>
    <col min="12569" max="12569" width="8.28515625" style="157" customWidth="1"/>
    <col min="12570" max="12570" width="6.85546875" style="157" customWidth="1"/>
    <col min="12571" max="12571" width="8.28515625" style="157" customWidth="1"/>
    <col min="12572" max="12572" width="6.85546875" style="157" customWidth="1"/>
    <col min="12573" max="12573" width="8.28515625" style="157" customWidth="1"/>
    <col min="12574" max="12574" width="6.85546875" style="157" customWidth="1"/>
    <col min="12575" max="12575" width="8.28515625" style="157" customWidth="1"/>
    <col min="12576" max="12576" width="6.85546875" style="157" customWidth="1"/>
    <col min="12577" max="12577" width="8.28515625" style="157" customWidth="1"/>
    <col min="12578" max="12578" width="6.85546875" style="157" customWidth="1"/>
    <col min="12579" max="12579" width="8.28515625" style="157" customWidth="1"/>
    <col min="12580" max="12580" width="6.85546875" style="157" customWidth="1"/>
    <col min="12581" max="12800" width="9.140625" style="157"/>
    <col min="12801" max="12803" width="2.85546875" style="157" customWidth="1"/>
    <col min="12804" max="12804" width="19.7109375" style="157" customWidth="1"/>
    <col min="12805" max="12805" width="7.5703125" style="157" customWidth="1"/>
    <col min="12806" max="12806" width="6" style="157" customWidth="1"/>
    <col min="12807" max="12807" width="7.140625" style="157" customWidth="1"/>
    <col min="12808" max="12808" width="6.140625" style="157" customWidth="1"/>
    <col min="12809" max="12809" width="7.5703125" style="157" customWidth="1"/>
    <col min="12810" max="12810" width="5.7109375" style="157" customWidth="1"/>
    <col min="12811" max="12811" width="7.5703125" style="157" customWidth="1"/>
    <col min="12812" max="12812" width="5.42578125" style="157" customWidth="1"/>
    <col min="12813" max="12813" width="8.28515625" style="157" customWidth="1"/>
    <col min="12814" max="12814" width="5.7109375" style="157" customWidth="1"/>
    <col min="12815" max="12815" width="7.5703125" style="157" customWidth="1"/>
    <col min="12816" max="12816" width="6.140625" style="157" customWidth="1"/>
    <col min="12817" max="12817" width="7.5703125" style="157" customWidth="1"/>
    <col min="12818" max="12818" width="5.85546875" style="157" customWidth="1"/>
    <col min="12819" max="12819" width="8.140625" style="157" customWidth="1"/>
    <col min="12820" max="12820" width="5.7109375" style="157" customWidth="1"/>
    <col min="12821" max="12821" width="8.140625" style="157" customWidth="1"/>
    <col min="12822" max="12822" width="6.85546875" style="157" customWidth="1"/>
    <col min="12823" max="12823" width="8" style="157" customWidth="1"/>
    <col min="12824" max="12824" width="6.7109375" style="157" customWidth="1"/>
    <col min="12825" max="12825" width="8.28515625" style="157" customWidth="1"/>
    <col min="12826" max="12826" width="6.85546875" style="157" customWidth="1"/>
    <col min="12827" max="12827" width="8.28515625" style="157" customWidth="1"/>
    <col min="12828" max="12828" width="6.85546875" style="157" customWidth="1"/>
    <col min="12829" max="12829" width="8.28515625" style="157" customWidth="1"/>
    <col min="12830" max="12830" width="6.85546875" style="157" customWidth="1"/>
    <col min="12831" max="12831" width="8.28515625" style="157" customWidth="1"/>
    <col min="12832" max="12832" width="6.85546875" style="157" customWidth="1"/>
    <col min="12833" max="12833" width="8.28515625" style="157" customWidth="1"/>
    <col min="12834" max="12834" width="6.85546875" style="157" customWidth="1"/>
    <col min="12835" max="12835" width="8.28515625" style="157" customWidth="1"/>
    <col min="12836" max="12836" width="6.85546875" style="157" customWidth="1"/>
    <col min="12837" max="13056" width="9.140625" style="157"/>
    <col min="13057" max="13059" width="2.85546875" style="157" customWidth="1"/>
    <col min="13060" max="13060" width="19.7109375" style="157" customWidth="1"/>
    <col min="13061" max="13061" width="7.5703125" style="157" customWidth="1"/>
    <col min="13062" max="13062" width="6" style="157" customWidth="1"/>
    <col min="13063" max="13063" width="7.140625" style="157" customWidth="1"/>
    <col min="13064" max="13064" width="6.140625" style="157" customWidth="1"/>
    <col min="13065" max="13065" width="7.5703125" style="157" customWidth="1"/>
    <col min="13066" max="13066" width="5.7109375" style="157" customWidth="1"/>
    <col min="13067" max="13067" width="7.5703125" style="157" customWidth="1"/>
    <col min="13068" max="13068" width="5.42578125" style="157" customWidth="1"/>
    <col min="13069" max="13069" width="8.28515625" style="157" customWidth="1"/>
    <col min="13070" max="13070" width="5.7109375" style="157" customWidth="1"/>
    <col min="13071" max="13071" width="7.5703125" style="157" customWidth="1"/>
    <col min="13072" max="13072" width="6.140625" style="157" customWidth="1"/>
    <col min="13073" max="13073" width="7.5703125" style="157" customWidth="1"/>
    <col min="13074" max="13074" width="5.85546875" style="157" customWidth="1"/>
    <col min="13075" max="13075" width="8.140625" style="157" customWidth="1"/>
    <col min="13076" max="13076" width="5.7109375" style="157" customWidth="1"/>
    <col min="13077" max="13077" width="8.140625" style="157" customWidth="1"/>
    <col min="13078" max="13078" width="6.85546875" style="157" customWidth="1"/>
    <col min="13079" max="13079" width="8" style="157" customWidth="1"/>
    <col min="13080" max="13080" width="6.7109375" style="157" customWidth="1"/>
    <col min="13081" max="13081" width="8.28515625" style="157" customWidth="1"/>
    <col min="13082" max="13082" width="6.85546875" style="157" customWidth="1"/>
    <col min="13083" max="13083" width="8.28515625" style="157" customWidth="1"/>
    <col min="13084" max="13084" width="6.85546875" style="157" customWidth="1"/>
    <col min="13085" max="13085" width="8.28515625" style="157" customWidth="1"/>
    <col min="13086" max="13086" width="6.85546875" style="157" customWidth="1"/>
    <col min="13087" max="13087" width="8.28515625" style="157" customWidth="1"/>
    <col min="13088" max="13088" width="6.85546875" style="157" customWidth="1"/>
    <col min="13089" max="13089" width="8.28515625" style="157" customWidth="1"/>
    <col min="13090" max="13090" width="6.85546875" style="157" customWidth="1"/>
    <col min="13091" max="13091" width="8.28515625" style="157" customWidth="1"/>
    <col min="13092" max="13092" width="6.85546875" style="157" customWidth="1"/>
    <col min="13093" max="13312" width="9.140625" style="157"/>
    <col min="13313" max="13315" width="2.85546875" style="157" customWidth="1"/>
    <col min="13316" max="13316" width="19.7109375" style="157" customWidth="1"/>
    <col min="13317" max="13317" width="7.5703125" style="157" customWidth="1"/>
    <col min="13318" max="13318" width="6" style="157" customWidth="1"/>
    <col min="13319" max="13319" width="7.140625" style="157" customWidth="1"/>
    <col min="13320" max="13320" width="6.140625" style="157" customWidth="1"/>
    <col min="13321" max="13321" width="7.5703125" style="157" customWidth="1"/>
    <col min="13322" max="13322" width="5.7109375" style="157" customWidth="1"/>
    <col min="13323" max="13323" width="7.5703125" style="157" customWidth="1"/>
    <col min="13324" max="13324" width="5.42578125" style="157" customWidth="1"/>
    <col min="13325" max="13325" width="8.28515625" style="157" customWidth="1"/>
    <col min="13326" max="13326" width="5.7109375" style="157" customWidth="1"/>
    <col min="13327" max="13327" width="7.5703125" style="157" customWidth="1"/>
    <col min="13328" max="13328" width="6.140625" style="157" customWidth="1"/>
    <col min="13329" max="13329" width="7.5703125" style="157" customWidth="1"/>
    <col min="13330" max="13330" width="5.85546875" style="157" customWidth="1"/>
    <col min="13331" max="13331" width="8.140625" style="157" customWidth="1"/>
    <col min="13332" max="13332" width="5.7109375" style="157" customWidth="1"/>
    <col min="13333" max="13333" width="8.140625" style="157" customWidth="1"/>
    <col min="13334" max="13334" width="6.85546875" style="157" customWidth="1"/>
    <col min="13335" max="13335" width="8" style="157" customWidth="1"/>
    <col min="13336" max="13336" width="6.7109375" style="157" customWidth="1"/>
    <col min="13337" max="13337" width="8.28515625" style="157" customWidth="1"/>
    <col min="13338" max="13338" width="6.85546875" style="157" customWidth="1"/>
    <col min="13339" max="13339" width="8.28515625" style="157" customWidth="1"/>
    <col min="13340" max="13340" width="6.85546875" style="157" customWidth="1"/>
    <col min="13341" max="13341" width="8.28515625" style="157" customWidth="1"/>
    <col min="13342" max="13342" width="6.85546875" style="157" customWidth="1"/>
    <col min="13343" max="13343" width="8.28515625" style="157" customWidth="1"/>
    <col min="13344" max="13344" width="6.85546875" style="157" customWidth="1"/>
    <col min="13345" max="13345" width="8.28515625" style="157" customWidth="1"/>
    <col min="13346" max="13346" width="6.85546875" style="157" customWidth="1"/>
    <col min="13347" max="13347" width="8.28515625" style="157" customWidth="1"/>
    <col min="13348" max="13348" width="6.85546875" style="157" customWidth="1"/>
    <col min="13349" max="13568" width="9.140625" style="157"/>
    <col min="13569" max="13571" width="2.85546875" style="157" customWidth="1"/>
    <col min="13572" max="13572" width="19.7109375" style="157" customWidth="1"/>
    <col min="13573" max="13573" width="7.5703125" style="157" customWidth="1"/>
    <col min="13574" max="13574" width="6" style="157" customWidth="1"/>
    <col min="13575" max="13575" width="7.140625" style="157" customWidth="1"/>
    <col min="13576" max="13576" width="6.140625" style="157" customWidth="1"/>
    <col min="13577" max="13577" width="7.5703125" style="157" customWidth="1"/>
    <col min="13578" max="13578" width="5.7109375" style="157" customWidth="1"/>
    <col min="13579" max="13579" width="7.5703125" style="157" customWidth="1"/>
    <col min="13580" max="13580" width="5.42578125" style="157" customWidth="1"/>
    <col min="13581" max="13581" width="8.28515625" style="157" customWidth="1"/>
    <col min="13582" max="13582" width="5.7109375" style="157" customWidth="1"/>
    <col min="13583" max="13583" width="7.5703125" style="157" customWidth="1"/>
    <col min="13584" max="13584" width="6.140625" style="157" customWidth="1"/>
    <col min="13585" max="13585" width="7.5703125" style="157" customWidth="1"/>
    <col min="13586" max="13586" width="5.85546875" style="157" customWidth="1"/>
    <col min="13587" max="13587" width="8.140625" style="157" customWidth="1"/>
    <col min="13588" max="13588" width="5.7109375" style="157" customWidth="1"/>
    <col min="13589" max="13589" width="8.140625" style="157" customWidth="1"/>
    <col min="13590" max="13590" width="6.85546875" style="157" customWidth="1"/>
    <col min="13591" max="13591" width="8" style="157" customWidth="1"/>
    <col min="13592" max="13592" width="6.7109375" style="157" customWidth="1"/>
    <col min="13593" max="13593" width="8.28515625" style="157" customWidth="1"/>
    <col min="13594" max="13594" width="6.85546875" style="157" customWidth="1"/>
    <col min="13595" max="13595" width="8.28515625" style="157" customWidth="1"/>
    <col min="13596" max="13596" width="6.85546875" style="157" customWidth="1"/>
    <col min="13597" max="13597" width="8.28515625" style="157" customWidth="1"/>
    <col min="13598" max="13598" width="6.85546875" style="157" customWidth="1"/>
    <col min="13599" max="13599" width="8.28515625" style="157" customWidth="1"/>
    <col min="13600" max="13600" width="6.85546875" style="157" customWidth="1"/>
    <col min="13601" max="13601" width="8.28515625" style="157" customWidth="1"/>
    <col min="13602" max="13602" width="6.85546875" style="157" customWidth="1"/>
    <col min="13603" max="13603" width="8.28515625" style="157" customWidth="1"/>
    <col min="13604" max="13604" width="6.85546875" style="157" customWidth="1"/>
    <col min="13605" max="13824" width="9.140625" style="157"/>
    <col min="13825" max="13827" width="2.85546875" style="157" customWidth="1"/>
    <col min="13828" max="13828" width="19.7109375" style="157" customWidth="1"/>
    <col min="13829" max="13829" width="7.5703125" style="157" customWidth="1"/>
    <col min="13830" max="13830" width="6" style="157" customWidth="1"/>
    <col min="13831" max="13831" width="7.140625" style="157" customWidth="1"/>
    <col min="13832" max="13832" width="6.140625" style="157" customWidth="1"/>
    <col min="13833" max="13833" width="7.5703125" style="157" customWidth="1"/>
    <col min="13834" max="13834" width="5.7109375" style="157" customWidth="1"/>
    <col min="13835" max="13835" width="7.5703125" style="157" customWidth="1"/>
    <col min="13836" max="13836" width="5.42578125" style="157" customWidth="1"/>
    <col min="13837" max="13837" width="8.28515625" style="157" customWidth="1"/>
    <col min="13838" max="13838" width="5.7109375" style="157" customWidth="1"/>
    <col min="13839" max="13839" width="7.5703125" style="157" customWidth="1"/>
    <col min="13840" max="13840" width="6.140625" style="157" customWidth="1"/>
    <col min="13841" max="13841" width="7.5703125" style="157" customWidth="1"/>
    <col min="13842" max="13842" width="5.85546875" style="157" customWidth="1"/>
    <col min="13843" max="13843" width="8.140625" style="157" customWidth="1"/>
    <col min="13844" max="13844" width="5.7109375" style="157" customWidth="1"/>
    <col min="13845" max="13845" width="8.140625" style="157" customWidth="1"/>
    <col min="13846" max="13846" width="6.85546875" style="157" customWidth="1"/>
    <col min="13847" max="13847" width="8" style="157" customWidth="1"/>
    <col min="13848" max="13848" width="6.7109375" style="157" customWidth="1"/>
    <col min="13849" max="13849" width="8.28515625" style="157" customWidth="1"/>
    <col min="13850" max="13850" width="6.85546875" style="157" customWidth="1"/>
    <col min="13851" max="13851" width="8.28515625" style="157" customWidth="1"/>
    <col min="13852" max="13852" width="6.85546875" style="157" customWidth="1"/>
    <col min="13853" max="13853" width="8.28515625" style="157" customWidth="1"/>
    <col min="13854" max="13854" width="6.85546875" style="157" customWidth="1"/>
    <col min="13855" max="13855" width="8.28515625" style="157" customWidth="1"/>
    <col min="13856" max="13856" width="6.85546875" style="157" customWidth="1"/>
    <col min="13857" max="13857" width="8.28515625" style="157" customWidth="1"/>
    <col min="13858" max="13858" width="6.85546875" style="157" customWidth="1"/>
    <col min="13859" max="13859" width="8.28515625" style="157" customWidth="1"/>
    <col min="13860" max="13860" width="6.85546875" style="157" customWidth="1"/>
    <col min="13861" max="14080" width="9.140625" style="157"/>
    <col min="14081" max="14083" width="2.85546875" style="157" customWidth="1"/>
    <col min="14084" max="14084" width="19.7109375" style="157" customWidth="1"/>
    <col min="14085" max="14085" width="7.5703125" style="157" customWidth="1"/>
    <col min="14086" max="14086" width="6" style="157" customWidth="1"/>
    <col min="14087" max="14087" width="7.140625" style="157" customWidth="1"/>
    <col min="14088" max="14088" width="6.140625" style="157" customWidth="1"/>
    <col min="14089" max="14089" width="7.5703125" style="157" customWidth="1"/>
    <col min="14090" max="14090" width="5.7109375" style="157" customWidth="1"/>
    <col min="14091" max="14091" width="7.5703125" style="157" customWidth="1"/>
    <col min="14092" max="14092" width="5.42578125" style="157" customWidth="1"/>
    <col min="14093" max="14093" width="8.28515625" style="157" customWidth="1"/>
    <col min="14094" max="14094" width="5.7109375" style="157" customWidth="1"/>
    <col min="14095" max="14095" width="7.5703125" style="157" customWidth="1"/>
    <col min="14096" max="14096" width="6.140625" style="157" customWidth="1"/>
    <col min="14097" max="14097" width="7.5703125" style="157" customWidth="1"/>
    <col min="14098" max="14098" width="5.85546875" style="157" customWidth="1"/>
    <col min="14099" max="14099" width="8.140625" style="157" customWidth="1"/>
    <col min="14100" max="14100" width="5.7109375" style="157" customWidth="1"/>
    <col min="14101" max="14101" width="8.140625" style="157" customWidth="1"/>
    <col min="14102" max="14102" width="6.85546875" style="157" customWidth="1"/>
    <col min="14103" max="14103" width="8" style="157" customWidth="1"/>
    <col min="14104" max="14104" width="6.7109375" style="157" customWidth="1"/>
    <col min="14105" max="14105" width="8.28515625" style="157" customWidth="1"/>
    <col min="14106" max="14106" width="6.85546875" style="157" customWidth="1"/>
    <col min="14107" max="14107" width="8.28515625" style="157" customWidth="1"/>
    <col min="14108" max="14108" width="6.85546875" style="157" customWidth="1"/>
    <col min="14109" max="14109" width="8.28515625" style="157" customWidth="1"/>
    <col min="14110" max="14110" width="6.85546875" style="157" customWidth="1"/>
    <col min="14111" max="14111" width="8.28515625" style="157" customWidth="1"/>
    <col min="14112" max="14112" width="6.85546875" style="157" customWidth="1"/>
    <col min="14113" max="14113" width="8.28515625" style="157" customWidth="1"/>
    <col min="14114" max="14114" width="6.85546875" style="157" customWidth="1"/>
    <col min="14115" max="14115" width="8.28515625" style="157" customWidth="1"/>
    <col min="14116" max="14116" width="6.85546875" style="157" customWidth="1"/>
    <col min="14117" max="14336" width="9.140625" style="157"/>
    <col min="14337" max="14339" width="2.85546875" style="157" customWidth="1"/>
    <col min="14340" max="14340" width="19.7109375" style="157" customWidth="1"/>
    <col min="14341" max="14341" width="7.5703125" style="157" customWidth="1"/>
    <col min="14342" max="14342" width="6" style="157" customWidth="1"/>
    <col min="14343" max="14343" width="7.140625" style="157" customWidth="1"/>
    <col min="14344" max="14344" width="6.140625" style="157" customWidth="1"/>
    <col min="14345" max="14345" width="7.5703125" style="157" customWidth="1"/>
    <col min="14346" max="14346" width="5.7109375" style="157" customWidth="1"/>
    <col min="14347" max="14347" width="7.5703125" style="157" customWidth="1"/>
    <col min="14348" max="14348" width="5.42578125" style="157" customWidth="1"/>
    <col min="14349" max="14349" width="8.28515625" style="157" customWidth="1"/>
    <col min="14350" max="14350" width="5.7109375" style="157" customWidth="1"/>
    <col min="14351" max="14351" width="7.5703125" style="157" customWidth="1"/>
    <col min="14352" max="14352" width="6.140625" style="157" customWidth="1"/>
    <col min="14353" max="14353" width="7.5703125" style="157" customWidth="1"/>
    <col min="14354" max="14354" width="5.85546875" style="157" customWidth="1"/>
    <col min="14355" max="14355" width="8.140625" style="157" customWidth="1"/>
    <col min="14356" max="14356" width="5.7109375" style="157" customWidth="1"/>
    <col min="14357" max="14357" width="8.140625" style="157" customWidth="1"/>
    <col min="14358" max="14358" width="6.85546875" style="157" customWidth="1"/>
    <col min="14359" max="14359" width="8" style="157" customWidth="1"/>
    <col min="14360" max="14360" width="6.7109375" style="157" customWidth="1"/>
    <col min="14361" max="14361" width="8.28515625" style="157" customWidth="1"/>
    <col min="14362" max="14362" width="6.85546875" style="157" customWidth="1"/>
    <col min="14363" max="14363" width="8.28515625" style="157" customWidth="1"/>
    <col min="14364" max="14364" width="6.85546875" style="157" customWidth="1"/>
    <col min="14365" max="14365" width="8.28515625" style="157" customWidth="1"/>
    <col min="14366" max="14366" width="6.85546875" style="157" customWidth="1"/>
    <col min="14367" max="14367" width="8.28515625" style="157" customWidth="1"/>
    <col min="14368" max="14368" width="6.85546875" style="157" customWidth="1"/>
    <col min="14369" max="14369" width="8.28515625" style="157" customWidth="1"/>
    <col min="14370" max="14370" width="6.85546875" style="157" customWidth="1"/>
    <col min="14371" max="14371" width="8.28515625" style="157" customWidth="1"/>
    <col min="14372" max="14372" width="6.85546875" style="157" customWidth="1"/>
    <col min="14373" max="14592" width="9.140625" style="157"/>
    <col min="14593" max="14595" width="2.85546875" style="157" customWidth="1"/>
    <col min="14596" max="14596" width="19.7109375" style="157" customWidth="1"/>
    <col min="14597" max="14597" width="7.5703125" style="157" customWidth="1"/>
    <col min="14598" max="14598" width="6" style="157" customWidth="1"/>
    <col min="14599" max="14599" width="7.140625" style="157" customWidth="1"/>
    <col min="14600" max="14600" width="6.140625" style="157" customWidth="1"/>
    <col min="14601" max="14601" width="7.5703125" style="157" customWidth="1"/>
    <col min="14602" max="14602" width="5.7109375" style="157" customWidth="1"/>
    <col min="14603" max="14603" width="7.5703125" style="157" customWidth="1"/>
    <col min="14604" max="14604" width="5.42578125" style="157" customWidth="1"/>
    <col min="14605" max="14605" width="8.28515625" style="157" customWidth="1"/>
    <col min="14606" max="14606" width="5.7109375" style="157" customWidth="1"/>
    <col min="14607" max="14607" width="7.5703125" style="157" customWidth="1"/>
    <col min="14608" max="14608" width="6.140625" style="157" customWidth="1"/>
    <col min="14609" max="14609" width="7.5703125" style="157" customWidth="1"/>
    <col min="14610" max="14610" width="5.85546875" style="157" customWidth="1"/>
    <col min="14611" max="14611" width="8.140625" style="157" customWidth="1"/>
    <col min="14612" max="14612" width="5.7109375" style="157" customWidth="1"/>
    <col min="14613" max="14613" width="8.140625" style="157" customWidth="1"/>
    <col min="14614" max="14614" width="6.85546875" style="157" customWidth="1"/>
    <col min="14615" max="14615" width="8" style="157" customWidth="1"/>
    <col min="14616" max="14616" width="6.7109375" style="157" customWidth="1"/>
    <col min="14617" max="14617" width="8.28515625" style="157" customWidth="1"/>
    <col min="14618" max="14618" width="6.85546875" style="157" customWidth="1"/>
    <col min="14619" max="14619" width="8.28515625" style="157" customWidth="1"/>
    <col min="14620" max="14620" width="6.85546875" style="157" customWidth="1"/>
    <col min="14621" max="14621" width="8.28515625" style="157" customWidth="1"/>
    <col min="14622" max="14622" width="6.85546875" style="157" customWidth="1"/>
    <col min="14623" max="14623" width="8.28515625" style="157" customWidth="1"/>
    <col min="14624" max="14624" width="6.85546875" style="157" customWidth="1"/>
    <col min="14625" max="14625" width="8.28515625" style="157" customWidth="1"/>
    <col min="14626" max="14626" width="6.85546875" style="157" customWidth="1"/>
    <col min="14627" max="14627" width="8.28515625" style="157" customWidth="1"/>
    <col min="14628" max="14628" width="6.85546875" style="157" customWidth="1"/>
    <col min="14629" max="14848" width="9.140625" style="157"/>
    <col min="14849" max="14851" width="2.85546875" style="157" customWidth="1"/>
    <col min="14852" max="14852" width="19.7109375" style="157" customWidth="1"/>
    <col min="14853" max="14853" width="7.5703125" style="157" customWidth="1"/>
    <col min="14854" max="14854" width="6" style="157" customWidth="1"/>
    <col min="14855" max="14855" width="7.140625" style="157" customWidth="1"/>
    <col min="14856" max="14856" width="6.140625" style="157" customWidth="1"/>
    <col min="14857" max="14857" width="7.5703125" style="157" customWidth="1"/>
    <col min="14858" max="14858" width="5.7109375" style="157" customWidth="1"/>
    <col min="14859" max="14859" width="7.5703125" style="157" customWidth="1"/>
    <col min="14860" max="14860" width="5.42578125" style="157" customWidth="1"/>
    <col min="14861" max="14861" width="8.28515625" style="157" customWidth="1"/>
    <col min="14862" max="14862" width="5.7109375" style="157" customWidth="1"/>
    <col min="14863" max="14863" width="7.5703125" style="157" customWidth="1"/>
    <col min="14864" max="14864" width="6.140625" style="157" customWidth="1"/>
    <col min="14865" max="14865" width="7.5703125" style="157" customWidth="1"/>
    <col min="14866" max="14866" width="5.85546875" style="157" customWidth="1"/>
    <col min="14867" max="14867" width="8.140625" style="157" customWidth="1"/>
    <col min="14868" max="14868" width="5.7109375" style="157" customWidth="1"/>
    <col min="14869" max="14869" width="8.140625" style="157" customWidth="1"/>
    <col min="14870" max="14870" width="6.85546875" style="157" customWidth="1"/>
    <col min="14871" max="14871" width="8" style="157" customWidth="1"/>
    <col min="14872" max="14872" width="6.7109375" style="157" customWidth="1"/>
    <col min="14873" max="14873" width="8.28515625" style="157" customWidth="1"/>
    <col min="14874" max="14874" width="6.85546875" style="157" customWidth="1"/>
    <col min="14875" max="14875" width="8.28515625" style="157" customWidth="1"/>
    <col min="14876" max="14876" width="6.85546875" style="157" customWidth="1"/>
    <col min="14877" max="14877" width="8.28515625" style="157" customWidth="1"/>
    <col min="14878" max="14878" width="6.85546875" style="157" customWidth="1"/>
    <col min="14879" max="14879" width="8.28515625" style="157" customWidth="1"/>
    <col min="14880" max="14880" width="6.85546875" style="157" customWidth="1"/>
    <col min="14881" max="14881" width="8.28515625" style="157" customWidth="1"/>
    <col min="14882" max="14882" width="6.85546875" style="157" customWidth="1"/>
    <col min="14883" max="14883" width="8.28515625" style="157" customWidth="1"/>
    <col min="14884" max="14884" width="6.85546875" style="157" customWidth="1"/>
    <col min="14885" max="15104" width="9.140625" style="157"/>
    <col min="15105" max="15107" width="2.85546875" style="157" customWidth="1"/>
    <col min="15108" max="15108" width="19.7109375" style="157" customWidth="1"/>
    <col min="15109" max="15109" width="7.5703125" style="157" customWidth="1"/>
    <col min="15110" max="15110" width="6" style="157" customWidth="1"/>
    <col min="15111" max="15111" width="7.140625" style="157" customWidth="1"/>
    <col min="15112" max="15112" width="6.140625" style="157" customWidth="1"/>
    <col min="15113" max="15113" width="7.5703125" style="157" customWidth="1"/>
    <col min="15114" max="15114" width="5.7109375" style="157" customWidth="1"/>
    <col min="15115" max="15115" width="7.5703125" style="157" customWidth="1"/>
    <col min="15116" max="15116" width="5.42578125" style="157" customWidth="1"/>
    <col min="15117" max="15117" width="8.28515625" style="157" customWidth="1"/>
    <col min="15118" max="15118" width="5.7109375" style="157" customWidth="1"/>
    <col min="15119" max="15119" width="7.5703125" style="157" customWidth="1"/>
    <col min="15120" max="15120" width="6.140625" style="157" customWidth="1"/>
    <col min="15121" max="15121" width="7.5703125" style="157" customWidth="1"/>
    <col min="15122" max="15122" width="5.85546875" style="157" customWidth="1"/>
    <col min="15123" max="15123" width="8.140625" style="157" customWidth="1"/>
    <col min="15124" max="15124" width="5.7109375" style="157" customWidth="1"/>
    <col min="15125" max="15125" width="8.140625" style="157" customWidth="1"/>
    <col min="15126" max="15126" width="6.85546875" style="157" customWidth="1"/>
    <col min="15127" max="15127" width="8" style="157" customWidth="1"/>
    <col min="15128" max="15128" width="6.7109375" style="157" customWidth="1"/>
    <col min="15129" max="15129" width="8.28515625" style="157" customWidth="1"/>
    <col min="15130" max="15130" width="6.85546875" style="157" customWidth="1"/>
    <col min="15131" max="15131" width="8.28515625" style="157" customWidth="1"/>
    <col min="15132" max="15132" width="6.85546875" style="157" customWidth="1"/>
    <col min="15133" max="15133" width="8.28515625" style="157" customWidth="1"/>
    <col min="15134" max="15134" width="6.85546875" style="157" customWidth="1"/>
    <col min="15135" max="15135" width="8.28515625" style="157" customWidth="1"/>
    <col min="15136" max="15136" width="6.85546875" style="157" customWidth="1"/>
    <col min="15137" max="15137" width="8.28515625" style="157" customWidth="1"/>
    <col min="15138" max="15138" width="6.85546875" style="157" customWidth="1"/>
    <col min="15139" max="15139" width="8.28515625" style="157" customWidth="1"/>
    <col min="15140" max="15140" width="6.85546875" style="157" customWidth="1"/>
    <col min="15141" max="15360" width="9.140625" style="157"/>
    <col min="15361" max="15363" width="2.85546875" style="157" customWidth="1"/>
    <col min="15364" max="15364" width="19.7109375" style="157" customWidth="1"/>
    <col min="15365" max="15365" width="7.5703125" style="157" customWidth="1"/>
    <col min="15366" max="15366" width="6" style="157" customWidth="1"/>
    <col min="15367" max="15367" width="7.140625" style="157" customWidth="1"/>
    <col min="15368" max="15368" width="6.140625" style="157" customWidth="1"/>
    <col min="15369" max="15369" width="7.5703125" style="157" customWidth="1"/>
    <col min="15370" max="15370" width="5.7109375" style="157" customWidth="1"/>
    <col min="15371" max="15371" width="7.5703125" style="157" customWidth="1"/>
    <col min="15372" max="15372" width="5.42578125" style="157" customWidth="1"/>
    <col min="15373" max="15373" width="8.28515625" style="157" customWidth="1"/>
    <col min="15374" max="15374" width="5.7109375" style="157" customWidth="1"/>
    <col min="15375" max="15375" width="7.5703125" style="157" customWidth="1"/>
    <col min="15376" max="15376" width="6.140625" style="157" customWidth="1"/>
    <col min="15377" max="15377" width="7.5703125" style="157" customWidth="1"/>
    <col min="15378" max="15378" width="5.85546875" style="157" customWidth="1"/>
    <col min="15379" max="15379" width="8.140625" style="157" customWidth="1"/>
    <col min="15380" max="15380" width="5.7109375" style="157" customWidth="1"/>
    <col min="15381" max="15381" width="8.140625" style="157" customWidth="1"/>
    <col min="15382" max="15382" width="6.85546875" style="157" customWidth="1"/>
    <col min="15383" max="15383" width="8" style="157" customWidth="1"/>
    <col min="15384" max="15384" width="6.7109375" style="157" customWidth="1"/>
    <col min="15385" max="15385" width="8.28515625" style="157" customWidth="1"/>
    <col min="15386" max="15386" width="6.85546875" style="157" customWidth="1"/>
    <col min="15387" max="15387" width="8.28515625" style="157" customWidth="1"/>
    <col min="15388" max="15388" width="6.85546875" style="157" customWidth="1"/>
    <col min="15389" max="15389" width="8.28515625" style="157" customWidth="1"/>
    <col min="15390" max="15390" width="6.85546875" style="157" customWidth="1"/>
    <col min="15391" max="15391" width="8.28515625" style="157" customWidth="1"/>
    <col min="15392" max="15392" width="6.85546875" style="157" customWidth="1"/>
    <col min="15393" max="15393" width="8.28515625" style="157" customWidth="1"/>
    <col min="15394" max="15394" width="6.85546875" style="157" customWidth="1"/>
    <col min="15395" max="15395" width="8.28515625" style="157" customWidth="1"/>
    <col min="15396" max="15396" width="6.85546875" style="157" customWidth="1"/>
    <col min="15397" max="15616" width="9.140625" style="157"/>
    <col min="15617" max="15619" width="2.85546875" style="157" customWidth="1"/>
    <col min="15620" max="15620" width="19.7109375" style="157" customWidth="1"/>
    <col min="15621" max="15621" width="7.5703125" style="157" customWidth="1"/>
    <col min="15622" max="15622" width="6" style="157" customWidth="1"/>
    <col min="15623" max="15623" width="7.140625" style="157" customWidth="1"/>
    <col min="15624" max="15624" width="6.140625" style="157" customWidth="1"/>
    <col min="15625" max="15625" width="7.5703125" style="157" customWidth="1"/>
    <col min="15626" max="15626" width="5.7109375" style="157" customWidth="1"/>
    <col min="15627" max="15627" width="7.5703125" style="157" customWidth="1"/>
    <col min="15628" max="15628" width="5.42578125" style="157" customWidth="1"/>
    <col min="15629" max="15629" width="8.28515625" style="157" customWidth="1"/>
    <col min="15630" max="15630" width="5.7109375" style="157" customWidth="1"/>
    <col min="15631" max="15631" width="7.5703125" style="157" customWidth="1"/>
    <col min="15632" max="15632" width="6.140625" style="157" customWidth="1"/>
    <col min="15633" max="15633" width="7.5703125" style="157" customWidth="1"/>
    <col min="15634" max="15634" width="5.85546875" style="157" customWidth="1"/>
    <col min="15635" max="15635" width="8.140625" style="157" customWidth="1"/>
    <col min="15636" max="15636" width="5.7109375" style="157" customWidth="1"/>
    <col min="15637" max="15637" width="8.140625" style="157" customWidth="1"/>
    <col min="15638" max="15638" width="6.85546875" style="157" customWidth="1"/>
    <col min="15639" max="15639" width="8" style="157" customWidth="1"/>
    <col min="15640" max="15640" width="6.7109375" style="157" customWidth="1"/>
    <col min="15641" max="15641" width="8.28515625" style="157" customWidth="1"/>
    <col min="15642" max="15642" width="6.85546875" style="157" customWidth="1"/>
    <col min="15643" max="15643" width="8.28515625" style="157" customWidth="1"/>
    <col min="15644" max="15644" width="6.85546875" style="157" customWidth="1"/>
    <col min="15645" max="15645" width="8.28515625" style="157" customWidth="1"/>
    <col min="15646" max="15646" width="6.85546875" style="157" customWidth="1"/>
    <col min="15647" max="15647" width="8.28515625" style="157" customWidth="1"/>
    <col min="15648" max="15648" width="6.85546875" style="157" customWidth="1"/>
    <col min="15649" max="15649" width="8.28515625" style="157" customWidth="1"/>
    <col min="15650" max="15650" width="6.85546875" style="157" customWidth="1"/>
    <col min="15651" max="15651" width="8.28515625" style="157" customWidth="1"/>
    <col min="15652" max="15652" width="6.85546875" style="157" customWidth="1"/>
    <col min="15653" max="15872" width="9.140625" style="157"/>
    <col min="15873" max="15875" width="2.85546875" style="157" customWidth="1"/>
    <col min="15876" max="15876" width="19.7109375" style="157" customWidth="1"/>
    <col min="15877" max="15877" width="7.5703125" style="157" customWidth="1"/>
    <col min="15878" max="15878" width="6" style="157" customWidth="1"/>
    <col min="15879" max="15879" width="7.140625" style="157" customWidth="1"/>
    <col min="15880" max="15880" width="6.140625" style="157" customWidth="1"/>
    <col min="15881" max="15881" width="7.5703125" style="157" customWidth="1"/>
    <col min="15882" max="15882" width="5.7109375" style="157" customWidth="1"/>
    <col min="15883" max="15883" width="7.5703125" style="157" customWidth="1"/>
    <col min="15884" max="15884" width="5.42578125" style="157" customWidth="1"/>
    <col min="15885" max="15885" width="8.28515625" style="157" customWidth="1"/>
    <col min="15886" max="15886" width="5.7109375" style="157" customWidth="1"/>
    <col min="15887" max="15887" width="7.5703125" style="157" customWidth="1"/>
    <col min="15888" max="15888" width="6.140625" style="157" customWidth="1"/>
    <col min="15889" max="15889" width="7.5703125" style="157" customWidth="1"/>
    <col min="15890" max="15890" width="5.85546875" style="157" customWidth="1"/>
    <col min="15891" max="15891" width="8.140625" style="157" customWidth="1"/>
    <col min="15892" max="15892" width="5.7109375" style="157" customWidth="1"/>
    <col min="15893" max="15893" width="8.140625" style="157" customWidth="1"/>
    <col min="15894" max="15894" width="6.85546875" style="157" customWidth="1"/>
    <col min="15895" max="15895" width="8" style="157" customWidth="1"/>
    <col min="15896" max="15896" width="6.7109375" style="157" customWidth="1"/>
    <col min="15897" max="15897" width="8.28515625" style="157" customWidth="1"/>
    <col min="15898" max="15898" width="6.85546875" style="157" customWidth="1"/>
    <col min="15899" max="15899" width="8.28515625" style="157" customWidth="1"/>
    <col min="15900" max="15900" width="6.85546875" style="157" customWidth="1"/>
    <col min="15901" max="15901" width="8.28515625" style="157" customWidth="1"/>
    <col min="15902" max="15902" width="6.85546875" style="157" customWidth="1"/>
    <col min="15903" max="15903" width="8.28515625" style="157" customWidth="1"/>
    <col min="15904" max="15904" width="6.85546875" style="157" customWidth="1"/>
    <col min="15905" max="15905" width="8.28515625" style="157" customWidth="1"/>
    <col min="15906" max="15906" width="6.85546875" style="157" customWidth="1"/>
    <col min="15907" max="15907" width="8.28515625" style="157" customWidth="1"/>
    <col min="15908" max="15908" width="6.85546875" style="157" customWidth="1"/>
    <col min="15909" max="16128" width="9.140625" style="157"/>
    <col min="16129" max="16131" width="2.85546875" style="157" customWidth="1"/>
    <col min="16132" max="16132" width="19.7109375" style="157" customWidth="1"/>
    <col min="16133" max="16133" width="7.5703125" style="157" customWidth="1"/>
    <col min="16134" max="16134" width="6" style="157" customWidth="1"/>
    <col min="16135" max="16135" width="7.140625" style="157" customWidth="1"/>
    <col min="16136" max="16136" width="6.140625" style="157" customWidth="1"/>
    <col min="16137" max="16137" width="7.5703125" style="157" customWidth="1"/>
    <col min="16138" max="16138" width="5.7109375" style="157" customWidth="1"/>
    <col min="16139" max="16139" width="7.5703125" style="157" customWidth="1"/>
    <col min="16140" max="16140" width="5.42578125" style="157" customWidth="1"/>
    <col min="16141" max="16141" width="8.28515625" style="157" customWidth="1"/>
    <col min="16142" max="16142" width="5.7109375" style="157" customWidth="1"/>
    <col min="16143" max="16143" width="7.5703125" style="157" customWidth="1"/>
    <col min="16144" max="16144" width="6.140625" style="157" customWidth="1"/>
    <col min="16145" max="16145" width="7.5703125" style="157" customWidth="1"/>
    <col min="16146" max="16146" width="5.85546875" style="157" customWidth="1"/>
    <col min="16147" max="16147" width="8.140625" style="157" customWidth="1"/>
    <col min="16148" max="16148" width="5.7109375" style="157" customWidth="1"/>
    <col min="16149" max="16149" width="8.140625" style="157" customWidth="1"/>
    <col min="16150" max="16150" width="6.85546875" style="157" customWidth="1"/>
    <col min="16151" max="16151" width="8" style="157" customWidth="1"/>
    <col min="16152" max="16152" width="6.7109375" style="157" customWidth="1"/>
    <col min="16153" max="16153" width="8.28515625" style="157" customWidth="1"/>
    <col min="16154" max="16154" width="6.85546875" style="157" customWidth="1"/>
    <col min="16155" max="16155" width="8.28515625" style="157" customWidth="1"/>
    <col min="16156" max="16156" width="6.85546875" style="157" customWidth="1"/>
    <col min="16157" max="16157" width="8.28515625" style="157" customWidth="1"/>
    <col min="16158" max="16158" width="6.85546875" style="157" customWidth="1"/>
    <col min="16159" max="16159" width="8.28515625" style="157" customWidth="1"/>
    <col min="16160" max="16160" width="6.85546875" style="157" customWidth="1"/>
    <col min="16161" max="16161" width="8.28515625" style="157" customWidth="1"/>
    <col min="16162" max="16162" width="6.85546875" style="157" customWidth="1"/>
    <col min="16163" max="16163" width="8.28515625" style="157" customWidth="1"/>
    <col min="16164" max="16164" width="6.85546875" style="157" customWidth="1"/>
    <col min="16165" max="16384" width="9.140625" style="157"/>
  </cols>
  <sheetData>
    <row r="1" spans="1:36" ht="18" customHeight="1">
      <c r="A1" s="680"/>
      <c r="B1" s="680"/>
      <c r="C1" s="680"/>
      <c r="D1" s="680"/>
      <c r="E1" s="680"/>
      <c r="F1" s="680"/>
      <c r="G1" s="680"/>
      <c r="H1" s="680"/>
      <c r="I1" s="680"/>
      <c r="J1" s="680"/>
      <c r="K1" s="680"/>
      <c r="L1" s="680"/>
      <c r="M1" s="680"/>
      <c r="N1" s="680"/>
      <c r="O1" s="680"/>
      <c r="P1" s="680"/>
      <c r="Q1" s="680"/>
      <c r="R1" s="680"/>
      <c r="S1" s="680"/>
      <c r="T1" s="680"/>
      <c r="U1" s="680"/>
      <c r="V1" s="680"/>
    </row>
    <row r="2" spans="1:36" s="158" customFormat="1" ht="18.75" customHeight="1">
      <c r="A2" s="681" t="s">
        <v>252</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row>
    <row r="3" spans="1:36" s="158" customFormat="1" ht="14.25" customHeight="1">
      <c r="A3" s="717" t="s">
        <v>253</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row>
    <row r="4" spans="1:36" s="158" customFormat="1" ht="13.5" customHeight="1" thickBot="1">
      <c r="A4" s="301"/>
      <c r="B4" s="301"/>
      <c r="C4" s="301"/>
      <c r="D4" s="301"/>
      <c r="E4" s="301"/>
      <c r="F4" s="301"/>
      <c r="G4" s="301"/>
      <c r="H4" s="301"/>
      <c r="I4" s="301"/>
      <c r="J4" s="301"/>
      <c r="K4" s="301"/>
      <c r="L4" s="301"/>
      <c r="M4" s="301"/>
      <c r="N4" s="301"/>
      <c r="O4" s="301"/>
      <c r="P4" s="301"/>
      <c r="Q4" s="301"/>
      <c r="R4" s="301"/>
      <c r="S4" s="301"/>
      <c r="T4" s="301"/>
      <c r="U4" s="301"/>
      <c r="V4" s="301"/>
      <c r="W4" s="301"/>
      <c r="X4" s="301"/>
      <c r="AJ4" s="158" t="s">
        <v>3</v>
      </c>
    </row>
    <row r="5" spans="1:36" ht="12.75" customHeight="1" thickBot="1">
      <c r="A5" s="718"/>
      <c r="B5" s="719"/>
      <c r="C5" s="719"/>
      <c r="D5" s="720"/>
      <c r="E5" s="671" t="s">
        <v>5</v>
      </c>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3"/>
      <c r="AI5" s="302"/>
      <c r="AJ5" s="302"/>
    </row>
    <row r="6" spans="1:36" ht="12" customHeight="1">
      <c r="A6" s="721"/>
      <c r="B6" s="722"/>
      <c r="C6" s="722"/>
      <c r="D6" s="723"/>
      <c r="E6" s="703" t="s">
        <v>254</v>
      </c>
      <c r="F6" s="704"/>
      <c r="G6" s="703" t="s">
        <v>255</v>
      </c>
      <c r="H6" s="704"/>
      <c r="I6" s="725" t="s">
        <v>256</v>
      </c>
      <c r="J6" s="725"/>
      <c r="K6" s="725" t="s">
        <v>257</v>
      </c>
      <c r="L6" s="725"/>
      <c r="M6" s="703" t="s">
        <v>258</v>
      </c>
      <c r="N6" s="704"/>
      <c r="O6" s="703" t="s">
        <v>259</v>
      </c>
      <c r="P6" s="704"/>
      <c r="Q6" s="703" t="s">
        <v>260</v>
      </c>
      <c r="R6" s="704"/>
      <c r="S6" s="703" t="s">
        <v>261</v>
      </c>
      <c r="T6" s="704"/>
      <c r="U6" s="727">
        <v>2008</v>
      </c>
      <c r="V6" s="729"/>
      <c r="W6" s="690">
        <v>2009</v>
      </c>
      <c r="X6" s="692"/>
      <c r="Y6" s="690">
        <v>2010</v>
      </c>
      <c r="Z6" s="692"/>
      <c r="AA6" s="690">
        <v>2011</v>
      </c>
      <c r="AB6" s="692"/>
      <c r="AC6" s="690">
        <v>2012</v>
      </c>
      <c r="AD6" s="692"/>
      <c r="AE6" s="690">
        <v>2013</v>
      </c>
      <c r="AF6" s="692"/>
      <c r="AG6" s="690">
        <v>2014</v>
      </c>
      <c r="AH6" s="692"/>
      <c r="AI6" s="690">
        <v>2015</v>
      </c>
      <c r="AJ6" s="692"/>
    </row>
    <row r="7" spans="1:36" s="303" customFormat="1" ht="15" customHeight="1">
      <c r="A7" s="721"/>
      <c r="B7" s="722"/>
      <c r="C7" s="722"/>
      <c r="D7" s="723"/>
      <c r="E7" s="705"/>
      <c r="F7" s="706"/>
      <c r="G7" s="705"/>
      <c r="H7" s="706"/>
      <c r="I7" s="726"/>
      <c r="J7" s="726"/>
      <c r="K7" s="726"/>
      <c r="L7" s="726"/>
      <c r="M7" s="705"/>
      <c r="N7" s="706"/>
      <c r="O7" s="705"/>
      <c r="P7" s="706"/>
      <c r="Q7" s="705"/>
      <c r="R7" s="706"/>
      <c r="S7" s="705"/>
      <c r="T7" s="706"/>
      <c r="U7" s="730"/>
      <c r="V7" s="731"/>
      <c r="W7" s="727"/>
      <c r="X7" s="728"/>
      <c r="Y7" s="727"/>
      <c r="Z7" s="728"/>
      <c r="AA7" s="727"/>
      <c r="AB7" s="728"/>
      <c r="AC7" s="727"/>
      <c r="AD7" s="728"/>
      <c r="AE7" s="727"/>
      <c r="AF7" s="728"/>
      <c r="AG7" s="727"/>
      <c r="AH7" s="728"/>
      <c r="AI7" s="727"/>
      <c r="AJ7" s="728"/>
    </row>
    <row r="8" spans="1:36" s="177" customFormat="1" ht="31.5" customHeight="1">
      <c r="A8" s="721"/>
      <c r="B8" s="722"/>
      <c r="C8" s="722"/>
      <c r="D8" s="724"/>
      <c r="E8" s="182" t="s">
        <v>229</v>
      </c>
      <c r="F8" s="179" t="s">
        <v>162</v>
      </c>
      <c r="G8" s="182" t="s">
        <v>229</v>
      </c>
      <c r="H8" s="179" t="s">
        <v>162</v>
      </c>
      <c r="I8" s="182" t="s">
        <v>229</v>
      </c>
      <c r="J8" s="179" t="s">
        <v>162</v>
      </c>
      <c r="K8" s="182" t="s">
        <v>229</v>
      </c>
      <c r="L8" s="179" t="s">
        <v>162</v>
      </c>
      <c r="M8" s="182" t="s">
        <v>229</v>
      </c>
      <c r="N8" s="179" t="s">
        <v>162</v>
      </c>
      <c r="O8" s="182" t="s">
        <v>229</v>
      </c>
      <c r="P8" s="179" t="s">
        <v>162</v>
      </c>
      <c r="Q8" s="182" t="s">
        <v>229</v>
      </c>
      <c r="R8" s="179" t="s">
        <v>162</v>
      </c>
      <c r="S8" s="182" t="s">
        <v>229</v>
      </c>
      <c r="T8" s="179" t="s">
        <v>162</v>
      </c>
      <c r="U8" s="182" t="s">
        <v>229</v>
      </c>
      <c r="V8" s="179" t="s">
        <v>162</v>
      </c>
      <c r="W8" s="178" t="s">
        <v>229</v>
      </c>
      <c r="X8" s="179" t="s">
        <v>162</v>
      </c>
      <c r="Y8" s="178" t="s">
        <v>229</v>
      </c>
      <c r="Z8" s="181" t="s">
        <v>162</v>
      </c>
      <c r="AA8" s="179" t="s">
        <v>229</v>
      </c>
      <c r="AB8" s="180" t="s">
        <v>162</v>
      </c>
      <c r="AC8" s="179" t="s">
        <v>229</v>
      </c>
      <c r="AD8" s="181" t="s">
        <v>162</v>
      </c>
      <c r="AE8" s="179" t="s">
        <v>229</v>
      </c>
      <c r="AF8" s="180" t="s">
        <v>162</v>
      </c>
      <c r="AG8" s="179" t="s">
        <v>229</v>
      </c>
      <c r="AH8" s="180" t="s">
        <v>162</v>
      </c>
      <c r="AI8" s="179" t="s">
        <v>229</v>
      </c>
      <c r="AJ8" s="180" t="s">
        <v>162</v>
      </c>
    </row>
    <row r="9" spans="1:36" s="177" customFormat="1" ht="10.5" customHeight="1">
      <c r="A9" s="700">
        <v>1</v>
      </c>
      <c r="B9" s="701"/>
      <c r="C9" s="701"/>
      <c r="D9" s="702"/>
      <c r="E9" s="178" t="s">
        <v>164</v>
      </c>
      <c r="F9" s="179" t="s">
        <v>165</v>
      </c>
      <c r="G9" s="178" t="s">
        <v>166</v>
      </c>
      <c r="H9" s="179" t="s">
        <v>167</v>
      </c>
      <c r="I9" s="178" t="s">
        <v>168</v>
      </c>
      <c r="J9" s="179" t="s">
        <v>169</v>
      </c>
      <c r="K9" s="178" t="s">
        <v>170</v>
      </c>
      <c r="L9" s="179" t="s">
        <v>171</v>
      </c>
      <c r="M9" s="178" t="s">
        <v>172</v>
      </c>
      <c r="N9" s="179" t="s">
        <v>173</v>
      </c>
      <c r="O9" s="178" t="s">
        <v>174</v>
      </c>
      <c r="P9" s="179" t="s">
        <v>175</v>
      </c>
      <c r="Q9" s="178" t="s">
        <v>176</v>
      </c>
      <c r="R9" s="179" t="s">
        <v>177</v>
      </c>
      <c r="S9" s="178" t="s">
        <v>178</v>
      </c>
      <c r="T9" s="179" t="s">
        <v>179</v>
      </c>
      <c r="U9" s="178" t="s">
        <v>180</v>
      </c>
      <c r="V9" s="179" t="s">
        <v>181</v>
      </c>
      <c r="W9" s="178" t="s">
        <v>182</v>
      </c>
      <c r="X9" s="179" t="s">
        <v>183</v>
      </c>
      <c r="Y9" s="178" t="s">
        <v>184</v>
      </c>
      <c r="Z9" s="180" t="s">
        <v>185</v>
      </c>
      <c r="AA9" s="178" t="s">
        <v>186</v>
      </c>
      <c r="AB9" s="180" t="s">
        <v>187</v>
      </c>
      <c r="AC9" s="178" t="s">
        <v>188</v>
      </c>
      <c r="AD9" s="180" t="s">
        <v>189</v>
      </c>
      <c r="AE9" s="178" t="s">
        <v>190</v>
      </c>
      <c r="AF9" s="180" t="s">
        <v>191</v>
      </c>
      <c r="AG9" s="178" t="s">
        <v>192</v>
      </c>
      <c r="AH9" s="180" t="s">
        <v>193</v>
      </c>
      <c r="AI9" s="178" t="s">
        <v>194</v>
      </c>
      <c r="AJ9" s="180" t="s">
        <v>195</v>
      </c>
    </row>
    <row r="10" spans="1:36" s="190" customFormat="1" ht="21" customHeight="1">
      <c r="A10" s="668" t="s">
        <v>209</v>
      </c>
      <c r="B10" s="669"/>
      <c r="C10" s="669"/>
      <c r="D10" s="714"/>
      <c r="E10" s="185">
        <v>3929.8</v>
      </c>
      <c r="F10" s="186">
        <v>100</v>
      </c>
      <c r="G10" s="185">
        <v>3539.4</v>
      </c>
      <c r="H10" s="186">
        <v>100</v>
      </c>
      <c r="I10" s="185">
        <v>4535.7</v>
      </c>
      <c r="J10" s="186">
        <v>100</v>
      </c>
      <c r="K10" s="185">
        <v>5397.5</v>
      </c>
      <c r="L10" s="186">
        <v>100</v>
      </c>
      <c r="M10" s="185">
        <v>6648</v>
      </c>
      <c r="N10" s="186">
        <v>100</v>
      </c>
      <c r="O10" s="185">
        <v>8482.5</v>
      </c>
      <c r="P10" s="186">
        <v>100</v>
      </c>
      <c r="Q10" s="185">
        <v>11019.3</v>
      </c>
      <c r="R10" s="186">
        <v>100</v>
      </c>
      <c r="S10" s="185">
        <v>14257.199999999999</v>
      </c>
      <c r="T10" s="186">
        <v>100</v>
      </c>
      <c r="U10" s="185">
        <v>16466</v>
      </c>
      <c r="V10" s="186">
        <v>100</v>
      </c>
      <c r="W10" s="304">
        <v>17203</v>
      </c>
      <c r="X10" s="305">
        <v>100</v>
      </c>
      <c r="Y10" s="185">
        <v>18797.8</v>
      </c>
      <c r="Z10" s="305">
        <v>100</v>
      </c>
      <c r="AA10" s="185">
        <v>20004.2</v>
      </c>
      <c r="AB10" s="305">
        <v>100</v>
      </c>
      <c r="AC10" s="185">
        <v>21675.3</v>
      </c>
      <c r="AD10" s="305">
        <v>100</v>
      </c>
      <c r="AE10" s="185">
        <v>23901.200000000001</v>
      </c>
      <c r="AF10" s="305">
        <v>100</v>
      </c>
      <c r="AG10" s="185">
        <v>29347.899999999998</v>
      </c>
      <c r="AH10" s="305">
        <v>100</v>
      </c>
      <c r="AI10" s="185">
        <v>30101.1</v>
      </c>
      <c r="AJ10" s="305">
        <v>100</v>
      </c>
    </row>
    <row r="11" spans="1:36" s="190" customFormat="1" ht="21.75" customHeight="1">
      <c r="A11" s="649" t="s">
        <v>210</v>
      </c>
      <c r="B11" s="650"/>
      <c r="C11" s="650"/>
      <c r="D11" s="713"/>
      <c r="E11" s="191">
        <v>3398.3</v>
      </c>
      <c r="F11" s="192">
        <v>86.475138683902486</v>
      </c>
      <c r="G11" s="191">
        <v>3173.5</v>
      </c>
      <c r="H11" s="192">
        <v>89.662089619709548</v>
      </c>
      <c r="I11" s="191">
        <v>3917.8999999999996</v>
      </c>
      <c r="J11" s="192">
        <v>86.379169698172277</v>
      </c>
      <c r="K11" s="191">
        <v>4512.7</v>
      </c>
      <c r="L11" s="192">
        <v>83.607225567392305</v>
      </c>
      <c r="M11" s="191">
        <v>5673.2</v>
      </c>
      <c r="N11" s="192">
        <v>85.336943441636578</v>
      </c>
      <c r="O11" s="191">
        <v>6755.2000000000007</v>
      </c>
      <c r="P11" s="192">
        <v>79.636899498968475</v>
      </c>
      <c r="Q11" s="191">
        <v>8381.9</v>
      </c>
      <c r="R11" s="192">
        <v>76.065630303195306</v>
      </c>
      <c r="S11" s="191">
        <v>11005.8</v>
      </c>
      <c r="T11" s="192">
        <v>77.194680582442558</v>
      </c>
      <c r="U11" s="191">
        <v>12838.6</v>
      </c>
      <c r="V11" s="192">
        <v>77.970363172598084</v>
      </c>
      <c r="W11" s="191">
        <v>14741.3</v>
      </c>
      <c r="X11" s="194">
        <v>85.69028657792245</v>
      </c>
      <c r="Y11" s="191">
        <v>16193.5</v>
      </c>
      <c r="Z11" s="194">
        <v>86.145719179904034</v>
      </c>
      <c r="AA11" s="191">
        <v>16707.100000000002</v>
      </c>
      <c r="AB11" s="194">
        <v>83.517961228142099</v>
      </c>
      <c r="AC11" s="191">
        <v>17290.7</v>
      </c>
      <c r="AD11" s="194">
        <v>79.771444916564022</v>
      </c>
      <c r="AE11" s="191">
        <v>18180.599999999999</v>
      </c>
      <c r="AF11" s="194">
        <v>76.065636871788854</v>
      </c>
      <c r="AG11" s="191">
        <v>21826.199999999997</v>
      </c>
      <c r="AH11" s="194">
        <v>74.370568251902185</v>
      </c>
      <c r="AI11" s="191">
        <v>24219.3</v>
      </c>
      <c r="AJ11" s="194">
        <v>80.459850304473918</v>
      </c>
    </row>
    <row r="12" spans="1:36" s="190" customFormat="1" ht="12.75" customHeight="1">
      <c r="A12" s="657" t="s">
        <v>211</v>
      </c>
      <c r="B12" s="658"/>
      <c r="C12" s="658"/>
      <c r="D12" s="715"/>
      <c r="E12" s="191"/>
      <c r="F12" s="192"/>
      <c r="G12" s="196"/>
      <c r="H12" s="197"/>
      <c r="I12" s="199"/>
      <c r="J12" s="197"/>
      <c r="K12" s="199"/>
      <c r="L12" s="197"/>
      <c r="M12" s="199"/>
      <c r="N12" s="197"/>
      <c r="O12" s="199"/>
      <c r="P12" s="197"/>
      <c r="Q12" s="199"/>
      <c r="R12" s="197"/>
      <c r="S12" s="199"/>
      <c r="T12" s="197"/>
      <c r="U12" s="199"/>
      <c r="V12" s="197"/>
      <c r="W12" s="199"/>
      <c r="X12" s="198"/>
      <c r="Y12" s="199"/>
      <c r="Z12" s="198"/>
      <c r="AA12" s="199"/>
      <c r="AB12" s="198"/>
      <c r="AC12" s="199"/>
      <c r="AD12" s="198"/>
      <c r="AE12" s="199"/>
      <c r="AF12" s="198"/>
      <c r="AG12" s="199"/>
      <c r="AH12" s="198"/>
      <c r="AI12" s="199"/>
      <c r="AJ12" s="198"/>
    </row>
    <row r="13" spans="1:36" ht="19.5" customHeight="1">
      <c r="A13" s="659" t="s">
        <v>212</v>
      </c>
      <c r="B13" s="660"/>
      <c r="C13" s="660"/>
      <c r="D13" s="711"/>
      <c r="E13" s="202">
        <v>567.4</v>
      </c>
      <c r="F13" s="203">
        <v>14.43839381138989</v>
      </c>
      <c r="G13" s="199">
        <v>754</v>
      </c>
      <c r="H13" s="197">
        <v>21.303045713962817</v>
      </c>
      <c r="I13" s="199">
        <v>1029.0999999999999</v>
      </c>
      <c r="J13" s="197">
        <v>22.688890358709791</v>
      </c>
      <c r="K13" s="199">
        <v>1257.2</v>
      </c>
      <c r="L13" s="197">
        <v>23.292264937471053</v>
      </c>
      <c r="M13" s="199">
        <v>1309</v>
      </c>
      <c r="N13" s="197">
        <v>19.690132370637787</v>
      </c>
      <c r="O13" s="199">
        <v>1513.3</v>
      </c>
      <c r="P13" s="197">
        <v>17.840259357500738</v>
      </c>
      <c r="Q13" s="199">
        <v>2093.6999999999998</v>
      </c>
      <c r="R13" s="197">
        <v>19.000299474558275</v>
      </c>
      <c r="S13" s="199">
        <v>2550.6</v>
      </c>
      <c r="T13" s="197">
        <v>17.889908256880734</v>
      </c>
      <c r="U13" s="199">
        <v>2849</v>
      </c>
      <c r="V13" s="197">
        <v>17.302319931981053</v>
      </c>
      <c r="W13" s="199">
        <v>3441.2</v>
      </c>
      <c r="X13" s="198">
        <v>20.003487763762134</v>
      </c>
      <c r="Y13" s="199">
        <v>3431.3</v>
      </c>
      <c r="Z13" s="198">
        <v>18.253731819681029</v>
      </c>
      <c r="AA13" s="199">
        <v>3500.2</v>
      </c>
      <c r="AB13" s="198">
        <v>17.497325561632053</v>
      </c>
      <c r="AC13" s="199">
        <v>3942.5</v>
      </c>
      <c r="AD13" s="198">
        <v>18.188906266579931</v>
      </c>
      <c r="AE13" s="199">
        <v>3874.5</v>
      </c>
      <c r="AF13" s="198">
        <v>16.210483155657457</v>
      </c>
      <c r="AG13" s="199">
        <v>4251.2</v>
      </c>
      <c r="AH13" s="198">
        <v>14.485533888285024</v>
      </c>
      <c r="AI13" s="199">
        <v>4735.3</v>
      </c>
      <c r="AJ13" s="198">
        <v>15.731318789014356</v>
      </c>
    </row>
    <row r="14" spans="1:36" ht="21" customHeight="1">
      <c r="A14" s="659" t="s">
        <v>213</v>
      </c>
      <c r="B14" s="660"/>
      <c r="C14" s="660"/>
      <c r="D14" s="711"/>
      <c r="E14" s="202">
        <v>583</v>
      </c>
      <c r="F14" s="203">
        <v>14.835360578146469</v>
      </c>
      <c r="G14" s="202">
        <v>598</v>
      </c>
      <c r="H14" s="197">
        <v>16.895519014522232</v>
      </c>
      <c r="I14" s="202">
        <v>859.9</v>
      </c>
      <c r="J14" s="197">
        <v>18.958484908613883</v>
      </c>
      <c r="K14" s="202">
        <v>950.5</v>
      </c>
      <c r="L14" s="197">
        <v>17.610004631773972</v>
      </c>
      <c r="M14" s="202">
        <v>1590.6</v>
      </c>
      <c r="N14" s="197">
        <v>23.925992779783392</v>
      </c>
      <c r="O14" s="202">
        <v>1965.8</v>
      </c>
      <c r="P14" s="197">
        <v>23.174771588564692</v>
      </c>
      <c r="Q14" s="202">
        <v>2291</v>
      </c>
      <c r="R14" s="197">
        <v>20.790794333578361</v>
      </c>
      <c r="S14" s="202">
        <v>2851.1</v>
      </c>
      <c r="T14" s="197">
        <v>19.99761524001908</v>
      </c>
      <c r="U14" s="202">
        <v>3376.8999999999996</v>
      </c>
      <c r="V14" s="197">
        <v>20.508320174905865</v>
      </c>
      <c r="W14" s="202">
        <v>3194.4</v>
      </c>
      <c r="X14" s="205">
        <v>18.568854269604142</v>
      </c>
      <c r="Y14" s="202">
        <v>3698</v>
      </c>
      <c r="Z14" s="205">
        <v>19.67251486876124</v>
      </c>
      <c r="AA14" s="202">
        <v>3991.3</v>
      </c>
      <c r="AB14" s="205">
        <v>19.95231001489687</v>
      </c>
      <c r="AC14" s="202">
        <v>4096.3</v>
      </c>
      <c r="AD14" s="205">
        <v>18.898469686694071</v>
      </c>
      <c r="AE14" s="202">
        <v>4884.8</v>
      </c>
      <c r="AF14" s="205">
        <v>20.437467574849798</v>
      </c>
      <c r="AG14" s="202">
        <v>5234.3999999999996</v>
      </c>
      <c r="AH14" s="205">
        <v>17.835688413821774</v>
      </c>
      <c r="AI14" s="202">
        <v>5121.7</v>
      </c>
      <c r="AJ14" s="205">
        <v>17.014992807571815</v>
      </c>
    </row>
    <row r="15" spans="1:36" s="212" customFormat="1" ht="15.75" customHeight="1">
      <c r="A15" s="662" t="s">
        <v>262</v>
      </c>
      <c r="B15" s="663"/>
      <c r="C15" s="663"/>
      <c r="D15" s="710"/>
      <c r="E15" s="207">
        <v>583</v>
      </c>
      <c r="F15" s="208">
        <v>14.835360578146469</v>
      </c>
      <c r="G15" s="207">
        <v>598</v>
      </c>
      <c r="H15" s="208">
        <v>16.895519014522232</v>
      </c>
      <c r="I15" s="207">
        <v>859.9</v>
      </c>
      <c r="J15" s="208">
        <v>18.958484908613883</v>
      </c>
      <c r="K15" s="213">
        <v>949.6</v>
      </c>
      <c r="L15" s="215">
        <v>17.593330245484022</v>
      </c>
      <c r="M15" s="213">
        <v>939.3</v>
      </c>
      <c r="N15" s="215">
        <v>14.129061371841155</v>
      </c>
      <c r="O15" s="213">
        <v>1126.3</v>
      </c>
      <c r="P15" s="215">
        <v>13.277925139994105</v>
      </c>
      <c r="Q15" s="213">
        <v>1289.4000000000001</v>
      </c>
      <c r="R15" s="215">
        <v>11.701287740600584</v>
      </c>
      <c r="S15" s="213">
        <v>1656.1</v>
      </c>
      <c r="T15" s="215">
        <v>11.615885307072919</v>
      </c>
      <c r="U15" s="213">
        <v>1899.2999999999997</v>
      </c>
      <c r="V15" s="215">
        <v>11.534677517308392</v>
      </c>
      <c r="W15" s="213">
        <v>1737.6000000000001</v>
      </c>
      <c r="X15" s="216">
        <v>10.100563855141548</v>
      </c>
      <c r="Y15" s="213">
        <v>1771.4</v>
      </c>
      <c r="Z15" s="216">
        <v>9.4234431688814659</v>
      </c>
      <c r="AA15" s="213">
        <v>2006.9</v>
      </c>
      <c r="AB15" s="216">
        <v>10.03239319742854</v>
      </c>
      <c r="AC15" s="213">
        <v>2053.1000000000004</v>
      </c>
      <c r="AD15" s="216">
        <v>9.4720718975054581</v>
      </c>
      <c r="AE15" s="213">
        <v>2723.6</v>
      </c>
      <c r="AF15" s="216">
        <v>11.395243753451709</v>
      </c>
      <c r="AG15" s="213">
        <v>3034</v>
      </c>
      <c r="AH15" s="216">
        <v>10.338048037508647</v>
      </c>
      <c r="AI15" s="213">
        <v>2924</v>
      </c>
      <c r="AJ15" s="216">
        <v>9.7139307201397962</v>
      </c>
    </row>
    <row r="16" spans="1:36" s="212" customFormat="1" ht="17.25" customHeight="1">
      <c r="A16" s="662" t="s">
        <v>263</v>
      </c>
      <c r="B16" s="663"/>
      <c r="C16" s="663"/>
      <c r="D16" s="710"/>
      <c r="E16" s="207"/>
      <c r="F16" s="208"/>
      <c r="G16" s="207"/>
      <c r="H16" s="208"/>
      <c r="I16" s="207"/>
      <c r="J16" s="208"/>
      <c r="K16" s="213">
        <v>0.9</v>
      </c>
      <c r="L16" s="215">
        <v>1.667438628994905E-2</v>
      </c>
      <c r="M16" s="213">
        <v>651.29999999999995</v>
      </c>
      <c r="N16" s="215">
        <v>9.7969314079422372</v>
      </c>
      <c r="O16" s="213">
        <v>839.5</v>
      </c>
      <c r="P16" s="215">
        <v>9.8968464485705869</v>
      </c>
      <c r="Q16" s="213">
        <v>1001.6</v>
      </c>
      <c r="R16" s="215">
        <v>9.0895065929777772</v>
      </c>
      <c r="S16" s="213">
        <v>1195</v>
      </c>
      <c r="T16" s="215">
        <v>8.3817299329461612</v>
      </c>
      <c r="U16" s="213">
        <v>1477.6</v>
      </c>
      <c r="V16" s="215">
        <v>8.9736426575974733</v>
      </c>
      <c r="W16" s="213">
        <v>1456.8</v>
      </c>
      <c r="X16" s="216">
        <v>8.4682904144625937</v>
      </c>
      <c r="Y16" s="213">
        <v>1926.6</v>
      </c>
      <c r="Z16" s="216">
        <v>10.249071699879773</v>
      </c>
      <c r="AA16" s="213">
        <v>1984.4</v>
      </c>
      <c r="AB16" s="216">
        <v>9.9199168174683319</v>
      </c>
      <c r="AC16" s="213">
        <v>2043.2</v>
      </c>
      <c r="AD16" s="216">
        <v>9.4263977891886164</v>
      </c>
      <c r="AE16" s="213">
        <v>2161.1999999999998</v>
      </c>
      <c r="AF16" s="216">
        <v>9.0422238213980872</v>
      </c>
      <c r="AG16" s="213">
        <v>2200.4</v>
      </c>
      <c r="AH16" s="216">
        <v>7.4976403763131279</v>
      </c>
      <c r="AI16" s="213">
        <v>2197.6999999999998</v>
      </c>
      <c r="AJ16" s="216">
        <v>7.3010620874320216</v>
      </c>
    </row>
    <row r="17" spans="1:36" ht="30" customHeight="1">
      <c r="A17" s="665" t="s">
        <v>216</v>
      </c>
      <c r="B17" s="666"/>
      <c r="C17" s="666"/>
      <c r="D17" s="716"/>
      <c r="E17" s="202">
        <v>259</v>
      </c>
      <c r="F17" s="203">
        <v>6.5906661916636979</v>
      </c>
      <c r="G17" s="202">
        <v>121.2</v>
      </c>
      <c r="H17" s="197">
        <v>3.4243092049499912</v>
      </c>
      <c r="I17" s="202">
        <v>158.6</v>
      </c>
      <c r="J17" s="197">
        <v>3.4967039266265405</v>
      </c>
      <c r="K17" s="202">
        <v>193.9</v>
      </c>
      <c r="L17" s="197">
        <v>3.5924038906901345</v>
      </c>
      <c r="M17" s="202">
        <v>250.9</v>
      </c>
      <c r="N17" s="197">
        <v>3.7740673886883269</v>
      </c>
      <c r="O17" s="202">
        <v>390.6</v>
      </c>
      <c r="P17" s="197">
        <v>4.6047745358090193</v>
      </c>
      <c r="Q17" s="202">
        <v>565.5</v>
      </c>
      <c r="R17" s="197">
        <v>5.1319049304402276</v>
      </c>
      <c r="S17" s="202">
        <v>1015.9</v>
      </c>
      <c r="T17" s="197">
        <v>7.12552254299582</v>
      </c>
      <c r="U17" s="202">
        <v>846</v>
      </c>
      <c r="V17" s="197">
        <v>5.1378598323818778</v>
      </c>
      <c r="W17" s="202">
        <v>627.4</v>
      </c>
      <c r="X17" s="205">
        <v>3.6470383072719872</v>
      </c>
      <c r="Y17" s="202">
        <v>439.9</v>
      </c>
      <c r="Z17" s="205">
        <v>2.3401674664056431</v>
      </c>
      <c r="AA17" s="202">
        <v>417.3</v>
      </c>
      <c r="AB17" s="205">
        <v>2.0860619269953311</v>
      </c>
      <c r="AC17" s="202">
        <v>421</v>
      </c>
      <c r="AD17" s="205">
        <v>1.9423029900393536</v>
      </c>
      <c r="AE17" s="202">
        <v>444.4</v>
      </c>
      <c r="AF17" s="205">
        <v>1.8593208709186146</v>
      </c>
      <c r="AG17" s="202">
        <v>606.5</v>
      </c>
      <c r="AH17" s="205">
        <v>2.0665873878539864</v>
      </c>
      <c r="AI17" s="202">
        <v>399.3</v>
      </c>
      <c r="AJ17" s="205">
        <v>1.3265295952639606</v>
      </c>
    </row>
    <row r="18" spans="1:36" ht="23.25" customHeight="1">
      <c r="A18" s="659" t="s">
        <v>217</v>
      </c>
      <c r="B18" s="660"/>
      <c r="C18" s="660"/>
      <c r="D18" s="711"/>
      <c r="E18" s="202">
        <v>428.6</v>
      </c>
      <c r="F18" s="203">
        <v>10.906407450760854</v>
      </c>
      <c r="G18" s="202">
        <v>438.1</v>
      </c>
      <c r="H18" s="197">
        <v>12.377804147595638</v>
      </c>
      <c r="I18" s="202">
        <v>553.59999999999991</v>
      </c>
      <c r="J18" s="197">
        <v>12.205392772890622</v>
      </c>
      <c r="K18" s="202">
        <v>665.8</v>
      </c>
      <c r="L18" s="197">
        <v>12.335340435386751</v>
      </c>
      <c r="M18" s="202">
        <v>795</v>
      </c>
      <c r="N18" s="197">
        <v>11.958483754512637</v>
      </c>
      <c r="O18" s="202">
        <v>1075.9000000000001</v>
      </c>
      <c r="P18" s="197">
        <v>12.683760683760683</v>
      </c>
      <c r="Q18" s="202">
        <v>1151.9000000000001</v>
      </c>
      <c r="R18" s="197">
        <v>10.453477081121306</v>
      </c>
      <c r="S18" s="202">
        <v>1584.2</v>
      </c>
      <c r="T18" s="197">
        <v>11.111578711107372</v>
      </c>
      <c r="U18" s="202">
        <v>1851.2</v>
      </c>
      <c r="V18" s="197">
        <v>11.242560427547673</v>
      </c>
      <c r="W18" s="202">
        <v>3058.4</v>
      </c>
      <c r="X18" s="205">
        <v>17.778294483520316</v>
      </c>
      <c r="Y18" s="202">
        <v>3438.1</v>
      </c>
      <c r="Z18" s="205">
        <v>18.289906265626829</v>
      </c>
      <c r="AA18" s="202">
        <v>3727.3</v>
      </c>
      <c r="AB18" s="205">
        <v>18.632587156697095</v>
      </c>
      <c r="AC18" s="202">
        <v>3723.1</v>
      </c>
      <c r="AD18" s="205">
        <v>17.176694209538045</v>
      </c>
      <c r="AE18" s="202">
        <v>3990.4</v>
      </c>
      <c r="AF18" s="205">
        <v>16.695396047060399</v>
      </c>
      <c r="AG18" s="202">
        <v>4861.8</v>
      </c>
      <c r="AH18" s="205">
        <v>16.566091611324833</v>
      </c>
      <c r="AI18" s="202">
        <v>5426.9</v>
      </c>
      <c r="AJ18" s="205">
        <v>18.028909242519376</v>
      </c>
    </row>
    <row r="19" spans="1:36" s="218" customFormat="1" ht="15.75" customHeight="1">
      <c r="A19" s="662" t="s">
        <v>264</v>
      </c>
      <c r="B19" s="663"/>
      <c r="C19" s="663"/>
      <c r="D19" s="710"/>
      <c r="E19" s="213">
        <v>94.100000000000023</v>
      </c>
      <c r="F19" s="215">
        <v>2.3945238943457703</v>
      </c>
      <c r="G19" s="213">
        <v>137.5</v>
      </c>
      <c r="H19" s="215">
        <v>3.8848392382889756</v>
      </c>
      <c r="I19" s="213">
        <v>182.19999999999993</v>
      </c>
      <c r="J19" s="215">
        <v>4.0170205260488991</v>
      </c>
      <c r="K19" s="213">
        <v>278.49999999999994</v>
      </c>
      <c r="L19" s="215">
        <v>5.1597962019453432</v>
      </c>
      <c r="M19" s="213">
        <v>339.7</v>
      </c>
      <c r="N19" s="215">
        <v>5.1098074608904938</v>
      </c>
      <c r="O19" s="213">
        <v>358.10000000000014</v>
      </c>
      <c r="P19" s="215">
        <v>4.2216327733569106</v>
      </c>
      <c r="Q19" s="213">
        <v>490.80000000000007</v>
      </c>
      <c r="R19" s="215">
        <v>4.4540034303449403</v>
      </c>
      <c r="S19" s="213">
        <v>792.5</v>
      </c>
      <c r="T19" s="215">
        <v>5.5585949555312411</v>
      </c>
      <c r="U19" s="213">
        <v>949</v>
      </c>
      <c r="V19" s="215">
        <v>5.763391230414185</v>
      </c>
      <c r="W19" s="213">
        <v>1101.6000000000001</v>
      </c>
      <c r="X19" s="216">
        <v>6.4035342672789639</v>
      </c>
      <c r="Y19" s="213">
        <v>1011.7999999999997</v>
      </c>
      <c r="Z19" s="216">
        <v>5.3825447658768564</v>
      </c>
      <c r="AA19" s="213">
        <v>1204.5</v>
      </c>
      <c r="AB19" s="216">
        <v>6.0212355405364866</v>
      </c>
      <c r="AC19" s="213">
        <v>1155.7999999999997</v>
      </c>
      <c r="AD19" s="216">
        <v>5.3323368073336921</v>
      </c>
      <c r="AE19" s="213">
        <v>1162.3</v>
      </c>
      <c r="AF19" s="216">
        <v>4.8629357521798067</v>
      </c>
      <c r="AG19" s="213">
        <v>1201.5999999999999</v>
      </c>
      <c r="AH19" s="216">
        <v>4.0943304290937341</v>
      </c>
      <c r="AI19" s="213">
        <v>1273.9000000000001</v>
      </c>
      <c r="AJ19" s="216">
        <v>4.232071253210016</v>
      </c>
    </row>
    <row r="20" spans="1:36" s="218" customFormat="1" ht="15.75" customHeight="1">
      <c r="A20" s="662" t="s">
        <v>265</v>
      </c>
      <c r="B20" s="663"/>
      <c r="C20" s="663"/>
      <c r="D20" s="710"/>
      <c r="E20" s="213">
        <v>334.5</v>
      </c>
      <c r="F20" s="215">
        <v>8.5118835564150839</v>
      </c>
      <c r="G20" s="213">
        <v>300.60000000000002</v>
      </c>
      <c r="H20" s="215">
        <v>8.4929649093066626</v>
      </c>
      <c r="I20" s="213">
        <v>371.4</v>
      </c>
      <c r="J20" s="215">
        <v>8.1883722468417233</v>
      </c>
      <c r="K20" s="213">
        <v>387.3</v>
      </c>
      <c r="L20" s="215">
        <v>7.1755442334414079</v>
      </c>
      <c r="M20" s="213">
        <v>455.3</v>
      </c>
      <c r="N20" s="215">
        <v>6.8486762936221428</v>
      </c>
      <c r="O20" s="213">
        <v>717.8</v>
      </c>
      <c r="P20" s="215">
        <v>8.4621279104037725</v>
      </c>
      <c r="Q20" s="213">
        <v>661.1</v>
      </c>
      <c r="R20" s="215">
        <v>5.9994736507763662</v>
      </c>
      <c r="S20" s="213">
        <v>791.7</v>
      </c>
      <c r="T20" s="215">
        <v>5.5529837555761308</v>
      </c>
      <c r="U20" s="213">
        <v>902.2</v>
      </c>
      <c r="V20" s="215">
        <v>5.4791691971334879</v>
      </c>
      <c r="W20" s="213">
        <v>1956.8</v>
      </c>
      <c r="X20" s="216">
        <v>11.374760216241352</v>
      </c>
      <c r="Y20" s="213">
        <v>2426.3000000000002</v>
      </c>
      <c r="Z20" s="216">
        <v>12.907361499749973</v>
      </c>
      <c r="AA20" s="213">
        <v>2522.8000000000002</v>
      </c>
      <c r="AB20" s="216">
        <v>12.611351616160608</v>
      </c>
      <c r="AC20" s="213">
        <v>2567.3000000000002</v>
      </c>
      <c r="AD20" s="216">
        <v>11.844357402204354</v>
      </c>
      <c r="AE20" s="213">
        <v>2828.1</v>
      </c>
      <c r="AF20" s="216">
        <v>11.83246029488059</v>
      </c>
      <c r="AG20" s="213">
        <v>3660.2</v>
      </c>
      <c r="AH20" s="216">
        <v>12.471761182231097</v>
      </c>
      <c r="AI20" s="213">
        <v>4153</v>
      </c>
      <c r="AJ20" s="216">
        <v>13.79683798930936</v>
      </c>
    </row>
    <row r="21" spans="1:36" ht="20.25" customHeight="1">
      <c r="A21" s="659" t="s">
        <v>219</v>
      </c>
      <c r="B21" s="660"/>
      <c r="C21" s="660"/>
      <c r="D21" s="711"/>
      <c r="E21" s="202">
        <v>539.6</v>
      </c>
      <c r="F21" s="203">
        <v>13.73097867575958</v>
      </c>
      <c r="G21" s="202">
        <v>465</v>
      </c>
      <c r="H21" s="197">
        <v>13.137819969486353</v>
      </c>
      <c r="I21" s="202">
        <v>830.4</v>
      </c>
      <c r="J21" s="197">
        <v>18.308089159335935</v>
      </c>
      <c r="K21" s="202">
        <v>865.80000000000007</v>
      </c>
      <c r="L21" s="197">
        <v>16.040759610930987</v>
      </c>
      <c r="M21" s="202">
        <v>955.00000000000011</v>
      </c>
      <c r="N21" s="197">
        <v>14.365222623345369</v>
      </c>
      <c r="O21" s="202">
        <v>1339.1</v>
      </c>
      <c r="P21" s="197">
        <v>15.786619510757442</v>
      </c>
      <c r="Q21" s="202">
        <v>1851.2</v>
      </c>
      <c r="R21" s="197">
        <v>16.799615220567553</v>
      </c>
      <c r="S21" s="202">
        <v>2394.1999999999998</v>
      </c>
      <c r="T21" s="197">
        <v>16.79291866565665</v>
      </c>
      <c r="U21" s="202">
        <v>3193.9</v>
      </c>
      <c r="V21" s="197">
        <v>19.396939147333899</v>
      </c>
      <c r="W21" s="202">
        <v>3585.7</v>
      </c>
      <c r="X21" s="205">
        <v>20.843457536476194</v>
      </c>
      <c r="Y21" s="202">
        <v>4638.6000000000004</v>
      </c>
      <c r="Z21" s="205">
        <v>24.676291906499699</v>
      </c>
      <c r="AA21" s="202">
        <v>4408.6000000000004</v>
      </c>
      <c r="AB21" s="205">
        <v>22.038371941892205</v>
      </c>
      <c r="AC21" s="202">
        <v>4441.3999999999996</v>
      </c>
      <c r="AD21" s="205">
        <v>20.490604512970982</v>
      </c>
      <c r="AE21" s="202">
        <v>4493.8999999999996</v>
      </c>
      <c r="AF21" s="205">
        <v>18.801984837581376</v>
      </c>
      <c r="AG21" s="202">
        <v>6280.5</v>
      </c>
      <c r="AH21" s="205">
        <v>21.400168325501998</v>
      </c>
      <c r="AI21" s="202">
        <v>7492.8</v>
      </c>
      <c r="AJ21" s="205">
        <v>24.892113577244686</v>
      </c>
    </row>
    <row r="22" spans="1:36" s="218" customFormat="1" ht="16.5" customHeight="1">
      <c r="A22" s="662" t="s">
        <v>266</v>
      </c>
      <c r="B22" s="663"/>
      <c r="C22" s="663"/>
      <c r="D22" s="710"/>
      <c r="E22" s="213">
        <v>475.5</v>
      </c>
      <c r="F22" s="215">
        <v>12.099852409791847</v>
      </c>
      <c r="G22" s="213">
        <v>387.2</v>
      </c>
      <c r="H22" s="215">
        <v>10.939707295021755</v>
      </c>
      <c r="I22" s="213">
        <v>735.8</v>
      </c>
      <c r="J22" s="215">
        <v>16.222413298939522</v>
      </c>
      <c r="K22" s="207">
        <v>771.6</v>
      </c>
      <c r="L22" s="214">
        <v>14.295507179249652</v>
      </c>
      <c r="M22" s="213">
        <v>777.80000000000007</v>
      </c>
      <c r="N22" s="215">
        <v>11.699759326113119</v>
      </c>
      <c r="O22" s="213">
        <v>1157.5999999999999</v>
      </c>
      <c r="P22" s="215">
        <v>13.646920129678749</v>
      </c>
      <c r="Q22" s="213">
        <v>1603.3</v>
      </c>
      <c r="R22" s="215">
        <v>14.549926038859093</v>
      </c>
      <c r="S22" s="213">
        <v>2001.6</v>
      </c>
      <c r="T22" s="215">
        <v>14.039222287686224</v>
      </c>
      <c r="U22" s="213">
        <v>2939.1</v>
      </c>
      <c r="V22" s="215">
        <v>17.849508077250089</v>
      </c>
      <c r="W22" s="213">
        <v>3351.7</v>
      </c>
      <c r="X22" s="216">
        <v>19.483229669243734</v>
      </c>
      <c r="Y22" s="213">
        <v>4427</v>
      </c>
      <c r="Z22" s="216">
        <v>23.550628265009735</v>
      </c>
      <c r="AA22" s="213">
        <v>4188.2</v>
      </c>
      <c r="AB22" s="216">
        <v>20.936603313304207</v>
      </c>
      <c r="AC22" s="213">
        <v>4134.7</v>
      </c>
      <c r="AD22" s="216">
        <v>19.075629864407876</v>
      </c>
      <c r="AE22" s="213">
        <v>4146.7</v>
      </c>
      <c r="AF22" s="216">
        <v>17.349338108546849</v>
      </c>
      <c r="AG22" s="213">
        <v>5915.2</v>
      </c>
      <c r="AH22" s="216">
        <v>20.155445534433468</v>
      </c>
      <c r="AI22" s="213">
        <v>7048.2</v>
      </c>
      <c r="AJ22" s="216">
        <v>23.415091142848603</v>
      </c>
    </row>
    <row r="23" spans="1:36" ht="18.75" customHeight="1">
      <c r="A23" s="659" t="s">
        <v>267</v>
      </c>
      <c r="B23" s="660"/>
      <c r="C23" s="660"/>
      <c r="D23" s="711"/>
      <c r="E23" s="202">
        <v>1020.7</v>
      </c>
      <c r="F23" s="203">
        <v>25.973331976181996</v>
      </c>
      <c r="G23" s="202">
        <v>797.2</v>
      </c>
      <c r="H23" s="197">
        <v>22.523591569192519</v>
      </c>
      <c r="I23" s="202">
        <v>486.29999999999995</v>
      </c>
      <c r="J23" s="197">
        <v>10.721608571995501</v>
      </c>
      <c r="K23" s="202">
        <v>579.5</v>
      </c>
      <c r="L23" s="197">
        <v>10.736452061139417</v>
      </c>
      <c r="M23" s="202">
        <v>772.7</v>
      </c>
      <c r="N23" s="197">
        <v>11.623044524669075</v>
      </c>
      <c r="O23" s="202">
        <v>470.5</v>
      </c>
      <c r="P23" s="197">
        <v>5.5467138225758914</v>
      </c>
      <c r="Q23" s="199">
        <v>428.6</v>
      </c>
      <c r="R23" s="197">
        <v>3.8895392629295875</v>
      </c>
      <c r="S23" s="199">
        <v>609.79999999999995</v>
      </c>
      <c r="T23" s="197">
        <v>4.2771371657829027</v>
      </c>
      <c r="U23" s="199">
        <v>721.59999999999991</v>
      </c>
      <c r="V23" s="197">
        <v>4.3823636584477095</v>
      </c>
      <c r="W23" s="199">
        <v>834.2</v>
      </c>
      <c r="X23" s="198">
        <v>4.8491542172876834</v>
      </c>
      <c r="Y23" s="199">
        <v>547.59999999999991</v>
      </c>
      <c r="Z23" s="198">
        <v>2.913106852929598</v>
      </c>
      <c r="AA23" s="199">
        <v>662.4</v>
      </c>
      <c r="AB23" s="198">
        <v>3.3113046260285337</v>
      </c>
      <c r="AC23" s="199">
        <v>666.4</v>
      </c>
      <c r="AD23" s="198">
        <v>3.0744672507416277</v>
      </c>
      <c r="AE23" s="199">
        <v>492.59999999999997</v>
      </c>
      <c r="AF23" s="198">
        <v>2.0609843857212189</v>
      </c>
      <c r="AG23" s="199">
        <v>591.79999999999995</v>
      </c>
      <c r="AH23" s="198">
        <v>2.0164986251145738</v>
      </c>
      <c r="AI23" s="199">
        <v>1043.3</v>
      </c>
      <c r="AJ23" s="198">
        <v>3.4659862928597294</v>
      </c>
    </row>
    <row r="24" spans="1:36" s="224" customFormat="1" ht="18" customHeight="1">
      <c r="A24" s="646" t="s">
        <v>221</v>
      </c>
      <c r="B24" s="647"/>
      <c r="C24" s="647"/>
      <c r="D24" s="712"/>
      <c r="E24" s="219">
        <v>584.5</v>
      </c>
      <c r="F24" s="220">
        <v>14.873530459565371</v>
      </c>
      <c r="G24" s="219">
        <v>344.7</v>
      </c>
      <c r="H24" s="220">
        <v>9.738938803186981</v>
      </c>
      <c r="I24" s="219">
        <v>141.4</v>
      </c>
      <c r="J24" s="220">
        <v>3.1174901338271934</v>
      </c>
      <c r="K24" s="219">
        <v>322.5</v>
      </c>
      <c r="L24" s="220">
        <v>5.9749884205650767</v>
      </c>
      <c r="M24" s="219">
        <v>398.9</v>
      </c>
      <c r="N24" s="220">
        <v>6.0003008423586035</v>
      </c>
      <c r="O24" s="219">
        <v>193.2</v>
      </c>
      <c r="P24" s="220">
        <v>2.27763041556145</v>
      </c>
      <c r="Q24" s="219">
        <v>197.5</v>
      </c>
      <c r="R24" s="220">
        <v>1.792309856342962</v>
      </c>
      <c r="S24" s="219">
        <v>410.2</v>
      </c>
      <c r="T24" s="220">
        <v>2.8771427769828577</v>
      </c>
      <c r="U24" s="219">
        <v>558.29999999999995</v>
      </c>
      <c r="V24" s="220">
        <v>3.3906231021498847</v>
      </c>
      <c r="W24" s="219">
        <v>629.9</v>
      </c>
      <c r="X24" s="222">
        <v>3.661570656280881</v>
      </c>
      <c r="Y24" s="219">
        <v>367.4</v>
      </c>
      <c r="Z24" s="222">
        <v>1.9544840353658406</v>
      </c>
      <c r="AA24" s="219">
        <v>478.5</v>
      </c>
      <c r="AB24" s="222">
        <v>2.3919976804870977</v>
      </c>
      <c r="AC24" s="219">
        <v>489.8</v>
      </c>
      <c r="AD24" s="222">
        <v>2.2597149751099179</v>
      </c>
      <c r="AE24" s="219">
        <v>306.39999999999998</v>
      </c>
      <c r="AF24" s="222">
        <v>1.2819440028115743</v>
      </c>
      <c r="AG24" s="219">
        <v>377.7</v>
      </c>
      <c r="AH24" s="222">
        <v>1.2869745365085747</v>
      </c>
      <c r="AI24" s="219">
        <v>793.6</v>
      </c>
      <c r="AJ24" s="222">
        <v>2.6364485018819912</v>
      </c>
    </row>
    <row r="25" spans="1:36" s="224" customFormat="1" ht="21.75" customHeight="1">
      <c r="A25" s="646" t="s">
        <v>222</v>
      </c>
      <c r="B25" s="647"/>
      <c r="C25" s="647"/>
      <c r="D25" s="712"/>
      <c r="E25" s="219">
        <v>436.2</v>
      </c>
      <c r="F25" s="220">
        <v>11.099801516616621</v>
      </c>
      <c r="G25" s="219">
        <v>452.5</v>
      </c>
      <c r="H25" s="220">
        <v>12.784652766005539</v>
      </c>
      <c r="I25" s="219">
        <v>344.9</v>
      </c>
      <c r="J25" s="220">
        <v>7.6041184381683085</v>
      </c>
      <c r="K25" s="219">
        <v>257</v>
      </c>
      <c r="L25" s="220">
        <v>4.7614636405743402</v>
      </c>
      <c r="M25" s="219">
        <v>373.8</v>
      </c>
      <c r="N25" s="220">
        <v>5.6227436823104693</v>
      </c>
      <c r="O25" s="219">
        <v>277.3</v>
      </c>
      <c r="P25" s="220">
        <v>3.2690834070144414</v>
      </c>
      <c r="Q25" s="219">
        <v>231.1</v>
      </c>
      <c r="R25" s="220">
        <v>2.0972294065866253</v>
      </c>
      <c r="S25" s="219">
        <v>199.6</v>
      </c>
      <c r="T25" s="220">
        <v>1.399994388800045</v>
      </c>
      <c r="U25" s="219">
        <v>163.30000000000001</v>
      </c>
      <c r="V25" s="220">
        <v>0.99174055629782587</v>
      </c>
      <c r="W25" s="219">
        <v>204.3</v>
      </c>
      <c r="X25" s="222">
        <v>1.1875835610068011</v>
      </c>
      <c r="Y25" s="219">
        <v>180.2</v>
      </c>
      <c r="Z25" s="222">
        <v>0.95862281756375745</v>
      </c>
      <c r="AA25" s="219">
        <v>183.9</v>
      </c>
      <c r="AB25" s="222">
        <v>0.91930694554143622</v>
      </c>
      <c r="AC25" s="219">
        <v>176.6</v>
      </c>
      <c r="AD25" s="222">
        <v>0.81475227563170982</v>
      </c>
      <c r="AE25" s="219">
        <v>186.2</v>
      </c>
      <c r="AF25" s="222">
        <v>0.77904038290964461</v>
      </c>
      <c r="AG25" s="219">
        <v>214.1</v>
      </c>
      <c r="AH25" s="222">
        <v>0.72952408860599904</v>
      </c>
      <c r="AI25" s="219">
        <v>249.7</v>
      </c>
      <c r="AJ25" s="222">
        <v>0.82953779097773828</v>
      </c>
    </row>
    <row r="26" spans="1:36" s="190" customFormat="1" ht="19.5" customHeight="1">
      <c r="A26" s="649" t="s">
        <v>223</v>
      </c>
      <c r="B26" s="650"/>
      <c r="C26" s="650"/>
      <c r="D26" s="713"/>
      <c r="E26" s="191">
        <v>563.5</v>
      </c>
      <c r="F26" s="192">
        <v>14.339152119700749</v>
      </c>
      <c r="G26" s="191">
        <v>390.9</v>
      </c>
      <c r="H26" s="225">
        <v>11.044244787252076</v>
      </c>
      <c r="I26" s="191">
        <v>697.5</v>
      </c>
      <c r="J26" s="225">
        <v>15.378001190554933</v>
      </c>
      <c r="K26" s="191">
        <v>935.40000000000009</v>
      </c>
      <c r="L26" s="225">
        <v>17.330245484020381</v>
      </c>
      <c r="M26" s="191">
        <v>1031</v>
      </c>
      <c r="N26" s="225">
        <v>15.508423586040914</v>
      </c>
      <c r="O26" s="191">
        <v>1763.3000000000002</v>
      </c>
      <c r="P26" s="225">
        <v>20.787503684055412</v>
      </c>
      <c r="Q26" s="306">
        <v>2688.2</v>
      </c>
      <c r="R26" s="225">
        <v>24.395379016815948</v>
      </c>
      <c r="S26" s="306">
        <v>3346.5</v>
      </c>
      <c r="T26" s="225">
        <v>23.472350812221197</v>
      </c>
      <c r="U26" s="306">
        <v>3604.4</v>
      </c>
      <c r="V26" s="225">
        <v>21.889955058909269</v>
      </c>
      <c r="W26" s="191">
        <v>2488.3000000000002</v>
      </c>
      <c r="X26" s="194">
        <v>14.464337615532175</v>
      </c>
      <c r="Y26" s="306">
        <v>2724.2</v>
      </c>
      <c r="Z26" s="194">
        <v>14.492121418463864</v>
      </c>
      <c r="AA26" s="306">
        <v>3348.5</v>
      </c>
      <c r="AB26" s="194">
        <v>16.73898481318923</v>
      </c>
      <c r="AC26" s="306">
        <v>4529.8999999999996</v>
      </c>
      <c r="AD26" s="194">
        <v>20.898903360045765</v>
      </c>
      <c r="AE26" s="306">
        <v>5832.9</v>
      </c>
      <c r="AF26" s="194">
        <v>24.404214014359109</v>
      </c>
      <c r="AG26" s="306">
        <v>7700.8</v>
      </c>
      <c r="AH26" s="194">
        <v>26.239696877800455</v>
      </c>
      <c r="AI26" s="306">
        <v>6192.5</v>
      </c>
      <c r="AJ26" s="194">
        <v>20.572337887984162</v>
      </c>
    </row>
    <row r="27" spans="1:36" s="218" customFormat="1" ht="16.5" customHeight="1">
      <c r="A27" s="662" t="s">
        <v>266</v>
      </c>
      <c r="B27" s="663"/>
      <c r="C27" s="663"/>
      <c r="D27" s="710"/>
      <c r="E27" s="213"/>
      <c r="F27" s="208"/>
      <c r="G27" s="213"/>
      <c r="H27" s="225"/>
      <c r="I27" s="207"/>
      <c r="J27" s="225"/>
      <c r="K27" s="207">
        <v>68.2</v>
      </c>
      <c r="L27" s="208">
        <v>1.2635479388605837</v>
      </c>
      <c r="M27" s="213">
        <v>111.9</v>
      </c>
      <c r="N27" s="215">
        <v>1.6832129963898916</v>
      </c>
      <c r="O27" s="213">
        <v>342.6</v>
      </c>
      <c r="P27" s="215">
        <v>4.0389036251105219</v>
      </c>
      <c r="Q27" s="213">
        <v>566.29999999999995</v>
      </c>
      <c r="R27" s="215">
        <v>5.1391649197317433</v>
      </c>
      <c r="S27" s="307">
        <v>460</v>
      </c>
      <c r="T27" s="208">
        <v>3.2264399741884802</v>
      </c>
      <c r="U27" s="307">
        <v>315.10000000000002</v>
      </c>
      <c r="V27" s="208">
        <v>1.9136402283493261</v>
      </c>
      <c r="W27" s="207">
        <v>264.2</v>
      </c>
      <c r="X27" s="210">
        <v>1.5357786432598965</v>
      </c>
      <c r="Y27" s="307">
        <v>243.8</v>
      </c>
      <c r="Z27" s="210">
        <v>1.2969602825862603</v>
      </c>
      <c r="AA27" s="307">
        <v>160.19999999999999</v>
      </c>
      <c r="AB27" s="210">
        <v>0.80083182531668329</v>
      </c>
      <c r="AC27" s="307">
        <v>143.4</v>
      </c>
      <c r="AD27" s="210">
        <v>0.66158253864998418</v>
      </c>
      <c r="AE27" s="307">
        <v>292.5</v>
      </c>
      <c r="AF27" s="210">
        <v>1.2237879269660099</v>
      </c>
      <c r="AG27" s="307">
        <v>1191.3</v>
      </c>
      <c r="AH27" s="210">
        <v>4.0592342211878876</v>
      </c>
      <c r="AI27" s="307">
        <v>455.8</v>
      </c>
      <c r="AJ27" s="210">
        <v>1.5142303769629681</v>
      </c>
    </row>
    <row r="28" spans="1:36" s="190" customFormat="1" ht="21" customHeight="1" thickBot="1">
      <c r="A28" s="707" t="s">
        <v>224</v>
      </c>
      <c r="B28" s="708"/>
      <c r="C28" s="708"/>
      <c r="D28" s="709"/>
      <c r="E28" s="308">
        <v>-32</v>
      </c>
      <c r="F28" s="309">
        <v>-0.81429080360323669</v>
      </c>
      <c r="G28" s="308">
        <v>-25</v>
      </c>
      <c r="H28" s="310">
        <v>-0.70633440696163186</v>
      </c>
      <c r="I28" s="308">
        <v>-79.7</v>
      </c>
      <c r="J28" s="310">
        <v>-1.7571708887272088</v>
      </c>
      <c r="K28" s="308">
        <v>-50.6</v>
      </c>
      <c r="L28" s="309">
        <v>-0.93747105141269105</v>
      </c>
      <c r="M28" s="308">
        <v>-56.2</v>
      </c>
      <c r="N28" s="309">
        <v>-0.84536702767749705</v>
      </c>
      <c r="O28" s="308">
        <v>-36</v>
      </c>
      <c r="P28" s="309">
        <v>-0.42440318302387264</v>
      </c>
      <c r="Q28" s="311">
        <v>-50.8</v>
      </c>
      <c r="R28" s="309">
        <v>-0.461009320011253</v>
      </c>
      <c r="S28" s="311">
        <v>-95.1</v>
      </c>
      <c r="T28" s="309">
        <v>-0.66703139466374883</v>
      </c>
      <c r="U28" s="311">
        <v>23</v>
      </c>
      <c r="V28" s="309">
        <v>0.13968176849265154</v>
      </c>
      <c r="W28" s="308">
        <v>-26.6</v>
      </c>
      <c r="X28" s="312">
        <v>-0.15462419345463002</v>
      </c>
      <c r="Y28" s="311">
        <v>-119.9</v>
      </c>
      <c r="Z28" s="312">
        <v>-0.6378405983678942</v>
      </c>
      <c r="AA28" s="311">
        <v>-51.4</v>
      </c>
      <c r="AB28" s="312">
        <v>-0.25694604133132037</v>
      </c>
      <c r="AC28" s="311">
        <v>-145.30000000000001</v>
      </c>
      <c r="AD28" s="312">
        <v>-0.67034827660978169</v>
      </c>
      <c r="AE28" s="311">
        <v>-112.3</v>
      </c>
      <c r="AF28" s="312">
        <v>-0.46985088614797577</v>
      </c>
      <c r="AG28" s="311">
        <v>-179.1</v>
      </c>
      <c r="AH28" s="312">
        <v>-0.61026512970263636</v>
      </c>
      <c r="AI28" s="311">
        <v>-310.7</v>
      </c>
      <c r="AJ28" s="312">
        <v>-1.0321881924580829</v>
      </c>
    </row>
  </sheetData>
  <mergeCells count="41">
    <mergeCell ref="S6:T7"/>
    <mergeCell ref="U6:V7"/>
    <mergeCell ref="W6:X7"/>
    <mergeCell ref="Y6:Z7"/>
    <mergeCell ref="A20:D20"/>
    <mergeCell ref="A1:V1"/>
    <mergeCell ref="A2:AJ2"/>
    <mergeCell ref="A3:AJ3"/>
    <mergeCell ref="A5:D8"/>
    <mergeCell ref="E5:AH5"/>
    <mergeCell ref="E6:F7"/>
    <mergeCell ref="G6:H7"/>
    <mergeCell ref="I6:J7"/>
    <mergeCell ref="K6:L7"/>
    <mergeCell ref="M6:N7"/>
    <mergeCell ref="AA6:AB7"/>
    <mergeCell ref="AC6:AD7"/>
    <mergeCell ref="AI6:AJ7"/>
    <mergeCell ref="AE6:AF7"/>
    <mergeCell ref="AG6:AH7"/>
    <mergeCell ref="A15:D15"/>
    <mergeCell ref="A16:D16"/>
    <mergeCell ref="A17:D17"/>
    <mergeCell ref="A18:D18"/>
    <mergeCell ref="A19:D19"/>
    <mergeCell ref="A9:D9"/>
    <mergeCell ref="O6:P7"/>
    <mergeCell ref="Q6:R7"/>
    <mergeCell ref="A28:D28"/>
    <mergeCell ref="A22:D22"/>
    <mergeCell ref="A23:D23"/>
    <mergeCell ref="A24:D24"/>
    <mergeCell ref="A25:D25"/>
    <mergeCell ref="A26:D26"/>
    <mergeCell ref="A27:D27"/>
    <mergeCell ref="A21:D21"/>
    <mergeCell ref="A10:D10"/>
    <mergeCell ref="A11:D11"/>
    <mergeCell ref="A12:D12"/>
    <mergeCell ref="A13:D13"/>
    <mergeCell ref="A14:D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workbookViewId="0">
      <selection activeCell="A2" sqref="A2:AG2"/>
    </sheetView>
  </sheetViews>
  <sheetFormatPr defaultRowHeight="15"/>
  <cols>
    <col min="1" max="1" width="32.28515625" style="313" customWidth="1"/>
    <col min="2" max="2" width="7.5703125" style="313" customWidth="1"/>
    <col min="3" max="3" width="6.85546875" style="313" customWidth="1"/>
    <col min="4" max="4" width="7.5703125" style="313" customWidth="1"/>
    <col min="5" max="5" width="6.5703125" style="313" bestFit="1" customWidth="1"/>
    <col min="6" max="6" width="7.5703125" style="313" customWidth="1"/>
    <col min="7" max="7" width="6.7109375" style="313" customWidth="1"/>
    <col min="8" max="8" width="8.42578125" style="313" customWidth="1"/>
    <col min="9" max="9" width="7" style="313" customWidth="1"/>
    <col min="10" max="10" width="7.28515625" style="313" customWidth="1"/>
    <col min="11" max="11" width="7" style="313" customWidth="1"/>
    <col min="12" max="12" width="8" style="313" customWidth="1"/>
    <col min="13" max="13" width="7" style="313" customWidth="1"/>
    <col min="14" max="14" width="7.7109375" style="314" customWidth="1"/>
    <col min="15" max="15" width="6.28515625" style="314" customWidth="1"/>
    <col min="16" max="16" width="8.5703125" style="313" customWidth="1"/>
    <col min="17" max="17" width="6.85546875" style="313" customWidth="1"/>
    <col min="18" max="18" width="7.85546875" style="313" customWidth="1"/>
    <col min="19" max="19" width="7" style="313" customWidth="1"/>
    <col min="20" max="20" width="7.85546875" style="313" customWidth="1"/>
    <col min="21" max="21" width="7" style="313" customWidth="1"/>
    <col min="22" max="22" width="8.140625" style="313" customWidth="1"/>
    <col min="23" max="23" width="7" style="313" customWidth="1"/>
    <col min="24" max="24" width="8.42578125" style="313" customWidth="1"/>
    <col min="25" max="25" width="7" style="313" customWidth="1"/>
    <col min="26" max="26" width="10.42578125" style="313" customWidth="1"/>
    <col min="27" max="27" width="7.7109375" style="313" customWidth="1"/>
    <col min="28" max="28" width="10.42578125" style="313" customWidth="1"/>
    <col min="29" max="29" width="7.7109375" style="313" customWidth="1"/>
    <col min="30" max="30" width="10.42578125" style="313" customWidth="1"/>
    <col min="31" max="31" width="7.5703125" style="313" customWidth="1"/>
    <col min="32" max="32" width="10.42578125" style="313" customWidth="1"/>
    <col min="33" max="33" width="7" style="313" customWidth="1"/>
    <col min="34" max="256" width="9.140625" style="313"/>
    <col min="257" max="257" width="32.28515625" style="313" customWidth="1"/>
    <col min="258" max="258" width="7.5703125" style="313" customWidth="1"/>
    <col min="259" max="259" width="6.85546875" style="313" customWidth="1"/>
    <col min="260" max="260" width="7.5703125" style="313" customWidth="1"/>
    <col min="261" max="261" width="6.5703125" style="313" bestFit="1" customWidth="1"/>
    <col min="262" max="262" width="7.5703125" style="313" customWidth="1"/>
    <col min="263" max="263" width="6.7109375" style="313" customWidth="1"/>
    <col min="264" max="264" width="8.42578125" style="313" customWidth="1"/>
    <col min="265" max="265" width="7" style="313" customWidth="1"/>
    <col min="266" max="266" width="7.28515625" style="313" customWidth="1"/>
    <col min="267" max="267" width="7" style="313" customWidth="1"/>
    <col min="268" max="268" width="8" style="313" customWidth="1"/>
    <col min="269" max="269" width="7" style="313" customWidth="1"/>
    <col min="270" max="270" width="7.7109375" style="313" customWidth="1"/>
    <col min="271" max="271" width="6.28515625" style="313" customWidth="1"/>
    <col min="272" max="272" width="8.5703125" style="313" customWidth="1"/>
    <col min="273" max="273" width="6.85546875" style="313" customWidth="1"/>
    <col min="274" max="274" width="7.85546875" style="313" customWidth="1"/>
    <col min="275" max="275" width="7" style="313" customWidth="1"/>
    <col min="276" max="276" width="7.85546875" style="313" customWidth="1"/>
    <col min="277" max="277" width="7" style="313" customWidth="1"/>
    <col min="278" max="278" width="8.140625" style="313" customWidth="1"/>
    <col min="279" max="279" width="7" style="313" customWidth="1"/>
    <col min="280" max="280" width="8.42578125" style="313" customWidth="1"/>
    <col min="281" max="281" width="7" style="313" customWidth="1"/>
    <col min="282" max="282" width="10.42578125" style="313" customWidth="1"/>
    <col min="283" max="283" width="7.7109375" style="313" customWidth="1"/>
    <col min="284" max="284" width="10.42578125" style="313" customWidth="1"/>
    <col min="285" max="285" width="7.7109375" style="313" customWidth="1"/>
    <col min="286" max="286" width="10.42578125" style="313" customWidth="1"/>
    <col min="287" max="287" width="7.5703125" style="313" customWidth="1"/>
    <col min="288" max="288" width="10.42578125" style="313" customWidth="1"/>
    <col min="289" max="289" width="7" style="313" customWidth="1"/>
    <col min="290" max="512" width="9.140625" style="313"/>
    <col min="513" max="513" width="32.28515625" style="313" customWidth="1"/>
    <col min="514" max="514" width="7.5703125" style="313" customWidth="1"/>
    <col min="515" max="515" width="6.85546875" style="313" customWidth="1"/>
    <col min="516" max="516" width="7.5703125" style="313" customWidth="1"/>
    <col min="517" max="517" width="6.5703125" style="313" bestFit="1" customWidth="1"/>
    <col min="518" max="518" width="7.5703125" style="313" customWidth="1"/>
    <col min="519" max="519" width="6.7109375" style="313" customWidth="1"/>
    <col min="520" max="520" width="8.42578125" style="313" customWidth="1"/>
    <col min="521" max="521" width="7" style="313" customWidth="1"/>
    <col min="522" max="522" width="7.28515625" style="313" customWidth="1"/>
    <col min="523" max="523" width="7" style="313" customWidth="1"/>
    <col min="524" max="524" width="8" style="313" customWidth="1"/>
    <col min="525" max="525" width="7" style="313" customWidth="1"/>
    <col min="526" max="526" width="7.7109375" style="313" customWidth="1"/>
    <col min="527" max="527" width="6.28515625" style="313" customWidth="1"/>
    <col min="528" max="528" width="8.5703125" style="313" customWidth="1"/>
    <col min="529" max="529" width="6.85546875" style="313" customWidth="1"/>
    <col min="530" max="530" width="7.85546875" style="313" customWidth="1"/>
    <col min="531" max="531" width="7" style="313" customWidth="1"/>
    <col min="532" max="532" width="7.85546875" style="313" customWidth="1"/>
    <col min="533" max="533" width="7" style="313" customWidth="1"/>
    <col min="534" max="534" width="8.140625" style="313" customWidth="1"/>
    <col min="535" max="535" width="7" style="313" customWidth="1"/>
    <col min="536" max="536" width="8.42578125" style="313" customWidth="1"/>
    <col min="537" max="537" width="7" style="313" customWidth="1"/>
    <col min="538" max="538" width="10.42578125" style="313" customWidth="1"/>
    <col min="539" max="539" width="7.7109375" style="313" customWidth="1"/>
    <col min="540" max="540" width="10.42578125" style="313" customWidth="1"/>
    <col min="541" max="541" width="7.7109375" style="313" customWidth="1"/>
    <col min="542" max="542" width="10.42578125" style="313" customWidth="1"/>
    <col min="543" max="543" width="7.5703125" style="313" customWidth="1"/>
    <col min="544" max="544" width="10.42578125" style="313" customWidth="1"/>
    <col min="545" max="545" width="7" style="313" customWidth="1"/>
    <col min="546" max="768" width="9.140625" style="313"/>
    <col min="769" max="769" width="32.28515625" style="313" customWidth="1"/>
    <col min="770" max="770" width="7.5703125" style="313" customWidth="1"/>
    <col min="771" max="771" width="6.85546875" style="313" customWidth="1"/>
    <col min="772" max="772" width="7.5703125" style="313" customWidth="1"/>
    <col min="773" max="773" width="6.5703125" style="313" bestFit="1" customWidth="1"/>
    <col min="774" max="774" width="7.5703125" style="313" customWidth="1"/>
    <col min="775" max="775" width="6.7109375" style="313" customWidth="1"/>
    <col min="776" max="776" width="8.42578125" style="313" customWidth="1"/>
    <col min="777" max="777" width="7" style="313" customWidth="1"/>
    <col min="778" max="778" width="7.28515625" style="313" customWidth="1"/>
    <col min="779" max="779" width="7" style="313" customWidth="1"/>
    <col min="780" max="780" width="8" style="313" customWidth="1"/>
    <col min="781" max="781" width="7" style="313" customWidth="1"/>
    <col min="782" max="782" width="7.7109375" style="313" customWidth="1"/>
    <col min="783" max="783" width="6.28515625" style="313" customWidth="1"/>
    <col min="784" max="784" width="8.5703125" style="313" customWidth="1"/>
    <col min="785" max="785" width="6.85546875" style="313" customWidth="1"/>
    <col min="786" max="786" width="7.85546875" style="313" customWidth="1"/>
    <col min="787" max="787" width="7" style="313" customWidth="1"/>
    <col min="788" max="788" width="7.85546875" style="313" customWidth="1"/>
    <col min="789" max="789" width="7" style="313" customWidth="1"/>
    <col min="790" max="790" width="8.140625" style="313" customWidth="1"/>
    <col min="791" max="791" width="7" style="313" customWidth="1"/>
    <col min="792" max="792" width="8.42578125" style="313" customWidth="1"/>
    <col min="793" max="793" width="7" style="313" customWidth="1"/>
    <col min="794" max="794" width="10.42578125" style="313" customWidth="1"/>
    <col min="795" max="795" width="7.7109375" style="313" customWidth="1"/>
    <col min="796" max="796" width="10.42578125" style="313" customWidth="1"/>
    <col min="797" max="797" width="7.7109375" style="313" customWidth="1"/>
    <col min="798" max="798" width="10.42578125" style="313" customWidth="1"/>
    <col min="799" max="799" width="7.5703125" style="313" customWidth="1"/>
    <col min="800" max="800" width="10.42578125" style="313" customWidth="1"/>
    <col min="801" max="801" width="7" style="313" customWidth="1"/>
    <col min="802" max="1024" width="9.140625" style="313"/>
    <col min="1025" max="1025" width="32.28515625" style="313" customWidth="1"/>
    <col min="1026" max="1026" width="7.5703125" style="313" customWidth="1"/>
    <col min="1027" max="1027" width="6.85546875" style="313" customWidth="1"/>
    <col min="1028" max="1028" width="7.5703125" style="313" customWidth="1"/>
    <col min="1029" max="1029" width="6.5703125" style="313" bestFit="1" customWidth="1"/>
    <col min="1030" max="1030" width="7.5703125" style="313" customWidth="1"/>
    <col min="1031" max="1031" width="6.7109375" style="313" customWidth="1"/>
    <col min="1032" max="1032" width="8.42578125" style="313" customWidth="1"/>
    <col min="1033" max="1033" width="7" style="313" customWidth="1"/>
    <col min="1034" max="1034" width="7.28515625" style="313" customWidth="1"/>
    <col min="1035" max="1035" width="7" style="313" customWidth="1"/>
    <col min="1036" max="1036" width="8" style="313" customWidth="1"/>
    <col min="1037" max="1037" width="7" style="313" customWidth="1"/>
    <col min="1038" max="1038" width="7.7109375" style="313" customWidth="1"/>
    <col min="1039" max="1039" width="6.28515625" style="313" customWidth="1"/>
    <col min="1040" max="1040" width="8.5703125" style="313" customWidth="1"/>
    <col min="1041" max="1041" width="6.85546875" style="313" customWidth="1"/>
    <col min="1042" max="1042" width="7.85546875" style="313" customWidth="1"/>
    <col min="1043" max="1043" width="7" style="313" customWidth="1"/>
    <col min="1044" max="1044" width="7.85546875" style="313" customWidth="1"/>
    <col min="1045" max="1045" width="7" style="313" customWidth="1"/>
    <col min="1046" max="1046" width="8.140625" style="313" customWidth="1"/>
    <col min="1047" max="1047" width="7" style="313" customWidth="1"/>
    <col min="1048" max="1048" width="8.42578125" style="313" customWidth="1"/>
    <col min="1049" max="1049" width="7" style="313" customWidth="1"/>
    <col min="1050" max="1050" width="10.42578125" style="313" customWidth="1"/>
    <col min="1051" max="1051" width="7.7109375" style="313" customWidth="1"/>
    <col min="1052" max="1052" width="10.42578125" style="313" customWidth="1"/>
    <col min="1053" max="1053" width="7.7109375" style="313" customWidth="1"/>
    <col min="1054" max="1054" width="10.42578125" style="313" customWidth="1"/>
    <col min="1055" max="1055" width="7.5703125" style="313" customWidth="1"/>
    <col min="1056" max="1056" width="10.42578125" style="313" customWidth="1"/>
    <col min="1057" max="1057" width="7" style="313" customWidth="1"/>
    <col min="1058" max="1280" width="9.140625" style="313"/>
    <col min="1281" max="1281" width="32.28515625" style="313" customWidth="1"/>
    <col min="1282" max="1282" width="7.5703125" style="313" customWidth="1"/>
    <col min="1283" max="1283" width="6.85546875" style="313" customWidth="1"/>
    <col min="1284" max="1284" width="7.5703125" style="313" customWidth="1"/>
    <col min="1285" max="1285" width="6.5703125" style="313" bestFit="1" customWidth="1"/>
    <col min="1286" max="1286" width="7.5703125" style="313" customWidth="1"/>
    <col min="1287" max="1287" width="6.7109375" style="313" customWidth="1"/>
    <col min="1288" max="1288" width="8.42578125" style="313" customWidth="1"/>
    <col min="1289" max="1289" width="7" style="313" customWidth="1"/>
    <col min="1290" max="1290" width="7.28515625" style="313" customWidth="1"/>
    <col min="1291" max="1291" width="7" style="313" customWidth="1"/>
    <col min="1292" max="1292" width="8" style="313" customWidth="1"/>
    <col min="1293" max="1293" width="7" style="313" customWidth="1"/>
    <col min="1294" max="1294" width="7.7109375" style="313" customWidth="1"/>
    <col min="1295" max="1295" width="6.28515625" style="313" customWidth="1"/>
    <col min="1296" max="1296" width="8.5703125" style="313" customWidth="1"/>
    <col min="1297" max="1297" width="6.85546875" style="313" customWidth="1"/>
    <col min="1298" max="1298" width="7.85546875" style="313" customWidth="1"/>
    <col min="1299" max="1299" width="7" style="313" customWidth="1"/>
    <col min="1300" max="1300" width="7.85546875" style="313" customWidth="1"/>
    <col min="1301" max="1301" width="7" style="313" customWidth="1"/>
    <col min="1302" max="1302" width="8.140625" style="313" customWidth="1"/>
    <col min="1303" max="1303" width="7" style="313" customWidth="1"/>
    <col min="1304" max="1304" width="8.42578125" style="313" customWidth="1"/>
    <col min="1305" max="1305" width="7" style="313" customWidth="1"/>
    <col min="1306" max="1306" width="10.42578125" style="313" customWidth="1"/>
    <col min="1307" max="1307" width="7.7109375" style="313" customWidth="1"/>
    <col min="1308" max="1308" width="10.42578125" style="313" customWidth="1"/>
    <col min="1309" max="1309" width="7.7109375" style="313" customWidth="1"/>
    <col min="1310" max="1310" width="10.42578125" style="313" customWidth="1"/>
    <col min="1311" max="1311" width="7.5703125" style="313" customWidth="1"/>
    <col min="1312" max="1312" width="10.42578125" style="313" customWidth="1"/>
    <col min="1313" max="1313" width="7" style="313" customWidth="1"/>
    <col min="1314" max="1536" width="9.140625" style="313"/>
    <col min="1537" max="1537" width="32.28515625" style="313" customWidth="1"/>
    <col min="1538" max="1538" width="7.5703125" style="313" customWidth="1"/>
    <col min="1539" max="1539" width="6.85546875" style="313" customWidth="1"/>
    <col min="1540" max="1540" width="7.5703125" style="313" customWidth="1"/>
    <col min="1541" max="1541" width="6.5703125" style="313" bestFit="1" customWidth="1"/>
    <col min="1542" max="1542" width="7.5703125" style="313" customWidth="1"/>
    <col min="1543" max="1543" width="6.7109375" style="313" customWidth="1"/>
    <col min="1544" max="1544" width="8.42578125" style="313" customWidth="1"/>
    <col min="1545" max="1545" width="7" style="313" customWidth="1"/>
    <col min="1546" max="1546" width="7.28515625" style="313" customWidth="1"/>
    <col min="1547" max="1547" width="7" style="313" customWidth="1"/>
    <col min="1548" max="1548" width="8" style="313" customWidth="1"/>
    <col min="1549" max="1549" width="7" style="313" customWidth="1"/>
    <col min="1550" max="1550" width="7.7109375" style="313" customWidth="1"/>
    <col min="1551" max="1551" width="6.28515625" style="313" customWidth="1"/>
    <col min="1552" max="1552" width="8.5703125" style="313" customWidth="1"/>
    <col min="1553" max="1553" width="6.85546875" style="313" customWidth="1"/>
    <col min="1554" max="1554" width="7.85546875" style="313" customWidth="1"/>
    <col min="1555" max="1555" width="7" style="313" customWidth="1"/>
    <col min="1556" max="1556" width="7.85546875" style="313" customWidth="1"/>
    <col min="1557" max="1557" width="7" style="313" customWidth="1"/>
    <col min="1558" max="1558" width="8.140625" style="313" customWidth="1"/>
    <col min="1559" max="1559" width="7" style="313" customWidth="1"/>
    <col min="1560" max="1560" width="8.42578125" style="313" customWidth="1"/>
    <col min="1561" max="1561" width="7" style="313" customWidth="1"/>
    <col min="1562" max="1562" width="10.42578125" style="313" customWidth="1"/>
    <col min="1563" max="1563" width="7.7109375" style="313" customWidth="1"/>
    <col min="1564" max="1564" width="10.42578125" style="313" customWidth="1"/>
    <col min="1565" max="1565" width="7.7109375" style="313" customWidth="1"/>
    <col min="1566" max="1566" width="10.42578125" style="313" customWidth="1"/>
    <col min="1567" max="1567" width="7.5703125" style="313" customWidth="1"/>
    <col min="1568" max="1568" width="10.42578125" style="313" customWidth="1"/>
    <col min="1569" max="1569" width="7" style="313" customWidth="1"/>
    <col min="1570" max="1792" width="9.140625" style="313"/>
    <col min="1793" max="1793" width="32.28515625" style="313" customWidth="1"/>
    <col min="1794" max="1794" width="7.5703125" style="313" customWidth="1"/>
    <col min="1795" max="1795" width="6.85546875" style="313" customWidth="1"/>
    <col min="1796" max="1796" width="7.5703125" style="313" customWidth="1"/>
    <col min="1797" max="1797" width="6.5703125" style="313" bestFit="1" customWidth="1"/>
    <col min="1798" max="1798" width="7.5703125" style="313" customWidth="1"/>
    <col min="1799" max="1799" width="6.7109375" style="313" customWidth="1"/>
    <col min="1800" max="1800" width="8.42578125" style="313" customWidth="1"/>
    <col min="1801" max="1801" width="7" style="313" customWidth="1"/>
    <col min="1802" max="1802" width="7.28515625" style="313" customWidth="1"/>
    <col min="1803" max="1803" width="7" style="313" customWidth="1"/>
    <col min="1804" max="1804" width="8" style="313" customWidth="1"/>
    <col min="1805" max="1805" width="7" style="313" customWidth="1"/>
    <col min="1806" max="1806" width="7.7109375" style="313" customWidth="1"/>
    <col min="1807" max="1807" width="6.28515625" style="313" customWidth="1"/>
    <col min="1808" max="1808" width="8.5703125" style="313" customWidth="1"/>
    <col min="1809" max="1809" width="6.85546875" style="313" customWidth="1"/>
    <col min="1810" max="1810" width="7.85546875" style="313" customWidth="1"/>
    <col min="1811" max="1811" width="7" style="313" customWidth="1"/>
    <col min="1812" max="1812" width="7.85546875" style="313" customWidth="1"/>
    <col min="1813" max="1813" width="7" style="313" customWidth="1"/>
    <col min="1814" max="1814" width="8.140625" style="313" customWidth="1"/>
    <col min="1815" max="1815" width="7" style="313" customWidth="1"/>
    <col min="1816" max="1816" width="8.42578125" style="313" customWidth="1"/>
    <col min="1817" max="1817" width="7" style="313" customWidth="1"/>
    <col min="1818" max="1818" width="10.42578125" style="313" customWidth="1"/>
    <col min="1819" max="1819" width="7.7109375" style="313" customWidth="1"/>
    <col min="1820" max="1820" width="10.42578125" style="313" customWidth="1"/>
    <col min="1821" max="1821" width="7.7109375" style="313" customWidth="1"/>
    <col min="1822" max="1822" width="10.42578125" style="313" customWidth="1"/>
    <col min="1823" max="1823" width="7.5703125" style="313" customWidth="1"/>
    <col min="1824" max="1824" width="10.42578125" style="313" customWidth="1"/>
    <col min="1825" max="1825" width="7" style="313" customWidth="1"/>
    <col min="1826" max="2048" width="9.140625" style="313"/>
    <col min="2049" max="2049" width="32.28515625" style="313" customWidth="1"/>
    <col min="2050" max="2050" width="7.5703125" style="313" customWidth="1"/>
    <col min="2051" max="2051" width="6.85546875" style="313" customWidth="1"/>
    <col min="2052" max="2052" width="7.5703125" style="313" customWidth="1"/>
    <col min="2053" max="2053" width="6.5703125" style="313" bestFit="1" customWidth="1"/>
    <col min="2054" max="2054" width="7.5703125" style="313" customWidth="1"/>
    <col min="2055" max="2055" width="6.7109375" style="313" customWidth="1"/>
    <col min="2056" max="2056" width="8.42578125" style="313" customWidth="1"/>
    <col min="2057" max="2057" width="7" style="313" customWidth="1"/>
    <col min="2058" max="2058" width="7.28515625" style="313" customWidth="1"/>
    <col min="2059" max="2059" width="7" style="313" customWidth="1"/>
    <col min="2060" max="2060" width="8" style="313" customWidth="1"/>
    <col min="2061" max="2061" width="7" style="313" customWidth="1"/>
    <col min="2062" max="2062" width="7.7109375" style="313" customWidth="1"/>
    <col min="2063" max="2063" width="6.28515625" style="313" customWidth="1"/>
    <col min="2064" max="2064" width="8.5703125" style="313" customWidth="1"/>
    <col min="2065" max="2065" width="6.85546875" style="313" customWidth="1"/>
    <col min="2066" max="2066" width="7.85546875" style="313" customWidth="1"/>
    <col min="2067" max="2067" width="7" style="313" customWidth="1"/>
    <col min="2068" max="2068" width="7.85546875" style="313" customWidth="1"/>
    <col min="2069" max="2069" width="7" style="313" customWidth="1"/>
    <col min="2070" max="2070" width="8.140625" style="313" customWidth="1"/>
    <col min="2071" max="2071" width="7" style="313" customWidth="1"/>
    <col min="2072" max="2072" width="8.42578125" style="313" customWidth="1"/>
    <col min="2073" max="2073" width="7" style="313" customWidth="1"/>
    <col min="2074" max="2074" width="10.42578125" style="313" customWidth="1"/>
    <col min="2075" max="2075" width="7.7109375" style="313" customWidth="1"/>
    <col min="2076" max="2076" width="10.42578125" style="313" customWidth="1"/>
    <col min="2077" max="2077" width="7.7109375" style="313" customWidth="1"/>
    <col min="2078" max="2078" width="10.42578125" style="313" customWidth="1"/>
    <col min="2079" max="2079" width="7.5703125" style="313" customWidth="1"/>
    <col min="2080" max="2080" width="10.42578125" style="313" customWidth="1"/>
    <col min="2081" max="2081" width="7" style="313" customWidth="1"/>
    <col min="2082" max="2304" width="9.140625" style="313"/>
    <col min="2305" max="2305" width="32.28515625" style="313" customWidth="1"/>
    <col min="2306" max="2306" width="7.5703125" style="313" customWidth="1"/>
    <col min="2307" max="2307" width="6.85546875" style="313" customWidth="1"/>
    <col min="2308" max="2308" width="7.5703125" style="313" customWidth="1"/>
    <col min="2309" max="2309" width="6.5703125" style="313" bestFit="1" customWidth="1"/>
    <col min="2310" max="2310" width="7.5703125" style="313" customWidth="1"/>
    <col min="2311" max="2311" width="6.7109375" style="313" customWidth="1"/>
    <col min="2312" max="2312" width="8.42578125" style="313" customWidth="1"/>
    <col min="2313" max="2313" width="7" style="313" customWidth="1"/>
    <col min="2314" max="2314" width="7.28515625" style="313" customWidth="1"/>
    <col min="2315" max="2315" width="7" style="313" customWidth="1"/>
    <col min="2316" max="2316" width="8" style="313" customWidth="1"/>
    <col min="2317" max="2317" width="7" style="313" customWidth="1"/>
    <col min="2318" max="2318" width="7.7109375" style="313" customWidth="1"/>
    <col min="2319" max="2319" width="6.28515625" style="313" customWidth="1"/>
    <col min="2320" max="2320" width="8.5703125" style="313" customWidth="1"/>
    <col min="2321" max="2321" width="6.85546875" style="313" customWidth="1"/>
    <col min="2322" max="2322" width="7.85546875" style="313" customWidth="1"/>
    <col min="2323" max="2323" width="7" style="313" customWidth="1"/>
    <col min="2324" max="2324" width="7.85546875" style="313" customWidth="1"/>
    <col min="2325" max="2325" width="7" style="313" customWidth="1"/>
    <col min="2326" max="2326" width="8.140625" style="313" customWidth="1"/>
    <col min="2327" max="2327" width="7" style="313" customWidth="1"/>
    <col min="2328" max="2328" width="8.42578125" style="313" customWidth="1"/>
    <col min="2329" max="2329" width="7" style="313" customWidth="1"/>
    <col min="2330" max="2330" width="10.42578125" style="313" customWidth="1"/>
    <col min="2331" max="2331" width="7.7109375" style="313" customWidth="1"/>
    <col min="2332" max="2332" width="10.42578125" style="313" customWidth="1"/>
    <col min="2333" max="2333" width="7.7109375" style="313" customWidth="1"/>
    <col min="2334" max="2334" width="10.42578125" style="313" customWidth="1"/>
    <col min="2335" max="2335" width="7.5703125" style="313" customWidth="1"/>
    <col min="2336" max="2336" width="10.42578125" style="313" customWidth="1"/>
    <col min="2337" max="2337" width="7" style="313" customWidth="1"/>
    <col min="2338" max="2560" width="9.140625" style="313"/>
    <col min="2561" max="2561" width="32.28515625" style="313" customWidth="1"/>
    <col min="2562" max="2562" width="7.5703125" style="313" customWidth="1"/>
    <col min="2563" max="2563" width="6.85546875" style="313" customWidth="1"/>
    <col min="2564" max="2564" width="7.5703125" style="313" customWidth="1"/>
    <col min="2565" max="2565" width="6.5703125" style="313" bestFit="1" customWidth="1"/>
    <col min="2566" max="2566" width="7.5703125" style="313" customWidth="1"/>
    <col min="2567" max="2567" width="6.7109375" style="313" customWidth="1"/>
    <col min="2568" max="2568" width="8.42578125" style="313" customWidth="1"/>
    <col min="2569" max="2569" width="7" style="313" customWidth="1"/>
    <col min="2570" max="2570" width="7.28515625" style="313" customWidth="1"/>
    <col min="2571" max="2571" width="7" style="313" customWidth="1"/>
    <col min="2572" max="2572" width="8" style="313" customWidth="1"/>
    <col min="2573" max="2573" width="7" style="313" customWidth="1"/>
    <col min="2574" max="2574" width="7.7109375" style="313" customWidth="1"/>
    <col min="2575" max="2575" width="6.28515625" style="313" customWidth="1"/>
    <col min="2576" max="2576" width="8.5703125" style="313" customWidth="1"/>
    <col min="2577" max="2577" width="6.85546875" style="313" customWidth="1"/>
    <col min="2578" max="2578" width="7.85546875" style="313" customWidth="1"/>
    <col min="2579" max="2579" width="7" style="313" customWidth="1"/>
    <col min="2580" max="2580" width="7.85546875" style="313" customWidth="1"/>
    <col min="2581" max="2581" width="7" style="313" customWidth="1"/>
    <col min="2582" max="2582" width="8.140625" style="313" customWidth="1"/>
    <col min="2583" max="2583" width="7" style="313" customWidth="1"/>
    <col min="2584" max="2584" width="8.42578125" style="313" customWidth="1"/>
    <col min="2585" max="2585" width="7" style="313" customWidth="1"/>
    <col min="2586" max="2586" width="10.42578125" style="313" customWidth="1"/>
    <col min="2587" max="2587" width="7.7109375" style="313" customWidth="1"/>
    <col min="2588" max="2588" width="10.42578125" style="313" customWidth="1"/>
    <col min="2589" max="2589" width="7.7109375" style="313" customWidth="1"/>
    <col min="2590" max="2590" width="10.42578125" style="313" customWidth="1"/>
    <col min="2591" max="2591" width="7.5703125" style="313" customWidth="1"/>
    <col min="2592" max="2592" width="10.42578125" style="313" customWidth="1"/>
    <col min="2593" max="2593" width="7" style="313" customWidth="1"/>
    <col min="2594" max="2816" width="9.140625" style="313"/>
    <col min="2817" max="2817" width="32.28515625" style="313" customWidth="1"/>
    <col min="2818" max="2818" width="7.5703125" style="313" customWidth="1"/>
    <col min="2819" max="2819" width="6.85546875" style="313" customWidth="1"/>
    <col min="2820" max="2820" width="7.5703125" style="313" customWidth="1"/>
    <col min="2821" max="2821" width="6.5703125" style="313" bestFit="1" customWidth="1"/>
    <col min="2822" max="2822" width="7.5703125" style="313" customWidth="1"/>
    <col min="2823" max="2823" width="6.7109375" style="313" customWidth="1"/>
    <col min="2824" max="2824" width="8.42578125" style="313" customWidth="1"/>
    <col min="2825" max="2825" width="7" style="313" customWidth="1"/>
    <col min="2826" max="2826" width="7.28515625" style="313" customWidth="1"/>
    <col min="2827" max="2827" width="7" style="313" customWidth="1"/>
    <col min="2828" max="2828" width="8" style="313" customWidth="1"/>
    <col min="2829" max="2829" width="7" style="313" customWidth="1"/>
    <col min="2830" max="2830" width="7.7109375" style="313" customWidth="1"/>
    <col min="2831" max="2831" width="6.28515625" style="313" customWidth="1"/>
    <col min="2832" max="2832" width="8.5703125" style="313" customWidth="1"/>
    <col min="2833" max="2833" width="6.85546875" style="313" customWidth="1"/>
    <col min="2834" max="2834" width="7.85546875" style="313" customWidth="1"/>
    <col min="2835" max="2835" width="7" style="313" customWidth="1"/>
    <col min="2836" max="2836" width="7.85546875" style="313" customWidth="1"/>
    <col min="2837" max="2837" width="7" style="313" customWidth="1"/>
    <col min="2838" max="2838" width="8.140625" style="313" customWidth="1"/>
    <col min="2839" max="2839" width="7" style="313" customWidth="1"/>
    <col min="2840" max="2840" width="8.42578125" style="313" customWidth="1"/>
    <col min="2841" max="2841" width="7" style="313" customWidth="1"/>
    <col min="2842" max="2842" width="10.42578125" style="313" customWidth="1"/>
    <col min="2843" max="2843" width="7.7109375" style="313" customWidth="1"/>
    <col min="2844" max="2844" width="10.42578125" style="313" customWidth="1"/>
    <col min="2845" max="2845" width="7.7109375" style="313" customWidth="1"/>
    <col min="2846" max="2846" width="10.42578125" style="313" customWidth="1"/>
    <col min="2847" max="2847" width="7.5703125" style="313" customWidth="1"/>
    <col min="2848" max="2848" width="10.42578125" style="313" customWidth="1"/>
    <col min="2849" max="2849" width="7" style="313" customWidth="1"/>
    <col min="2850" max="3072" width="9.140625" style="313"/>
    <col min="3073" max="3073" width="32.28515625" style="313" customWidth="1"/>
    <col min="3074" max="3074" width="7.5703125" style="313" customWidth="1"/>
    <col min="3075" max="3075" width="6.85546875" style="313" customWidth="1"/>
    <col min="3076" max="3076" width="7.5703125" style="313" customWidth="1"/>
    <col min="3077" max="3077" width="6.5703125" style="313" bestFit="1" customWidth="1"/>
    <col min="3078" max="3078" width="7.5703125" style="313" customWidth="1"/>
    <col min="3079" max="3079" width="6.7109375" style="313" customWidth="1"/>
    <col min="3080" max="3080" width="8.42578125" style="313" customWidth="1"/>
    <col min="3081" max="3081" width="7" style="313" customWidth="1"/>
    <col min="3082" max="3082" width="7.28515625" style="313" customWidth="1"/>
    <col min="3083" max="3083" width="7" style="313" customWidth="1"/>
    <col min="3084" max="3084" width="8" style="313" customWidth="1"/>
    <col min="3085" max="3085" width="7" style="313" customWidth="1"/>
    <col min="3086" max="3086" width="7.7109375" style="313" customWidth="1"/>
    <col min="3087" max="3087" width="6.28515625" style="313" customWidth="1"/>
    <col min="3088" max="3088" width="8.5703125" style="313" customWidth="1"/>
    <col min="3089" max="3089" width="6.85546875" style="313" customWidth="1"/>
    <col min="3090" max="3090" width="7.85546875" style="313" customWidth="1"/>
    <col min="3091" max="3091" width="7" style="313" customWidth="1"/>
    <col min="3092" max="3092" width="7.85546875" style="313" customWidth="1"/>
    <col min="3093" max="3093" width="7" style="313" customWidth="1"/>
    <col min="3094" max="3094" width="8.140625" style="313" customWidth="1"/>
    <col min="3095" max="3095" width="7" style="313" customWidth="1"/>
    <col min="3096" max="3096" width="8.42578125" style="313" customWidth="1"/>
    <col min="3097" max="3097" width="7" style="313" customWidth="1"/>
    <col min="3098" max="3098" width="10.42578125" style="313" customWidth="1"/>
    <col min="3099" max="3099" width="7.7109375" style="313" customWidth="1"/>
    <col min="3100" max="3100" width="10.42578125" style="313" customWidth="1"/>
    <col min="3101" max="3101" width="7.7109375" style="313" customWidth="1"/>
    <col min="3102" max="3102" width="10.42578125" style="313" customWidth="1"/>
    <col min="3103" max="3103" width="7.5703125" style="313" customWidth="1"/>
    <col min="3104" max="3104" width="10.42578125" style="313" customWidth="1"/>
    <col min="3105" max="3105" width="7" style="313" customWidth="1"/>
    <col min="3106" max="3328" width="9.140625" style="313"/>
    <col min="3329" max="3329" width="32.28515625" style="313" customWidth="1"/>
    <col min="3330" max="3330" width="7.5703125" style="313" customWidth="1"/>
    <col min="3331" max="3331" width="6.85546875" style="313" customWidth="1"/>
    <col min="3332" max="3332" width="7.5703125" style="313" customWidth="1"/>
    <col min="3333" max="3333" width="6.5703125" style="313" bestFit="1" customWidth="1"/>
    <col min="3334" max="3334" width="7.5703125" style="313" customWidth="1"/>
    <col min="3335" max="3335" width="6.7109375" style="313" customWidth="1"/>
    <col min="3336" max="3336" width="8.42578125" style="313" customWidth="1"/>
    <col min="3337" max="3337" width="7" style="313" customWidth="1"/>
    <col min="3338" max="3338" width="7.28515625" style="313" customWidth="1"/>
    <col min="3339" max="3339" width="7" style="313" customWidth="1"/>
    <col min="3340" max="3340" width="8" style="313" customWidth="1"/>
    <col min="3341" max="3341" width="7" style="313" customWidth="1"/>
    <col min="3342" max="3342" width="7.7109375" style="313" customWidth="1"/>
    <col min="3343" max="3343" width="6.28515625" style="313" customWidth="1"/>
    <col min="3344" max="3344" width="8.5703125" style="313" customWidth="1"/>
    <col min="3345" max="3345" width="6.85546875" style="313" customWidth="1"/>
    <col min="3346" max="3346" width="7.85546875" style="313" customWidth="1"/>
    <col min="3347" max="3347" width="7" style="313" customWidth="1"/>
    <col min="3348" max="3348" width="7.85546875" style="313" customWidth="1"/>
    <col min="3349" max="3349" width="7" style="313" customWidth="1"/>
    <col min="3350" max="3350" width="8.140625" style="313" customWidth="1"/>
    <col min="3351" max="3351" width="7" style="313" customWidth="1"/>
    <col min="3352" max="3352" width="8.42578125" style="313" customWidth="1"/>
    <col min="3353" max="3353" width="7" style="313" customWidth="1"/>
    <col min="3354" max="3354" width="10.42578125" style="313" customWidth="1"/>
    <col min="3355" max="3355" width="7.7109375" style="313" customWidth="1"/>
    <col min="3356" max="3356" width="10.42578125" style="313" customWidth="1"/>
    <col min="3357" max="3357" width="7.7109375" style="313" customWidth="1"/>
    <col min="3358" max="3358" width="10.42578125" style="313" customWidth="1"/>
    <col min="3359" max="3359" width="7.5703125" style="313" customWidth="1"/>
    <col min="3360" max="3360" width="10.42578125" style="313" customWidth="1"/>
    <col min="3361" max="3361" width="7" style="313" customWidth="1"/>
    <col min="3362" max="3584" width="9.140625" style="313"/>
    <col min="3585" max="3585" width="32.28515625" style="313" customWidth="1"/>
    <col min="3586" max="3586" width="7.5703125" style="313" customWidth="1"/>
    <col min="3587" max="3587" width="6.85546875" style="313" customWidth="1"/>
    <col min="3588" max="3588" width="7.5703125" style="313" customWidth="1"/>
    <col min="3589" max="3589" width="6.5703125" style="313" bestFit="1" customWidth="1"/>
    <col min="3590" max="3590" width="7.5703125" style="313" customWidth="1"/>
    <col min="3591" max="3591" width="6.7109375" style="313" customWidth="1"/>
    <col min="3592" max="3592" width="8.42578125" style="313" customWidth="1"/>
    <col min="3593" max="3593" width="7" style="313" customWidth="1"/>
    <col min="3594" max="3594" width="7.28515625" style="313" customWidth="1"/>
    <col min="3595" max="3595" width="7" style="313" customWidth="1"/>
    <col min="3596" max="3596" width="8" style="313" customWidth="1"/>
    <col min="3597" max="3597" width="7" style="313" customWidth="1"/>
    <col min="3598" max="3598" width="7.7109375" style="313" customWidth="1"/>
    <col min="3599" max="3599" width="6.28515625" style="313" customWidth="1"/>
    <col min="3600" max="3600" width="8.5703125" style="313" customWidth="1"/>
    <col min="3601" max="3601" width="6.85546875" style="313" customWidth="1"/>
    <col min="3602" max="3602" width="7.85546875" style="313" customWidth="1"/>
    <col min="3603" max="3603" width="7" style="313" customWidth="1"/>
    <col min="3604" max="3604" width="7.85546875" style="313" customWidth="1"/>
    <col min="3605" max="3605" width="7" style="313" customWidth="1"/>
    <col min="3606" max="3606" width="8.140625" style="313" customWidth="1"/>
    <col min="3607" max="3607" width="7" style="313" customWidth="1"/>
    <col min="3608" max="3608" width="8.42578125" style="313" customWidth="1"/>
    <col min="3609" max="3609" width="7" style="313" customWidth="1"/>
    <col min="3610" max="3610" width="10.42578125" style="313" customWidth="1"/>
    <col min="3611" max="3611" width="7.7109375" style="313" customWidth="1"/>
    <col min="3612" max="3612" width="10.42578125" style="313" customWidth="1"/>
    <col min="3613" max="3613" width="7.7109375" style="313" customWidth="1"/>
    <col min="3614" max="3614" width="10.42578125" style="313" customWidth="1"/>
    <col min="3615" max="3615" width="7.5703125" style="313" customWidth="1"/>
    <col min="3616" max="3616" width="10.42578125" style="313" customWidth="1"/>
    <col min="3617" max="3617" width="7" style="313" customWidth="1"/>
    <col min="3618" max="3840" width="9.140625" style="313"/>
    <col min="3841" max="3841" width="32.28515625" style="313" customWidth="1"/>
    <col min="3842" max="3842" width="7.5703125" style="313" customWidth="1"/>
    <col min="3843" max="3843" width="6.85546875" style="313" customWidth="1"/>
    <col min="3844" max="3844" width="7.5703125" style="313" customWidth="1"/>
    <col min="3845" max="3845" width="6.5703125" style="313" bestFit="1" customWidth="1"/>
    <col min="3846" max="3846" width="7.5703125" style="313" customWidth="1"/>
    <col min="3847" max="3847" width="6.7109375" style="313" customWidth="1"/>
    <col min="3848" max="3848" width="8.42578125" style="313" customWidth="1"/>
    <col min="3849" max="3849" width="7" style="313" customWidth="1"/>
    <col min="3850" max="3850" width="7.28515625" style="313" customWidth="1"/>
    <col min="3851" max="3851" width="7" style="313" customWidth="1"/>
    <col min="3852" max="3852" width="8" style="313" customWidth="1"/>
    <col min="3853" max="3853" width="7" style="313" customWidth="1"/>
    <col min="3854" max="3854" width="7.7109375" style="313" customWidth="1"/>
    <col min="3855" max="3855" width="6.28515625" style="313" customWidth="1"/>
    <col min="3856" max="3856" width="8.5703125" style="313" customWidth="1"/>
    <col min="3857" max="3857" width="6.85546875" style="313" customWidth="1"/>
    <col min="3858" max="3858" width="7.85546875" style="313" customWidth="1"/>
    <col min="3859" max="3859" width="7" style="313" customWidth="1"/>
    <col min="3860" max="3860" width="7.85546875" style="313" customWidth="1"/>
    <col min="3861" max="3861" width="7" style="313" customWidth="1"/>
    <col min="3862" max="3862" width="8.140625" style="313" customWidth="1"/>
    <col min="3863" max="3863" width="7" style="313" customWidth="1"/>
    <col min="3864" max="3864" width="8.42578125" style="313" customWidth="1"/>
    <col min="3865" max="3865" width="7" style="313" customWidth="1"/>
    <col min="3866" max="3866" width="10.42578125" style="313" customWidth="1"/>
    <col min="3867" max="3867" width="7.7109375" style="313" customWidth="1"/>
    <col min="3868" max="3868" width="10.42578125" style="313" customWidth="1"/>
    <col min="3869" max="3869" width="7.7109375" style="313" customWidth="1"/>
    <col min="3870" max="3870" width="10.42578125" style="313" customWidth="1"/>
    <col min="3871" max="3871" width="7.5703125" style="313" customWidth="1"/>
    <col min="3872" max="3872" width="10.42578125" style="313" customWidth="1"/>
    <col min="3873" max="3873" width="7" style="313" customWidth="1"/>
    <col min="3874" max="4096" width="9.140625" style="313"/>
    <col min="4097" max="4097" width="32.28515625" style="313" customWidth="1"/>
    <col min="4098" max="4098" width="7.5703125" style="313" customWidth="1"/>
    <col min="4099" max="4099" width="6.85546875" style="313" customWidth="1"/>
    <col min="4100" max="4100" width="7.5703125" style="313" customWidth="1"/>
    <col min="4101" max="4101" width="6.5703125" style="313" bestFit="1" customWidth="1"/>
    <col min="4102" max="4102" width="7.5703125" style="313" customWidth="1"/>
    <col min="4103" max="4103" width="6.7109375" style="313" customWidth="1"/>
    <col min="4104" max="4104" width="8.42578125" style="313" customWidth="1"/>
    <col min="4105" max="4105" width="7" style="313" customWidth="1"/>
    <col min="4106" max="4106" width="7.28515625" style="313" customWidth="1"/>
    <col min="4107" max="4107" width="7" style="313" customWidth="1"/>
    <col min="4108" max="4108" width="8" style="313" customWidth="1"/>
    <col min="4109" max="4109" width="7" style="313" customWidth="1"/>
    <col min="4110" max="4110" width="7.7109375" style="313" customWidth="1"/>
    <col min="4111" max="4111" width="6.28515625" style="313" customWidth="1"/>
    <col min="4112" max="4112" width="8.5703125" style="313" customWidth="1"/>
    <col min="4113" max="4113" width="6.85546875" style="313" customWidth="1"/>
    <col min="4114" max="4114" width="7.85546875" style="313" customWidth="1"/>
    <col min="4115" max="4115" width="7" style="313" customWidth="1"/>
    <col min="4116" max="4116" width="7.85546875" style="313" customWidth="1"/>
    <col min="4117" max="4117" width="7" style="313" customWidth="1"/>
    <col min="4118" max="4118" width="8.140625" style="313" customWidth="1"/>
    <col min="4119" max="4119" width="7" style="313" customWidth="1"/>
    <col min="4120" max="4120" width="8.42578125" style="313" customWidth="1"/>
    <col min="4121" max="4121" width="7" style="313" customWidth="1"/>
    <col min="4122" max="4122" width="10.42578125" style="313" customWidth="1"/>
    <col min="4123" max="4123" width="7.7109375" style="313" customWidth="1"/>
    <col min="4124" max="4124" width="10.42578125" style="313" customWidth="1"/>
    <col min="4125" max="4125" width="7.7109375" style="313" customWidth="1"/>
    <col min="4126" max="4126" width="10.42578125" style="313" customWidth="1"/>
    <col min="4127" max="4127" width="7.5703125" style="313" customWidth="1"/>
    <col min="4128" max="4128" width="10.42578125" style="313" customWidth="1"/>
    <col min="4129" max="4129" width="7" style="313" customWidth="1"/>
    <col min="4130" max="4352" width="9.140625" style="313"/>
    <col min="4353" max="4353" width="32.28515625" style="313" customWidth="1"/>
    <col min="4354" max="4354" width="7.5703125" style="313" customWidth="1"/>
    <col min="4355" max="4355" width="6.85546875" style="313" customWidth="1"/>
    <col min="4356" max="4356" width="7.5703125" style="313" customWidth="1"/>
    <col min="4357" max="4357" width="6.5703125" style="313" bestFit="1" customWidth="1"/>
    <col min="4358" max="4358" width="7.5703125" style="313" customWidth="1"/>
    <col min="4359" max="4359" width="6.7109375" style="313" customWidth="1"/>
    <col min="4360" max="4360" width="8.42578125" style="313" customWidth="1"/>
    <col min="4361" max="4361" width="7" style="313" customWidth="1"/>
    <col min="4362" max="4362" width="7.28515625" style="313" customWidth="1"/>
    <col min="4363" max="4363" width="7" style="313" customWidth="1"/>
    <col min="4364" max="4364" width="8" style="313" customWidth="1"/>
    <col min="4365" max="4365" width="7" style="313" customWidth="1"/>
    <col min="4366" max="4366" width="7.7109375" style="313" customWidth="1"/>
    <col min="4367" max="4367" width="6.28515625" style="313" customWidth="1"/>
    <col min="4368" max="4368" width="8.5703125" style="313" customWidth="1"/>
    <col min="4369" max="4369" width="6.85546875" style="313" customWidth="1"/>
    <col min="4370" max="4370" width="7.85546875" style="313" customWidth="1"/>
    <col min="4371" max="4371" width="7" style="313" customWidth="1"/>
    <col min="4372" max="4372" width="7.85546875" style="313" customWidth="1"/>
    <col min="4373" max="4373" width="7" style="313" customWidth="1"/>
    <col min="4374" max="4374" width="8.140625" style="313" customWidth="1"/>
    <col min="4375" max="4375" width="7" style="313" customWidth="1"/>
    <col min="4376" max="4376" width="8.42578125" style="313" customWidth="1"/>
    <col min="4377" max="4377" width="7" style="313" customWidth="1"/>
    <col min="4378" max="4378" width="10.42578125" style="313" customWidth="1"/>
    <col min="4379" max="4379" width="7.7109375" style="313" customWidth="1"/>
    <col min="4380" max="4380" width="10.42578125" style="313" customWidth="1"/>
    <col min="4381" max="4381" width="7.7109375" style="313" customWidth="1"/>
    <col min="4382" max="4382" width="10.42578125" style="313" customWidth="1"/>
    <col min="4383" max="4383" width="7.5703125" style="313" customWidth="1"/>
    <col min="4384" max="4384" width="10.42578125" style="313" customWidth="1"/>
    <col min="4385" max="4385" width="7" style="313" customWidth="1"/>
    <col min="4386" max="4608" width="9.140625" style="313"/>
    <col min="4609" max="4609" width="32.28515625" style="313" customWidth="1"/>
    <col min="4610" max="4610" width="7.5703125" style="313" customWidth="1"/>
    <col min="4611" max="4611" width="6.85546875" style="313" customWidth="1"/>
    <col min="4612" max="4612" width="7.5703125" style="313" customWidth="1"/>
    <col min="4613" max="4613" width="6.5703125" style="313" bestFit="1" customWidth="1"/>
    <col min="4614" max="4614" width="7.5703125" style="313" customWidth="1"/>
    <col min="4615" max="4615" width="6.7109375" style="313" customWidth="1"/>
    <col min="4616" max="4616" width="8.42578125" style="313" customWidth="1"/>
    <col min="4617" max="4617" width="7" style="313" customWidth="1"/>
    <col min="4618" max="4618" width="7.28515625" style="313" customWidth="1"/>
    <col min="4619" max="4619" width="7" style="313" customWidth="1"/>
    <col min="4620" max="4620" width="8" style="313" customWidth="1"/>
    <col min="4621" max="4621" width="7" style="313" customWidth="1"/>
    <col min="4622" max="4622" width="7.7109375" style="313" customWidth="1"/>
    <col min="4623" max="4623" width="6.28515625" style="313" customWidth="1"/>
    <col min="4624" max="4624" width="8.5703125" style="313" customWidth="1"/>
    <col min="4625" max="4625" width="6.85546875" style="313" customWidth="1"/>
    <col min="4626" max="4626" width="7.85546875" style="313" customWidth="1"/>
    <col min="4627" max="4627" width="7" style="313" customWidth="1"/>
    <col min="4628" max="4628" width="7.85546875" style="313" customWidth="1"/>
    <col min="4629" max="4629" width="7" style="313" customWidth="1"/>
    <col min="4630" max="4630" width="8.140625" style="313" customWidth="1"/>
    <col min="4631" max="4631" width="7" style="313" customWidth="1"/>
    <col min="4632" max="4632" width="8.42578125" style="313" customWidth="1"/>
    <col min="4633" max="4633" width="7" style="313" customWidth="1"/>
    <col min="4634" max="4634" width="10.42578125" style="313" customWidth="1"/>
    <col min="4635" max="4635" width="7.7109375" style="313" customWidth="1"/>
    <col min="4636" max="4636" width="10.42578125" style="313" customWidth="1"/>
    <col min="4637" max="4637" width="7.7109375" style="313" customWidth="1"/>
    <col min="4638" max="4638" width="10.42578125" style="313" customWidth="1"/>
    <col min="4639" max="4639" width="7.5703125" style="313" customWidth="1"/>
    <col min="4640" max="4640" width="10.42578125" style="313" customWidth="1"/>
    <col min="4641" max="4641" width="7" style="313" customWidth="1"/>
    <col min="4642" max="4864" width="9.140625" style="313"/>
    <col min="4865" max="4865" width="32.28515625" style="313" customWidth="1"/>
    <col min="4866" max="4866" width="7.5703125" style="313" customWidth="1"/>
    <col min="4867" max="4867" width="6.85546875" style="313" customWidth="1"/>
    <col min="4868" max="4868" width="7.5703125" style="313" customWidth="1"/>
    <col min="4869" max="4869" width="6.5703125" style="313" bestFit="1" customWidth="1"/>
    <col min="4870" max="4870" width="7.5703125" style="313" customWidth="1"/>
    <col min="4871" max="4871" width="6.7109375" style="313" customWidth="1"/>
    <col min="4872" max="4872" width="8.42578125" style="313" customWidth="1"/>
    <col min="4873" max="4873" width="7" style="313" customWidth="1"/>
    <col min="4874" max="4874" width="7.28515625" style="313" customWidth="1"/>
    <col min="4875" max="4875" width="7" style="313" customWidth="1"/>
    <col min="4876" max="4876" width="8" style="313" customWidth="1"/>
    <col min="4877" max="4877" width="7" style="313" customWidth="1"/>
    <col min="4878" max="4878" width="7.7109375" style="313" customWidth="1"/>
    <col min="4879" max="4879" width="6.28515625" style="313" customWidth="1"/>
    <col min="4880" max="4880" width="8.5703125" style="313" customWidth="1"/>
    <col min="4881" max="4881" width="6.85546875" style="313" customWidth="1"/>
    <col min="4882" max="4882" width="7.85546875" style="313" customWidth="1"/>
    <col min="4883" max="4883" width="7" style="313" customWidth="1"/>
    <col min="4884" max="4884" width="7.85546875" style="313" customWidth="1"/>
    <col min="4885" max="4885" width="7" style="313" customWidth="1"/>
    <col min="4886" max="4886" width="8.140625" style="313" customWidth="1"/>
    <col min="4887" max="4887" width="7" style="313" customWidth="1"/>
    <col min="4888" max="4888" width="8.42578125" style="313" customWidth="1"/>
    <col min="4889" max="4889" width="7" style="313" customWidth="1"/>
    <col min="4890" max="4890" width="10.42578125" style="313" customWidth="1"/>
    <col min="4891" max="4891" width="7.7109375" style="313" customWidth="1"/>
    <col min="4892" max="4892" width="10.42578125" style="313" customWidth="1"/>
    <col min="4893" max="4893" width="7.7109375" style="313" customWidth="1"/>
    <col min="4894" max="4894" width="10.42578125" style="313" customWidth="1"/>
    <col min="4895" max="4895" width="7.5703125" style="313" customWidth="1"/>
    <col min="4896" max="4896" width="10.42578125" style="313" customWidth="1"/>
    <col min="4897" max="4897" width="7" style="313" customWidth="1"/>
    <col min="4898" max="5120" width="9.140625" style="313"/>
    <col min="5121" max="5121" width="32.28515625" style="313" customWidth="1"/>
    <col min="5122" max="5122" width="7.5703125" style="313" customWidth="1"/>
    <col min="5123" max="5123" width="6.85546875" style="313" customWidth="1"/>
    <col min="5124" max="5124" width="7.5703125" style="313" customWidth="1"/>
    <col min="5125" max="5125" width="6.5703125" style="313" bestFit="1" customWidth="1"/>
    <col min="5126" max="5126" width="7.5703125" style="313" customWidth="1"/>
    <col min="5127" max="5127" width="6.7109375" style="313" customWidth="1"/>
    <col min="5128" max="5128" width="8.42578125" style="313" customWidth="1"/>
    <col min="5129" max="5129" width="7" style="313" customWidth="1"/>
    <col min="5130" max="5130" width="7.28515625" style="313" customWidth="1"/>
    <col min="5131" max="5131" width="7" style="313" customWidth="1"/>
    <col min="5132" max="5132" width="8" style="313" customWidth="1"/>
    <col min="5133" max="5133" width="7" style="313" customWidth="1"/>
    <col min="5134" max="5134" width="7.7109375" style="313" customWidth="1"/>
    <col min="5135" max="5135" width="6.28515625" style="313" customWidth="1"/>
    <col min="5136" max="5136" width="8.5703125" style="313" customWidth="1"/>
    <col min="5137" max="5137" width="6.85546875" style="313" customWidth="1"/>
    <col min="5138" max="5138" width="7.85546875" style="313" customWidth="1"/>
    <col min="5139" max="5139" width="7" style="313" customWidth="1"/>
    <col min="5140" max="5140" width="7.85546875" style="313" customWidth="1"/>
    <col min="5141" max="5141" width="7" style="313" customWidth="1"/>
    <col min="5142" max="5142" width="8.140625" style="313" customWidth="1"/>
    <col min="5143" max="5143" width="7" style="313" customWidth="1"/>
    <col min="5144" max="5144" width="8.42578125" style="313" customWidth="1"/>
    <col min="5145" max="5145" width="7" style="313" customWidth="1"/>
    <col min="5146" max="5146" width="10.42578125" style="313" customWidth="1"/>
    <col min="5147" max="5147" width="7.7109375" style="313" customWidth="1"/>
    <col min="5148" max="5148" width="10.42578125" style="313" customWidth="1"/>
    <col min="5149" max="5149" width="7.7109375" style="313" customWidth="1"/>
    <col min="5150" max="5150" width="10.42578125" style="313" customWidth="1"/>
    <col min="5151" max="5151" width="7.5703125" style="313" customWidth="1"/>
    <col min="5152" max="5152" width="10.42578125" style="313" customWidth="1"/>
    <col min="5153" max="5153" width="7" style="313" customWidth="1"/>
    <col min="5154" max="5376" width="9.140625" style="313"/>
    <col min="5377" max="5377" width="32.28515625" style="313" customWidth="1"/>
    <col min="5378" max="5378" width="7.5703125" style="313" customWidth="1"/>
    <col min="5379" max="5379" width="6.85546875" style="313" customWidth="1"/>
    <col min="5380" max="5380" width="7.5703125" style="313" customWidth="1"/>
    <col min="5381" max="5381" width="6.5703125" style="313" bestFit="1" customWidth="1"/>
    <col min="5382" max="5382" width="7.5703125" style="313" customWidth="1"/>
    <col min="5383" max="5383" width="6.7109375" style="313" customWidth="1"/>
    <col min="5384" max="5384" width="8.42578125" style="313" customWidth="1"/>
    <col min="5385" max="5385" width="7" style="313" customWidth="1"/>
    <col min="5386" max="5386" width="7.28515625" style="313" customWidth="1"/>
    <col min="5387" max="5387" width="7" style="313" customWidth="1"/>
    <col min="5388" max="5388" width="8" style="313" customWidth="1"/>
    <col min="5389" max="5389" width="7" style="313" customWidth="1"/>
    <col min="5390" max="5390" width="7.7109375" style="313" customWidth="1"/>
    <col min="5391" max="5391" width="6.28515625" style="313" customWidth="1"/>
    <col min="5392" max="5392" width="8.5703125" style="313" customWidth="1"/>
    <col min="5393" max="5393" width="6.85546875" style="313" customWidth="1"/>
    <col min="5394" max="5394" width="7.85546875" style="313" customWidth="1"/>
    <col min="5395" max="5395" width="7" style="313" customWidth="1"/>
    <col min="5396" max="5396" width="7.85546875" style="313" customWidth="1"/>
    <col min="5397" max="5397" width="7" style="313" customWidth="1"/>
    <col min="5398" max="5398" width="8.140625" style="313" customWidth="1"/>
    <col min="5399" max="5399" width="7" style="313" customWidth="1"/>
    <col min="5400" max="5400" width="8.42578125" style="313" customWidth="1"/>
    <col min="5401" max="5401" width="7" style="313" customWidth="1"/>
    <col min="5402" max="5402" width="10.42578125" style="313" customWidth="1"/>
    <col min="5403" max="5403" width="7.7109375" style="313" customWidth="1"/>
    <col min="5404" max="5404" width="10.42578125" style="313" customWidth="1"/>
    <col min="5405" max="5405" width="7.7109375" style="313" customWidth="1"/>
    <col min="5406" max="5406" width="10.42578125" style="313" customWidth="1"/>
    <col min="5407" max="5407" width="7.5703125" style="313" customWidth="1"/>
    <col min="5408" max="5408" width="10.42578125" style="313" customWidth="1"/>
    <col min="5409" max="5409" width="7" style="313" customWidth="1"/>
    <col min="5410" max="5632" width="9.140625" style="313"/>
    <col min="5633" max="5633" width="32.28515625" style="313" customWidth="1"/>
    <col min="5634" max="5634" width="7.5703125" style="313" customWidth="1"/>
    <col min="5635" max="5635" width="6.85546875" style="313" customWidth="1"/>
    <col min="5636" max="5636" width="7.5703125" style="313" customWidth="1"/>
    <col min="5637" max="5637" width="6.5703125" style="313" bestFit="1" customWidth="1"/>
    <col min="5638" max="5638" width="7.5703125" style="313" customWidth="1"/>
    <col min="5639" max="5639" width="6.7109375" style="313" customWidth="1"/>
    <col min="5640" max="5640" width="8.42578125" style="313" customWidth="1"/>
    <col min="5641" max="5641" width="7" style="313" customWidth="1"/>
    <col min="5642" max="5642" width="7.28515625" style="313" customWidth="1"/>
    <col min="5643" max="5643" width="7" style="313" customWidth="1"/>
    <col min="5644" max="5644" width="8" style="313" customWidth="1"/>
    <col min="5645" max="5645" width="7" style="313" customWidth="1"/>
    <col min="5646" max="5646" width="7.7109375" style="313" customWidth="1"/>
    <col min="5647" max="5647" width="6.28515625" style="313" customWidth="1"/>
    <col min="5648" max="5648" width="8.5703125" style="313" customWidth="1"/>
    <col min="5649" max="5649" width="6.85546875" style="313" customWidth="1"/>
    <col min="5650" max="5650" width="7.85546875" style="313" customWidth="1"/>
    <col min="5651" max="5651" width="7" style="313" customWidth="1"/>
    <col min="5652" max="5652" width="7.85546875" style="313" customWidth="1"/>
    <col min="5653" max="5653" width="7" style="313" customWidth="1"/>
    <col min="5654" max="5654" width="8.140625" style="313" customWidth="1"/>
    <col min="5655" max="5655" width="7" style="313" customWidth="1"/>
    <col min="5656" max="5656" width="8.42578125" style="313" customWidth="1"/>
    <col min="5657" max="5657" width="7" style="313" customWidth="1"/>
    <col min="5658" max="5658" width="10.42578125" style="313" customWidth="1"/>
    <col min="5659" max="5659" width="7.7109375" style="313" customWidth="1"/>
    <col min="5660" max="5660" width="10.42578125" style="313" customWidth="1"/>
    <col min="5661" max="5661" width="7.7109375" style="313" customWidth="1"/>
    <col min="5662" max="5662" width="10.42578125" style="313" customWidth="1"/>
    <col min="5663" max="5663" width="7.5703125" style="313" customWidth="1"/>
    <col min="5664" max="5664" width="10.42578125" style="313" customWidth="1"/>
    <col min="5665" max="5665" width="7" style="313" customWidth="1"/>
    <col min="5666" max="5888" width="9.140625" style="313"/>
    <col min="5889" max="5889" width="32.28515625" style="313" customWidth="1"/>
    <col min="5890" max="5890" width="7.5703125" style="313" customWidth="1"/>
    <col min="5891" max="5891" width="6.85546875" style="313" customWidth="1"/>
    <col min="5892" max="5892" width="7.5703125" style="313" customWidth="1"/>
    <col min="5893" max="5893" width="6.5703125" style="313" bestFit="1" customWidth="1"/>
    <col min="5894" max="5894" width="7.5703125" style="313" customWidth="1"/>
    <col min="5895" max="5895" width="6.7109375" style="313" customWidth="1"/>
    <col min="5896" max="5896" width="8.42578125" style="313" customWidth="1"/>
    <col min="5897" max="5897" width="7" style="313" customWidth="1"/>
    <col min="5898" max="5898" width="7.28515625" style="313" customWidth="1"/>
    <col min="5899" max="5899" width="7" style="313" customWidth="1"/>
    <col min="5900" max="5900" width="8" style="313" customWidth="1"/>
    <col min="5901" max="5901" width="7" style="313" customWidth="1"/>
    <col min="5902" max="5902" width="7.7109375" style="313" customWidth="1"/>
    <col min="5903" max="5903" width="6.28515625" style="313" customWidth="1"/>
    <col min="5904" max="5904" width="8.5703125" style="313" customWidth="1"/>
    <col min="5905" max="5905" width="6.85546875" style="313" customWidth="1"/>
    <col min="5906" max="5906" width="7.85546875" style="313" customWidth="1"/>
    <col min="5907" max="5907" width="7" style="313" customWidth="1"/>
    <col min="5908" max="5908" width="7.85546875" style="313" customWidth="1"/>
    <col min="5909" max="5909" width="7" style="313" customWidth="1"/>
    <col min="5910" max="5910" width="8.140625" style="313" customWidth="1"/>
    <col min="5911" max="5911" width="7" style="313" customWidth="1"/>
    <col min="5912" max="5912" width="8.42578125" style="313" customWidth="1"/>
    <col min="5913" max="5913" width="7" style="313" customWidth="1"/>
    <col min="5914" max="5914" width="10.42578125" style="313" customWidth="1"/>
    <col min="5915" max="5915" width="7.7109375" style="313" customWidth="1"/>
    <col min="5916" max="5916" width="10.42578125" style="313" customWidth="1"/>
    <col min="5917" max="5917" width="7.7109375" style="313" customWidth="1"/>
    <col min="5918" max="5918" width="10.42578125" style="313" customWidth="1"/>
    <col min="5919" max="5919" width="7.5703125" style="313" customWidth="1"/>
    <col min="5920" max="5920" width="10.42578125" style="313" customWidth="1"/>
    <col min="5921" max="5921" width="7" style="313" customWidth="1"/>
    <col min="5922" max="6144" width="9.140625" style="313"/>
    <col min="6145" max="6145" width="32.28515625" style="313" customWidth="1"/>
    <col min="6146" max="6146" width="7.5703125" style="313" customWidth="1"/>
    <col min="6147" max="6147" width="6.85546875" style="313" customWidth="1"/>
    <col min="6148" max="6148" width="7.5703125" style="313" customWidth="1"/>
    <col min="6149" max="6149" width="6.5703125" style="313" bestFit="1" customWidth="1"/>
    <col min="6150" max="6150" width="7.5703125" style="313" customWidth="1"/>
    <col min="6151" max="6151" width="6.7109375" style="313" customWidth="1"/>
    <col min="6152" max="6152" width="8.42578125" style="313" customWidth="1"/>
    <col min="6153" max="6153" width="7" style="313" customWidth="1"/>
    <col min="6154" max="6154" width="7.28515625" style="313" customWidth="1"/>
    <col min="6155" max="6155" width="7" style="313" customWidth="1"/>
    <col min="6156" max="6156" width="8" style="313" customWidth="1"/>
    <col min="6157" max="6157" width="7" style="313" customWidth="1"/>
    <col min="6158" max="6158" width="7.7109375" style="313" customWidth="1"/>
    <col min="6159" max="6159" width="6.28515625" style="313" customWidth="1"/>
    <col min="6160" max="6160" width="8.5703125" style="313" customWidth="1"/>
    <col min="6161" max="6161" width="6.85546875" style="313" customWidth="1"/>
    <col min="6162" max="6162" width="7.85546875" style="313" customWidth="1"/>
    <col min="6163" max="6163" width="7" style="313" customWidth="1"/>
    <col min="6164" max="6164" width="7.85546875" style="313" customWidth="1"/>
    <col min="6165" max="6165" width="7" style="313" customWidth="1"/>
    <col min="6166" max="6166" width="8.140625" style="313" customWidth="1"/>
    <col min="6167" max="6167" width="7" style="313" customWidth="1"/>
    <col min="6168" max="6168" width="8.42578125" style="313" customWidth="1"/>
    <col min="6169" max="6169" width="7" style="313" customWidth="1"/>
    <col min="6170" max="6170" width="10.42578125" style="313" customWidth="1"/>
    <col min="6171" max="6171" width="7.7109375" style="313" customWidth="1"/>
    <col min="6172" max="6172" width="10.42578125" style="313" customWidth="1"/>
    <col min="6173" max="6173" width="7.7109375" style="313" customWidth="1"/>
    <col min="6174" max="6174" width="10.42578125" style="313" customWidth="1"/>
    <col min="6175" max="6175" width="7.5703125" style="313" customWidth="1"/>
    <col min="6176" max="6176" width="10.42578125" style="313" customWidth="1"/>
    <col min="6177" max="6177" width="7" style="313" customWidth="1"/>
    <col min="6178" max="6400" width="9.140625" style="313"/>
    <col min="6401" max="6401" width="32.28515625" style="313" customWidth="1"/>
    <col min="6402" max="6402" width="7.5703125" style="313" customWidth="1"/>
    <col min="6403" max="6403" width="6.85546875" style="313" customWidth="1"/>
    <col min="6404" max="6404" width="7.5703125" style="313" customWidth="1"/>
    <col min="6405" max="6405" width="6.5703125" style="313" bestFit="1" customWidth="1"/>
    <col min="6406" max="6406" width="7.5703125" style="313" customWidth="1"/>
    <col min="6407" max="6407" width="6.7109375" style="313" customWidth="1"/>
    <col min="6408" max="6408" width="8.42578125" style="313" customWidth="1"/>
    <col min="6409" max="6409" width="7" style="313" customWidth="1"/>
    <col min="6410" max="6410" width="7.28515625" style="313" customWidth="1"/>
    <col min="6411" max="6411" width="7" style="313" customWidth="1"/>
    <col min="6412" max="6412" width="8" style="313" customWidth="1"/>
    <col min="6413" max="6413" width="7" style="313" customWidth="1"/>
    <col min="6414" max="6414" width="7.7109375" style="313" customWidth="1"/>
    <col min="6415" max="6415" width="6.28515625" style="313" customWidth="1"/>
    <col min="6416" max="6416" width="8.5703125" style="313" customWidth="1"/>
    <col min="6417" max="6417" width="6.85546875" style="313" customWidth="1"/>
    <col min="6418" max="6418" width="7.85546875" style="313" customWidth="1"/>
    <col min="6419" max="6419" width="7" style="313" customWidth="1"/>
    <col min="6420" max="6420" width="7.85546875" style="313" customWidth="1"/>
    <col min="6421" max="6421" width="7" style="313" customWidth="1"/>
    <col min="6422" max="6422" width="8.140625" style="313" customWidth="1"/>
    <col min="6423" max="6423" width="7" style="313" customWidth="1"/>
    <col min="6424" max="6424" width="8.42578125" style="313" customWidth="1"/>
    <col min="6425" max="6425" width="7" style="313" customWidth="1"/>
    <col min="6426" max="6426" width="10.42578125" style="313" customWidth="1"/>
    <col min="6427" max="6427" width="7.7109375" style="313" customWidth="1"/>
    <col min="6428" max="6428" width="10.42578125" style="313" customWidth="1"/>
    <col min="6429" max="6429" width="7.7109375" style="313" customWidth="1"/>
    <col min="6430" max="6430" width="10.42578125" style="313" customWidth="1"/>
    <col min="6431" max="6431" width="7.5703125" style="313" customWidth="1"/>
    <col min="6432" max="6432" width="10.42578125" style="313" customWidth="1"/>
    <col min="6433" max="6433" width="7" style="313" customWidth="1"/>
    <col min="6434" max="6656" width="9.140625" style="313"/>
    <col min="6657" max="6657" width="32.28515625" style="313" customWidth="1"/>
    <col min="6658" max="6658" width="7.5703125" style="313" customWidth="1"/>
    <col min="6659" max="6659" width="6.85546875" style="313" customWidth="1"/>
    <col min="6660" max="6660" width="7.5703125" style="313" customWidth="1"/>
    <col min="6661" max="6661" width="6.5703125" style="313" bestFit="1" customWidth="1"/>
    <col min="6662" max="6662" width="7.5703125" style="313" customWidth="1"/>
    <col min="6663" max="6663" width="6.7109375" style="313" customWidth="1"/>
    <col min="6664" max="6664" width="8.42578125" style="313" customWidth="1"/>
    <col min="6665" max="6665" width="7" style="313" customWidth="1"/>
    <col min="6666" max="6666" width="7.28515625" style="313" customWidth="1"/>
    <col min="6667" max="6667" width="7" style="313" customWidth="1"/>
    <col min="6668" max="6668" width="8" style="313" customWidth="1"/>
    <col min="6669" max="6669" width="7" style="313" customWidth="1"/>
    <col min="6670" max="6670" width="7.7109375" style="313" customWidth="1"/>
    <col min="6671" max="6671" width="6.28515625" style="313" customWidth="1"/>
    <col min="6672" max="6672" width="8.5703125" style="313" customWidth="1"/>
    <col min="6673" max="6673" width="6.85546875" style="313" customWidth="1"/>
    <col min="6674" max="6674" width="7.85546875" style="313" customWidth="1"/>
    <col min="6675" max="6675" width="7" style="313" customWidth="1"/>
    <col min="6676" max="6676" width="7.85546875" style="313" customWidth="1"/>
    <col min="6677" max="6677" width="7" style="313" customWidth="1"/>
    <col min="6678" max="6678" width="8.140625" style="313" customWidth="1"/>
    <col min="6679" max="6679" width="7" style="313" customWidth="1"/>
    <col min="6680" max="6680" width="8.42578125" style="313" customWidth="1"/>
    <col min="6681" max="6681" width="7" style="313" customWidth="1"/>
    <col min="6682" max="6682" width="10.42578125" style="313" customWidth="1"/>
    <col min="6683" max="6683" width="7.7109375" style="313" customWidth="1"/>
    <col min="6684" max="6684" width="10.42578125" style="313" customWidth="1"/>
    <col min="6685" max="6685" width="7.7109375" style="313" customWidth="1"/>
    <col min="6686" max="6686" width="10.42578125" style="313" customWidth="1"/>
    <col min="6687" max="6687" width="7.5703125" style="313" customWidth="1"/>
    <col min="6688" max="6688" width="10.42578125" style="313" customWidth="1"/>
    <col min="6689" max="6689" width="7" style="313" customWidth="1"/>
    <col min="6690" max="6912" width="9.140625" style="313"/>
    <col min="6913" max="6913" width="32.28515625" style="313" customWidth="1"/>
    <col min="6914" max="6914" width="7.5703125" style="313" customWidth="1"/>
    <col min="6915" max="6915" width="6.85546875" style="313" customWidth="1"/>
    <col min="6916" max="6916" width="7.5703125" style="313" customWidth="1"/>
    <col min="6917" max="6917" width="6.5703125" style="313" bestFit="1" customWidth="1"/>
    <col min="6918" max="6918" width="7.5703125" style="313" customWidth="1"/>
    <col min="6919" max="6919" width="6.7109375" style="313" customWidth="1"/>
    <col min="6920" max="6920" width="8.42578125" style="313" customWidth="1"/>
    <col min="6921" max="6921" width="7" style="313" customWidth="1"/>
    <col min="6922" max="6922" width="7.28515625" style="313" customWidth="1"/>
    <col min="6923" max="6923" width="7" style="313" customWidth="1"/>
    <col min="6924" max="6924" width="8" style="313" customWidth="1"/>
    <col min="6925" max="6925" width="7" style="313" customWidth="1"/>
    <col min="6926" max="6926" width="7.7109375" style="313" customWidth="1"/>
    <col min="6927" max="6927" width="6.28515625" style="313" customWidth="1"/>
    <col min="6928" max="6928" width="8.5703125" style="313" customWidth="1"/>
    <col min="6929" max="6929" width="6.85546875" style="313" customWidth="1"/>
    <col min="6930" max="6930" width="7.85546875" style="313" customWidth="1"/>
    <col min="6931" max="6931" width="7" style="313" customWidth="1"/>
    <col min="6932" max="6932" width="7.85546875" style="313" customWidth="1"/>
    <col min="6933" max="6933" width="7" style="313" customWidth="1"/>
    <col min="6934" max="6934" width="8.140625" style="313" customWidth="1"/>
    <col min="6935" max="6935" width="7" style="313" customWidth="1"/>
    <col min="6936" max="6936" width="8.42578125" style="313" customWidth="1"/>
    <col min="6937" max="6937" width="7" style="313" customWidth="1"/>
    <col min="6938" max="6938" width="10.42578125" style="313" customWidth="1"/>
    <col min="6939" max="6939" width="7.7109375" style="313" customWidth="1"/>
    <col min="6940" max="6940" width="10.42578125" style="313" customWidth="1"/>
    <col min="6941" max="6941" width="7.7109375" style="313" customWidth="1"/>
    <col min="6942" max="6942" width="10.42578125" style="313" customWidth="1"/>
    <col min="6943" max="6943" width="7.5703125" style="313" customWidth="1"/>
    <col min="6944" max="6944" width="10.42578125" style="313" customWidth="1"/>
    <col min="6945" max="6945" width="7" style="313" customWidth="1"/>
    <col min="6946" max="7168" width="9.140625" style="313"/>
    <col min="7169" max="7169" width="32.28515625" style="313" customWidth="1"/>
    <col min="7170" max="7170" width="7.5703125" style="313" customWidth="1"/>
    <col min="7171" max="7171" width="6.85546875" style="313" customWidth="1"/>
    <col min="7172" max="7172" width="7.5703125" style="313" customWidth="1"/>
    <col min="7173" max="7173" width="6.5703125" style="313" bestFit="1" customWidth="1"/>
    <col min="7174" max="7174" width="7.5703125" style="313" customWidth="1"/>
    <col min="7175" max="7175" width="6.7109375" style="313" customWidth="1"/>
    <col min="7176" max="7176" width="8.42578125" style="313" customWidth="1"/>
    <col min="7177" max="7177" width="7" style="313" customWidth="1"/>
    <col min="7178" max="7178" width="7.28515625" style="313" customWidth="1"/>
    <col min="7179" max="7179" width="7" style="313" customWidth="1"/>
    <col min="7180" max="7180" width="8" style="313" customWidth="1"/>
    <col min="7181" max="7181" width="7" style="313" customWidth="1"/>
    <col min="7182" max="7182" width="7.7109375" style="313" customWidth="1"/>
    <col min="7183" max="7183" width="6.28515625" style="313" customWidth="1"/>
    <col min="7184" max="7184" width="8.5703125" style="313" customWidth="1"/>
    <col min="7185" max="7185" width="6.85546875" style="313" customWidth="1"/>
    <col min="7186" max="7186" width="7.85546875" style="313" customWidth="1"/>
    <col min="7187" max="7187" width="7" style="313" customWidth="1"/>
    <col min="7188" max="7188" width="7.85546875" style="313" customWidth="1"/>
    <col min="7189" max="7189" width="7" style="313" customWidth="1"/>
    <col min="7190" max="7190" width="8.140625" style="313" customWidth="1"/>
    <col min="7191" max="7191" width="7" style="313" customWidth="1"/>
    <col min="7192" max="7192" width="8.42578125" style="313" customWidth="1"/>
    <col min="7193" max="7193" width="7" style="313" customWidth="1"/>
    <col min="7194" max="7194" width="10.42578125" style="313" customWidth="1"/>
    <col min="7195" max="7195" width="7.7109375" style="313" customWidth="1"/>
    <col min="7196" max="7196" width="10.42578125" style="313" customWidth="1"/>
    <col min="7197" max="7197" width="7.7109375" style="313" customWidth="1"/>
    <col min="7198" max="7198" width="10.42578125" style="313" customWidth="1"/>
    <col min="7199" max="7199" width="7.5703125" style="313" customWidth="1"/>
    <col min="7200" max="7200" width="10.42578125" style="313" customWidth="1"/>
    <col min="7201" max="7201" width="7" style="313" customWidth="1"/>
    <col min="7202" max="7424" width="9.140625" style="313"/>
    <col min="7425" max="7425" width="32.28515625" style="313" customWidth="1"/>
    <col min="7426" max="7426" width="7.5703125" style="313" customWidth="1"/>
    <col min="7427" max="7427" width="6.85546875" style="313" customWidth="1"/>
    <col min="7428" max="7428" width="7.5703125" style="313" customWidth="1"/>
    <col min="7429" max="7429" width="6.5703125" style="313" bestFit="1" customWidth="1"/>
    <col min="7430" max="7430" width="7.5703125" style="313" customWidth="1"/>
    <col min="7431" max="7431" width="6.7109375" style="313" customWidth="1"/>
    <col min="7432" max="7432" width="8.42578125" style="313" customWidth="1"/>
    <col min="7433" max="7433" width="7" style="313" customWidth="1"/>
    <col min="7434" max="7434" width="7.28515625" style="313" customWidth="1"/>
    <col min="7435" max="7435" width="7" style="313" customWidth="1"/>
    <col min="7436" max="7436" width="8" style="313" customWidth="1"/>
    <col min="7437" max="7437" width="7" style="313" customWidth="1"/>
    <col min="7438" max="7438" width="7.7109375" style="313" customWidth="1"/>
    <col min="7439" max="7439" width="6.28515625" style="313" customWidth="1"/>
    <col min="7440" max="7440" width="8.5703125" style="313" customWidth="1"/>
    <col min="7441" max="7441" width="6.85546875" style="313" customWidth="1"/>
    <col min="7442" max="7442" width="7.85546875" style="313" customWidth="1"/>
    <col min="7443" max="7443" width="7" style="313" customWidth="1"/>
    <col min="7444" max="7444" width="7.85546875" style="313" customWidth="1"/>
    <col min="7445" max="7445" width="7" style="313" customWidth="1"/>
    <col min="7446" max="7446" width="8.140625" style="313" customWidth="1"/>
    <col min="7447" max="7447" width="7" style="313" customWidth="1"/>
    <col min="7448" max="7448" width="8.42578125" style="313" customWidth="1"/>
    <col min="7449" max="7449" width="7" style="313" customWidth="1"/>
    <col min="7450" max="7450" width="10.42578125" style="313" customWidth="1"/>
    <col min="7451" max="7451" width="7.7109375" style="313" customWidth="1"/>
    <col min="7452" max="7452" width="10.42578125" style="313" customWidth="1"/>
    <col min="7453" max="7453" width="7.7109375" style="313" customWidth="1"/>
    <col min="7454" max="7454" width="10.42578125" style="313" customWidth="1"/>
    <col min="7455" max="7455" width="7.5703125" style="313" customWidth="1"/>
    <col min="7456" max="7456" width="10.42578125" style="313" customWidth="1"/>
    <col min="7457" max="7457" width="7" style="313" customWidth="1"/>
    <col min="7458" max="7680" width="9.140625" style="313"/>
    <col min="7681" max="7681" width="32.28515625" style="313" customWidth="1"/>
    <col min="7682" max="7682" width="7.5703125" style="313" customWidth="1"/>
    <col min="7683" max="7683" width="6.85546875" style="313" customWidth="1"/>
    <col min="7684" max="7684" width="7.5703125" style="313" customWidth="1"/>
    <col min="7685" max="7685" width="6.5703125" style="313" bestFit="1" customWidth="1"/>
    <col min="7686" max="7686" width="7.5703125" style="313" customWidth="1"/>
    <col min="7687" max="7687" width="6.7109375" style="313" customWidth="1"/>
    <col min="7688" max="7688" width="8.42578125" style="313" customWidth="1"/>
    <col min="7689" max="7689" width="7" style="313" customWidth="1"/>
    <col min="7690" max="7690" width="7.28515625" style="313" customWidth="1"/>
    <col min="7691" max="7691" width="7" style="313" customWidth="1"/>
    <col min="7692" max="7692" width="8" style="313" customWidth="1"/>
    <col min="7693" max="7693" width="7" style="313" customWidth="1"/>
    <col min="7694" max="7694" width="7.7109375" style="313" customWidth="1"/>
    <col min="7695" max="7695" width="6.28515625" style="313" customWidth="1"/>
    <col min="7696" max="7696" width="8.5703125" style="313" customWidth="1"/>
    <col min="7697" max="7697" width="6.85546875" style="313" customWidth="1"/>
    <col min="7698" max="7698" width="7.85546875" style="313" customWidth="1"/>
    <col min="7699" max="7699" width="7" style="313" customWidth="1"/>
    <col min="7700" max="7700" width="7.85546875" style="313" customWidth="1"/>
    <col min="7701" max="7701" width="7" style="313" customWidth="1"/>
    <col min="7702" max="7702" width="8.140625" style="313" customWidth="1"/>
    <col min="7703" max="7703" width="7" style="313" customWidth="1"/>
    <col min="7704" max="7704" width="8.42578125" style="313" customWidth="1"/>
    <col min="7705" max="7705" width="7" style="313" customWidth="1"/>
    <col min="7706" max="7706" width="10.42578125" style="313" customWidth="1"/>
    <col min="7707" max="7707" width="7.7109375" style="313" customWidth="1"/>
    <col min="7708" max="7708" width="10.42578125" style="313" customWidth="1"/>
    <col min="7709" max="7709" width="7.7109375" style="313" customWidth="1"/>
    <col min="7710" max="7710" width="10.42578125" style="313" customWidth="1"/>
    <col min="7711" max="7711" width="7.5703125" style="313" customWidth="1"/>
    <col min="7712" max="7712" width="10.42578125" style="313" customWidth="1"/>
    <col min="7713" max="7713" width="7" style="313" customWidth="1"/>
    <col min="7714" max="7936" width="9.140625" style="313"/>
    <col min="7937" max="7937" width="32.28515625" style="313" customWidth="1"/>
    <col min="7938" max="7938" width="7.5703125" style="313" customWidth="1"/>
    <col min="7939" max="7939" width="6.85546875" style="313" customWidth="1"/>
    <col min="7940" max="7940" width="7.5703125" style="313" customWidth="1"/>
    <col min="7941" max="7941" width="6.5703125" style="313" bestFit="1" customWidth="1"/>
    <col min="7942" max="7942" width="7.5703125" style="313" customWidth="1"/>
    <col min="7943" max="7943" width="6.7109375" style="313" customWidth="1"/>
    <col min="7944" max="7944" width="8.42578125" style="313" customWidth="1"/>
    <col min="7945" max="7945" width="7" style="313" customWidth="1"/>
    <col min="7946" max="7946" width="7.28515625" style="313" customWidth="1"/>
    <col min="7947" max="7947" width="7" style="313" customWidth="1"/>
    <col min="7948" max="7948" width="8" style="313" customWidth="1"/>
    <col min="7949" max="7949" width="7" style="313" customWidth="1"/>
    <col min="7950" max="7950" width="7.7109375" style="313" customWidth="1"/>
    <col min="7951" max="7951" width="6.28515625" style="313" customWidth="1"/>
    <col min="7952" max="7952" width="8.5703125" style="313" customWidth="1"/>
    <col min="7953" max="7953" width="6.85546875" style="313" customWidth="1"/>
    <col min="7954" max="7954" width="7.85546875" style="313" customWidth="1"/>
    <col min="7955" max="7955" width="7" style="313" customWidth="1"/>
    <col min="7956" max="7956" width="7.85546875" style="313" customWidth="1"/>
    <col min="7957" max="7957" width="7" style="313" customWidth="1"/>
    <col min="7958" max="7958" width="8.140625" style="313" customWidth="1"/>
    <col min="7959" max="7959" width="7" style="313" customWidth="1"/>
    <col min="7960" max="7960" width="8.42578125" style="313" customWidth="1"/>
    <col min="7961" max="7961" width="7" style="313" customWidth="1"/>
    <col min="7962" max="7962" width="10.42578125" style="313" customWidth="1"/>
    <col min="7963" max="7963" width="7.7109375" style="313" customWidth="1"/>
    <col min="7964" max="7964" width="10.42578125" style="313" customWidth="1"/>
    <col min="7965" max="7965" width="7.7109375" style="313" customWidth="1"/>
    <col min="7966" max="7966" width="10.42578125" style="313" customWidth="1"/>
    <col min="7967" max="7967" width="7.5703125" style="313" customWidth="1"/>
    <col min="7968" max="7968" width="10.42578125" style="313" customWidth="1"/>
    <col min="7969" max="7969" width="7" style="313" customWidth="1"/>
    <col min="7970" max="8192" width="9.140625" style="313"/>
    <col min="8193" max="8193" width="32.28515625" style="313" customWidth="1"/>
    <col min="8194" max="8194" width="7.5703125" style="313" customWidth="1"/>
    <col min="8195" max="8195" width="6.85546875" style="313" customWidth="1"/>
    <col min="8196" max="8196" width="7.5703125" style="313" customWidth="1"/>
    <col min="8197" max="8197" width="6.5703125" style="313" bestFit="1" customWidth="1"/>
    <col min="8198" max="8198" width="7.5703125" style="313" customWidth="1"/>
    <col min="8199" max="8199" width="6.7109375" style="313" customWidth="1"/>
    <col min="8200" max="8200" width="8.42578125" style="313" customWidth="1"/>
    <col min="8201" max="8201" width="7" style="313" customWidth="1"/>
    <col min="8202" max="8202" width="7.28515625" style="313" customWidth="1"/>
    <col min="8203" max="8203" width="7" style="313" customWidth="1"/>
    <col min="8204" max="8204" width="8" style="313" customWidth="1"/>
    <col min="8205" max="8205" width="7" style="313" customWidth="1"/>
    <col min="8206" max="8206" width="7.7109375" style="313" customWidth="1"/>
    <col min="8207" max="8207" width="6.28515625" style="313" customWidth="1"/>
    <col min="8208" max="8208" width="8.5703125" style="313" customWidth="1"/>
    <col min="8209" max="8209" width="6.85546875" style="313" customWidth="1"/>
    <col min="8210" max="8210" width="7.85546875" style="313" customWidth="1"/>
    <col min="8211" max="8211" width="7" style="313" customWidth="1"/>
    <col min="8212" max="8212" width="7.85546875" style="313" customWidth="1"/>
    <col min="8213" max="8213" width="7" style="313" customWidth="1"/>
    <col min="8214" max="8214" width="8.140625" style="313" customWidth="1"/>
    <col min="8215" max="8215" width="7" style="313" customWidth="1"/>
    <col min="8216" max="8216" width="8.42578125" style="313" customWidth="1"/>
    <col min="8217" max="8217" width="7" style="313" customWidth="1"/>
    <col min="8218" max="8218" width="10.42578125" style="313" customWidth="1"/>
    <col min="8219" max="8219" width="7.7109375" style="313" customWidth="1"/>
    <col min="8220" max="8220" width="10.42578125" style="313" customWidth="1"/>
    <col min="8221" max="8221" width="7.7109375" style="313" customWidth="1"/>
    <col min="8222" max="8222" width="10.42578125" style="313" customWidth="1"/>
    <col min="8223" max="8223" width="7.5703125" style="313" customWidth="1"/>
    <col min="8224" max="8224" width="10.42578125" style="313" customWidth="1"/>
    <col min="8225" max="8225" width="7" style="313" customWidth="1"/>
    <col min="8226" max="8448" width="9.140625" style="313"/>
    <col min="8449" max="8449" width="32.28515625" style="313" customWidth="1"/>
    <col min="8450" max="8450" width="7.5703125" style="313" customWidth="1"/>
    <col min="8451" max="8451" width="6.85546875" style="313" customWidth="1"/>
    <col min="8452" max="8452" width="7.5703125" style="313" customWidth="1"/>
    <col min="8453" max="8453" width="6.5703125" style="313" bestFit="1" customWidth="1"/>
    <col min="8454" max="8454" width="7.5703125" style="313" customWidth="1"/>
    <col min="8455" max="8455" width="6.7109375" style="313" customWidth="1"/>
    <col min="8456" max="8456" width="8.42578125" style="313" customWidth="1"/>
    <col min="8457" max="8457" width="7" style="313" customWidth="1"/>
    <col min="8458" max="8458" width="7.28515625" style="313" customWidth="1"/>
    <col min="8459" max="8459" width="7" style="313" customWidth="1"/>
    <col min="8460" max="8460" width="8" style="313" customWidth="1"/>
    <col min="8461" max="8461" width="7" style="313" customWidth="1"/>
    <col min="8462" max="8462" width="7.7109375" style="313" customWidth="1"/>
    <col min="8463" max="8463" width="6.28515625" style="313" customWidth="1"/>
    <col min="8464" max="8464" width="8.5703125" style="313" customWidth="1"/>
    <col min="8465" max="8465" width="6.85546875" style="313" customWidth="1"/>
    <col min="8466" max="8466" width="7.85546875" style="313" customWidth="1"/>
    <col min="8467" max="8467" width="7" style="313" customWidth="1"/>
    <col min="8468" max="8468" width="7.85546875" style="313" customWidth="1"/>
    <col min="8469" max="8469" width="7" style="313" customWidth="1"/>
    <col min="8470" max="8470" width="8.140625" style="313" customWidth="1"/>
    <col min="8471" max="8471" width="7" style="313" customWidth="1"/>
    <col min="8472" max="8472" width="8.42578125" style="313" customWidth="1"/>
    <col min="8473" max="8473" width="7" style="313" customWidth="1"/>
    <col min="8474" max="8474" width="10.42578125" style="313" customWidth="1"/>
    <col min="8475" max="8475" width="7.7109375" style="313" customWidth="1"/>
    <col min="8476" max="8476" width="10.42578125" style="313" customWidth="1"/>
    <col min="8477" max="8477" width="7.7109375" style="313" customWidth="1"/>
    <col min="8478" max="8478" width="10.42578125" style="313" customWidth="1"/>
    <col min="8479" max="8479" width="7.5703125" style="313" customWidth="1"/>
    <col min="8480" max="8480" width="10.42578125" style="313" customWidth="1"/>
    <col min="8481" max="8481" width="7" style="313" customWidth="1"/>
    <col min="8482" max="8704" width="9.140625" style="313"/>
    <col min="8705" max="8705" width="32.28515625" style="313" customWidth="1"/>
    <col min="8706" max="8706" width="7.5703125" style="313" customWidth="1"/>
    <col min="8707" max="8707" width="6.85546875" style="313" customWidth="1"/>
    <col min="8708" max="8708" width="7.5703125" style="313" customWidth="1"/>
    <col min="8709" max="8709" width="6.5703125" style="313" bestFit="1" customWidth="1"/>
    <col min="8710" max="8710" width="7.5703125" style="313" customWidth="1"/>
    <col min="8711" max="8711" width="6.7109375" style="313" customWidth="1"/>
    <col min="8712" max="8712" width="8.42578125" style="313" customWidth="1"/>
    <col min="8713" max="8713" width="7" style="313" customWidth="1"/>
    <col min="8714" max="8714" width="7.28515625" style="313" customWidth="1"/>
    <col min="8715" max="8715" width="7" style="313" customWidth="1"/>
    <col min="8716" max="8716" width="8" style="313" customWidth="1"/>
    <col min="8717" max="8717" width="7" style="313" customWidth="1"/>
    <col min="8718" max="8718" width="7.7109375" style="313" customWidth="1"/>
    <col min="8719" max="8719" width="6.28515625" style="313" customWidth="1"/>
    <col min="8720" max="8720" width="8.5703125" style="313" customWidth="1"/>
    <col min="8721" max="8721" width="6.85546875" style="313" customWidth="1"/>
    <col min="8722" max="8722" width="7.85546875" style="313" customWidth="1"/>
    <col min="8723" max="8723" width="7" style="313" customWidth="1"/>
    <col min="8724" max="8724" width="7.85546875" style="313" customWidth="1"/>
    <col min="8725" max="8725" width="7" style="313" customWidth="1"/>
    <col min="8726" max="8726" width="8.140625" style="313" customWidth="1"/>
    <col min="8727" max="8727" width="7" style="313" customWidth="1"/>
    <col min="8728" max="8728" width="8.42578125" style="313" customWidth="1"/>
    <col min="8729" max="8729" width="7" style="313" customWidth="1"/>
    <col min="8730" max="8730" width="10.42578125" style="313" customWidth="1"/>
    <col min="8731" max="8731" width="7.7109375" style="313" customWidth="1"/>
    <col min="8732" max="8732" width="10.42578125" style="313" customWidth="1"/>
    <col min="8733" max="8733" width="7.7109375" style="313" customWidth="1"/>
    <col min="8734" max="8734" width="10.42578125" style="313" customWidth="1"/>
    <col min="8735" max="8735" width="7.5703125" style="313" customWidth="1"/>
    <col min="8736" max="8736" width="10.42578125" style="313" customWidth="1"/>
    <col min="8737" max="8737" width="7" style="313" customWidth="1"/>
    <col min="8738" max="8960" width="9.140625" style="313"/>
    <col min="8961" max="8961" width="32.28515625" style="313" customWidth="1"/>
    <col min="8962" max="8962" width="7.5703125" style="313" customWidth="1"/>
    <col min="8963" max="8963" width="6.85546875" style="313" customWidth="1"/>
    <col min="8964" max="8964" width="7.5703125" style="313" customWidth="1"/>
    <col min="8965" max="8965" width="6.5703125" style="313" bestFit="1" customWidth="1"/>
    <col min="8966" max="8966" width="7.5703125" style="313" customWidth="1"/>
    <col min="8967" max="8967" width="6.7109375" style="313" customWidth="1"/>
    <col min="8968" max="8968" width="8.42578125" style="313" customWidth="1"/>
    <col min="8969" max="8969" width="7" style="313" customWidth="1"/>
    <col min="8970" max="8970" width="7.28515625" style="313" customWidth="1"/>
    <col min="8971" max="8971" width="7" style="313" customWidth="1"/>
    <col min="8972" max="8972" width="8" style="313" customWidth="1"/>
    <col min="8973" max="8973" width="7" style="313" customWidth="1"/>
    <col min="8974" max="8974" width="7.7109375" style="313" customWidth="1"/>
    <col min="8975" max="8975" width="6.28515625" style="313" customWidth="1"/>
    <col min="8976" max="8976" width="8.5703125" style="313" customWidth="1"/>
    <col min="8977" max="8977" width="6.85546875" style="313" customWidth="1"/>
    <col min="8978" max="8978" width="7.85546875" style="313" customWidth="1"/>
    <col min="8979" max="8979" width="7" style="313" customWidth="1"/>
    <col min="8980" max="8980" width="7.85546875" style="313" customWidth="1"/>
    <col min="8981" max="8981" width="7" style="313" customWidth="1"/>
    <col min="8982" max="8982" width="8.140625" style="313" customWidth="1"/>
    <col min="8983" max="8983" width="7" style="313" customWidth="1"/>
    <col min="8984" max="8984" width="8.42578125" style="313" customWidth="1"/>
    <col min="8985" max="8985" width="7" style="313" customWidth="1"/>
    <col min="8986" max="8986" width="10.42578125" style="313" customWidth="1"/>
    <col min="8987" max="8987" width="7.7109375" style="313" customWidth="1"/>
    <col min="8988" max="8988" width="10.42578125" style="313" customWidth="1"/>
    <col min="8989" max="8989" width="7.7109375" style="313" customWidth="1"/>
    <col min="8990" max="8990" width="10.42578125" style="313" customWidth="1"/>
    <col min="8991" max="8991" width="7.5703125" style="313" customWidth="1"/>
    <col min="8992" max="8992" width="10.42578125" style="313" customWidth="1"/>
    <col min="8993" max="8993" width="7" style="313" customWidth="1"/>
    <col min="8994" max="9216" width="9.140625" style="313"/>
    <col min="9217" max="9217" width="32.28515625" style="313" customWidth="1"/>
    <col min="9218" max="9218" width="7.5703125" style="313" customWidth="1"/>
    <col min="9219" max="9219" width="6.85546875" style="313" customWidth="1"/>
    <col min="9220" max="9220" width="7.5703125" style="313" customWidth="1"/>
    <col min="9221" max="9221" width="6.5703125" style="313" bestFit="1" customWidth="1"/>
    <col min="9222" max="9222" width="7.5703125" style="313" customWidth="1"/>
    <col min="9223" max="9223" width="6.7109375" style="313" customWidth="1"/>
    <col min="9224" max="9224" width="8.42578125" style="313" customWidth="1"/>
    <col min="9225" max="9225" width="7" style="313" customWidth="1"/>
    <col min="9226" max="9226" width="7.28515625" style="313" customWidth="1"/>
    <col min="9227" max="9227" width="7" style="313" customWidth="1"/>
    <col min="9228" max="9228" width="8" style="313" customWidth="1"/>
    <col min="9229" max="9229" width="7" style="313" customWidth="1"/>
    <col min="9230" max="9230" width="7.7109375" style="313" customWidth="1"/>
    <col min="9231" max="9231" width="6.28515625" style="313" customWidth="1"/>
    <col min="9232" max="9232" width="8.5703125" style="313" customWidth="1"/>
    <col min="9233" max="9233" width="6.85546875" style="313" customWidth="1"/>
    <col min="9234" max="9234" width="7.85546875" style="313" customWidth="1"/>
    <col min="9235" max="9235" width="7" style="313" customWidth="1"/>
    <col min="9236" max="9236" width="7.85546875" style="313" customWidth="1"/>
    <col min="9237" max="9237" width="7" style="313" customWidth="1"/>
    <col min="9238" max="9238" width="8.140625" style="313" customWidth="1"/>
    <col min="9239" max="9239" width="7" style="313" customWidth="1"/>
    <col min="9240" max="9240" width="8.42578125" style="313" customWidth="1"/>
    <col min="9241" max="9241" width="7" style="313" customWidth="1"/>
    <col min="9242" max="9242" width="10.42578125" style="313" customWidth="1"/>
    <col min="9243" max="9243" width="7.7109375" style="313" customWidth="1"/>
    <col min="9244" max="9244" width="10.42578125" style="313" customWidth="1"/>
    <col min="9245" max="9245" width="7.7109375" style="313" customWidth="1"/>
    <col min="9246" max="9246" width="10.42578125" style="313" customWidth="1"/>
    <col min="9247" max="9247" width="7.5703125" style="313" customWidth="1"/>
    <col min="9248" max="9248" width="10.42578125" style="313" customWidth="1"/>
    <col min="9249" max="9249" width="7" style="313" customWidth="1"/>
    <col min="9250" max="9472" width="9.140625" style="313"/>
    <col min="9473" max="9473" width="32.28515625" style="313" customWidth="1"/>
    <col min="9474" max="9474" width="7.5703125" style="313" customWidth="1"/>
    <col min="9475" max="9475" width="6.85546875" style="313" customWidth="1"/>
    <col min="9476" max="9476" width="7.5703125" style="313" customWidth="1"/>
    <col min="9477" max="9477" width="6.5703125" style="313" bestFit="1" customWidth="1"/>
    <col min="9478" max="9478" width="7.5703125" style="313" customWidth="1"/>
    <col min="9479" max="9479" width="6.7109375" style="313" customWidth="1"/>
    <col min="9480" max="9480" width="8.42578125" style="313" customWidth="1"/>
    <col min="9481" max="9481" width="7" style="313" customWidth="1"/>
    <col min="9482" max="9482" width="7.28515625" style="313" customWidth="1"/>
    <col min="9483" max="9483" width="7" style="313" customWidth="1"/>
    <col min="9484" max="9484" width="8" style="313" customWidth="1"/>
    <col min="9485" max="9485" width="7" style="313" customWidth="1"/>
    <col min="9486" max="9486" width="7.7109375" style="313" customWidth="1"/>
    <col min="9487" max="9487" width="6.28515625" style="313" customWidth="1"/>
    <col min="9488" max="9488" width="8.5703125" style="313" customWidth="1"/>
    <col min="9489" max="9489" width="6.85546875" style="313" customWidth="1"/>
    <col min="9490" max="9490" width="7.85546875" style="313" customWidth="1"/>
    <col min="9491" max="9491" width="7" style="313" customWidth="1"/>
    <col min="9492" max="9492" width="7.85546875" style="313" customWidth="1"/>
    <col min="9493" max="9493" width="7" style="313" customWidth="1"/>
    <col min="9494" max="9494" width="8.140625" style="313" customWidth="1"/>
    <col min="9495" max="9495" width="7" style="313" customWidth="1"/>
    <col min="9496" max="9496" width="8.42578125" style="313" customWidth="1"/>
    <col min="9497" max="9497" width="7" style="313" customWidth="1"/>
    <col min="9498" max="9498" width="10.42578125" style="313" customWidth="1"/>
    <col min="9499" max="9499" width="7.7109375" style="313" customWidth="1"/>
    <col min="9500" max="9500" width="10.42578125" style="313" customWidth="1"/>
    <col min="9501" max="9501" width="7.7109375" style="313" customWidth="1"/>
    <col min="9502" max="9502" width="10.42578125" style="313" customWidth="1"/>
    <col min="9503" max="9503" width="7.5703125" style="313" customWidth="1"/>
    <col min="9504" max="9504" width="10.42578125" style="313" customWidth="1"/>
    <col min="9505" max="9505" width="7" style="313" customWidth="1"/>
    <col min="9506" max="9728" width="9.140625" style="313"/>
    <col min="9729" max="9729" width="32.28515625" style="313" customWidth="1"/>
    <col min="9730" max="9730" width="7.5703125" style="313" customWidth="1"/>
    <col min="9731" max="9731" width="6.85546875" style="313" customWidth="1"/>
    <col min="9732" max="9732" width="7.5703125" style="313" customWidth="1"/>
    <col min="9733" max="9733" width="6.5703125" style="313" bestFit="1" customWidth="1"/>
    <col min="9734" max="9734" width="7.5703125" style="313" customWidth="1"/>
    <col min="9735" max="9735" width="6.7109375" style="313" customWidth="1"/>
    <col min="9736" max="9736" width="8.42578125" style="313" customWidth="1"/>
    <col min="9737" max="9737" width="7" style="313" customWidth="1"/>
    <col min="9738" max="9738" width="7.28515625" style="313" customWidth="1"/>
    <col min="9739" max="9739" width="7" style="313" customWidth="1"/>
    <col min="9740" max="9740" width="8" style="313" customWidth="1"/>
    <col min="9741" max="9741" width="7" style="313" customWidth="1"/>
    <col min="9742" max="9742" width="7.7109375" style="313" customWidth="1"/>
    <col min="9743" max="9743" width="6.28515625" style="313" customWidth="1"/>
    <col min="9744" max="9744" width="8.5703125" style="313" customWidth="1"/>
    <col min="9745" max="9745" width="6.85546875" style="313" customWidth="1"/>
    <col min="9746" max="9746" width="7.85546875" style="313" customWidth="1"/>
    <col min="9747" max="9747" width="7" style="313" customWidth="1"/>
    <col min="9748" max="9748" width="7.85546875" style="313" customWidth="1"/>
    <col min="9749" max="9749" width="7" style="313" customWidth="1"/>
    <col min="9750" max="9750" width="8.140625" style="313" customWidth="1"/>
    <col min="9751" max="9751" width="7" style="313" customWidth="1"/>
    <col min="9752" max="9752" width="8.42578125" style="313" customWidth="1"/>
    <col min="9753" max="9753" width="7" style="313" customWidth="1"/>
    <col min="9754" max="9754" width="10.42578125" style="313" customWidth="1"/>
    <col min="9755" max="9755" width="7.7109375" style="313" customWidth="1"/>
    <col min="9756" max="9756" width="10.42578125" style="313" customWidth="1"/>
    <col min="9757" max="9757" width="7.7109375" style="313" customWidth="1"/>
    <col min="9758" max="9758" width="10.42578125" style="313" customWidth="1"/>
    <col min="9759" max="9759" width="7.5703125" style="313" customWidth="1"/>
    <col min="9760" max="9760" width="10.42578125" style="313" customWidth="1"/>
    <col min="9761" max="9761" width="7" style="313" customWidth="1"/>
    <col min="9762" max="9984" width="9.140625" style="313"/>
    <col min="9985" max="9985" width="32.28515625" style="313" customWidth="1"/>
    <col min="9986" max="9986" width="7.5703125" style="313" customWidth="1"/>
    <col min="9987" max="9987" width="6.85546875" style="313" customWidth="1"/>
    <col min="9988" max="9988" width="7.5703125" style="313" customWidth="1"/>
    <col min="9989" max="9989" width="6.5703125" style="313" bestFit="1" customWidth="1"/>
    <col min="9990" max="9990" width="7.5703125" style="313" customWidth="1"/>
    <col min="9991" max="9991" width="6.7109375" style="313" customWidth="1"/>
    <col min="9992" max="9992" width="8.42578125" style="313" customWidth="1"/>
    <col min="9993" max="9993" width="7" style="313" customWidth="1"/>
    <col min="9994" max="9994" width="7.28515625" style="313" customWidth="1"/>
    <col min="9995" max="9995" width="7" style="313" customWidth="1"/>
    <col min="9996" max="9996" width="8" style="313" customWidth="1"/>
    <col min="9997" max="9997" width="7" style="313" customWidth="1"/>
    <col min="9998" max="9998" width="7.7109375" style="313" customWidth="1"/>
    <col min="9999" max="9999" width="6.28515625" style="313" customWidth="1"/>
    <col min="10000" max="10000" width="8.5703125" style="313" customWidth="1"/>
    <col min="10001" max="10001" width="6.85546875" style="313" customWidth="1"/>
    <col min="10002" max="10002" width="7.85546875" style="313" customWidth="1"/>
    <col min="10003" max="10003" width="7" style="313" customWidth="1"/>
    <col min="10004" max="10004" width="7.85546875" style="313" customWidth="1"/>
    <col min="10005" max="10005" width="7" style="313" customWidth="1"/>
    <col min="10006" max="10006" width="8.140625" style="313" customWidth="1"/>
    <col min="10007" max="10007" width="7" style="313" customWidth="1"/>
    <col min="10008" max="10008" width="8.42578125" style="313" customWidth="1"/>
    <col min="10009" max="10009" width="7" style="313" customWidth="1"/>
    <col min="10010" max="10010" width="10.42578125" style="313" customWidth="1"/>
    <col min="10011" max="10011" width="7.7109375" style="313" customWidth="1"/>
    <col min="10012" max="10012" width="10.42578125" style="313" customWidth="1"/>
    <col min="10013" max="10013" width="7.7109375" style="313" customWidth="1"/>
    <col min="10014" max="10014" width="10.42578125" style="313" customWidth="1"/>
    <col min="10015" max="10015" width="7.5703125" style="313" customWidth="1"/>
    <col min="10016" max="10016" width="10.42578125" style="313" customWidth="1"/>
    <col min="10017" max="10017" width="7" style="313" customWidth="1"/>
    <col min="10018" max="10240" width="9.140625" style="313"/>
    <col min="10241" max="10241" width="32.28515625" style="313" customWidth="1"/>
    <col min="10242" max="10242" width="7.5703125" style="313" customWidth="1"/>
    <col min="10243" max="10243" width="6.85546875" style="313" customWidth="1"/>
    <col min="10244" max="10244" width="7.5703125" style="313" customWidth="1"/>
    <col min="10245" max="10245" width="6.5703125" style="313" bestFit="1" customWidth="1"/>
    <col min="10246" max="10246" width="7.5703125" style="313" customWidth="1"/>
    <col min="10247" max="10247" width="6.7109375" style="313" customWidth="1"/>
    <col min="10248" max="10248" width="8.42578125" style="313" customWidth="1"/>
    <col min="10249" max="10249" width="7" style="313" customWidth="1"/>
    <col min="10250" max="10250" width="7.28515625" style="313" customWidth="1"/>
    <col min="10251" max="10251" width="7" style="313" customWidth="1"/>
    <col min="10252" max="10252" width="8" style="313" customWidth="1"/>
    <col min="10253" max="10253" width="7" style="313" customWidth="1"/>
    <col min="10254" max="10254" width="7.7109375" style="313" customWidth="1"/>
    <col min="10255" max="10255" width="6.28515625" style="313" customWidth="1"/>
    <col min="10256" max="10256" width="8.5703125" style="313" customWidth="1"/>
    <col min="10257" max="10257" width="6.85546875" style="313" customWidth="1"/>
    <col min="10258" max="10258" width="7.85546875" style="313" customWidth="1"/>
    <col min="10259" max="10259" width="7" style="313" customWidth="1"/>
    <col min="10260" max="10260" width="7.85546875" style="313" customWidth="1"/>
    <col min="10261" max="10261" width="7" style="313" customWidth="1"/>
    <col min="10262" max="10262" width="8.140625" style="313" customWidth="1"/>
    <col min="10263" max="10263" width="7" style="313" customWidth="1"/>
    <col min="10264" max="10264" width="8.42578125" style="313" customWidth="1"/>
    <col min="10265" max="10265" width="7" style="313" customWidth="1"/>
    <col min="10266" max="10266" width="10.42578125" style="313" customWidth="1"/>
    <col min="10267" max="10267" width="7.7109375" style="313" customWidth="1"/>
    <col min="10268" max="10268" width="10.42578125" style="313" customWidth="1"/>
    <col min="10269" max="10269" width="7.7109375" style="313" customWidth="1"/>
    <col min="10270" max="10270" width="10.42578125" style="313" customWidth="1"/>
    <col min="10271" max="10271" width="7.5703125" style="313" customWidth="1"/>
    <col min="10272" max="10272" width="10.42578125" style="313" customWidth="1"/>
    <col min="10273" max="10273" width="7" style="313" customWidth="1"/>
    <col min="10274" max="10496" width="9.140625" style="313"/>
    <col min="10497" max="10497" width="32.28515625" style="313" customWidth="1"/>
    <col min="10498" max="10498" width="7.5703125" style="313" customWidth="1"/>
    <col min="10499" max="10499" width="6.85546875" style="313" customWidth="1"/>
    <col min="10500" max="10500" width="7.5703125" style="313" customWidth="1"/>
    <col min="10501" max="10501" width="6.5703125" style="313" bestFit="1" customWidth="1"/>
    <col min="10502" max="10502" width="7.5703125" style="313" customWidth="1"/>
    <col min="10503" max="10503" width="6.7109375" style="313" customWidth="1"/>
    <col min="10504" max="10504" width="8.42578125" style="313" customWidth="1"/>
    <col min="10505" max="10505" width="7" style="313" customWidth="1"/>
    <col min="10506" max="10506" width="7.28515625" style="313" customWidth="1"/>
    <col min="10507" max="10507" width="7" style="313" customWidth="1"/>
    <col min="10508" max="10508" width="8" style="313" customWidth="1"/>
    <col min="10509" max="10509" width="7" style="313" customWidth="1"/>
    <col min="10510" max="10510" width="7.7109375" style="313" customWidth="1"/>
    <col min="10511" max="10511" width="6.28515625" style="313" customWidth="1"/>
    <col min="10512" max="10512" width="8.5703125" style="313" customWidth="1"/>
    <col min="10513" max="10513" width="6.85546875" style="313" customWidth="1"/>
    <col min="10514" max="10514" width="7.85546875" style="313" customWidth="1"/>
    <col min="10515" max="10515" width="7" style="313" customWidth="1"/>
    <col min="10516" max="10516" width="7.85546875" style="313" customWidth="1"/>
    <col min="10517" max="10517" width="7" style="313" customWidth="1"/>
    <col min="10518" max="10518" width="8.140625" style="313" customWidth="1"/>
    <col min="10519" max="10519" width="7" style="313" customWidth="1"/>
    <col min="10520" max="10520" width="8.42578125" style="313" customWidth="1"/>
    <col min="10521" max="10521" width="7" style="313" customWidth="1"/>
    <col min="10522" max="10522" width="10.42578125" style="313" customWidth="1"/>
    <col min="10523" max="10523" width="7.7109375" style="313" customWidth="1"/>
    <col min="10524" max="10524" width="10.42578125" style="313" customWidth="1"/>
    <col min="10525" max="10525" width="7.7109375" style="313" customWidth="1"/>
    <col min="10526" max="10526" width="10.42578125" style="313" customWidth="1"/>
    <col min="10527" max="10527" width="7.5703125" style="313" customWidth="1"/>
    <col min="10528" max="10528" width="10.42578125" style="313" customWidth="1"/>
    <col min="10529" max="10529" width="7" style="313" customWidth="1"/>
    <col min="10530" max="10752" width="9.140625" style="313"/>
    <col min="10753" max="10753" width="32.28515625" style="313" customWidth="1"/>
    <col min="10754" max="10754" width="7.5703125" style="313" customWidth="1"/>
    <col min="10755" max="10755" width="6.85546875" style="313" customWidth="1"/>
    <col min="10756" max="10756" width="7.5703125" style="313" customWidth="1"/>
    <col min="10757" max="10757" width="6.5703125" style="313" bestFit="1" customWidth="1"/>
    <col min="10758" max="10758" width="7.5703125" style="313" customWidth="1"/>
    <col min="10759" max="10759" width="6.7109375" style="313" customWidth="1"/>
    <col min="10760" max="10760" width="8.42578125" style="313" customWidth="1"/>
    <col min="10761" max="10761" width="7" style="313" customWidth="1"/>
    <col min="10762" max="10762" width="7.28515625" style="313" customWidth="1"/>
    <col min="10763" max="10763" width="7" style="313" customWidth="1"/>
    <col min="10764" max="10764" width="8" style="313" customWidth="1"/>
    <col min="10765" max="10765" width="7" style="313" customWidth="1"/>
    <col min="10766" max="10766" width="7.7109375" style="313" customWidth="1"/>
    <col min="10767" max="10767" width="6.28515625" style="313" customWidth="1"/>
    <col min="10768" max="10768" width="8.5703125" style="313" customWidth="1"/>
    <col min="10769" max="10769" width="6.85546875" style="313" customWidth="1"/>
    <col min="10770" max="10770" width="7.85546875" style="313" customWidth="1"/>
    <col min="10771" max="10771" width="7" style="313" customWidth="1"/>
    <col min="10772" max="10772" width="7.85546875" style="313" customWidth="1"/>
    <col min="10773" max="10773" width="7" style="313" customWidth="1"/>
    <col min="10774" max="10774" width="8.140625" style="313" customWidth="1"/>
    <col min="10775" max="10775" width="7" style="313" customWidth="1"/>
    <col min="10776" max="10776" width="8.42578125" style="313" customWidth="1"/>
    <col min="10777" max="10777" width="7" style="313" customWidth="1"/>
    <col min="10778" max="10778" width="10.42578125" style="313" customWidth="1"/>
    <col min="10779" max="10779" width="7.7109375" style="313" customWidth="1"/>
    <col min="10780" max="10780" width="10.42578125" style="313" customWidth="1"/>
    <col min="10781" max="10781" width="7.7109375" style="313" customWidth="1"/>
    <col min="10782" max="10782" width="10.42578125" style="313" customWidth="1"/>
    <col min="10783" max="10783" width="7.5703125" style="313" customWidth="1"/>
    <col min="10784" max="10784" width="10.42578125" style="313" customWidth="1"/>
    <col min="10785" max="10785" width="7" style="313" customWidth="1"/>
    <col min="10786" max="11008" width="9.140625" style="313"/>
    <col min="11009" max="11009" width="32.28515625" style="313" customWidth="1"/>
    <col min="11010" max="11010" width="7.5703125" style="313" customWidth="1"/>
    <col min="11011" max="11011" width="6.85546875" style="313" customWidth="1"/>
    <col min="11012" max="11012" width="7.5703125" style="313" customWidth="1"/>
    <col min="11013" max="11013" width="6.5703125" style="313" bestFit="1" customWidth="1"/>
    <col min="11014" max="11014" width="7.5703125" style="313" customWidth="1"/>
    <col min="11015" max="11015" width="6.7109375" style="313" customWidth="1"/>
    <col min="11016" max="11016" width="8.42578125" style="313" customWidth="1"/>
    <col min="11017" max="11017" width="7" style="313" customWidth="1"/>
    <col min="11018" max="11018" width="7.28515625" style="313" customWidth="1"/>
    <col min="11019" max="11019" width="7" style="313" customWidth="1"/>
    <col min="11020" max="11020" width="8" style="313" customWidth="1"/>
    <col min="11021" max="11021" width="7" style="313" customWidth="1"/>
    <col min="11022" max="11022" width="7.7109375" style="313" customWidth="1"/>
    <col min="11023" max="11023" width="6.28515625" style="313" customWidth="1"/>
    <col min="11024" max="11024" width="8.5703125" style="313" customWidth="1"/>
    <col min="11025" max="11025" width="6.85546875" style="313" customWidth="1"/>
    <col min="11026" max="11026" width="7.85546875" style="313" customWidth="1"/>
    <col min="11027" max="11027" width="7" style="313" customWidth="1"/>
    <col min="11028" max="11028" width="7.85546875" style="313" customWidth="1"/>
    <col min="11029" max="11029" width="7" style="313" customWidth="1"/>
    <col min="11030" max="11030" width="8.140625" style="313" customWidth="1"/>
    <col min="11031" max="11031" width="7" style="313" customWidth="1"/>
    <col min="11032" max="11032" width="8.42578125" style="313" customWidth="1"/>
    <col min="11033" max="11033" width="7" style="313" customWidth="1"/>
    <col min="11034" max="11034" width="10.42578125" style="313" customWidth="1"/>
    <col min="11035" max="11035" width="7.7109375" style="313" customWidth="1"/>
    <col min="11036" max="11036" width="10.42578125" style="313" customWidth="1"/>
    <col min="11037" max="11037" width="7.7109375" style="313" customWidth="1"/>
    <col min="11038" max="11038" width="10.42578125" style="313" customWidth="1"/>
    <col min="11039" max="11039" width="7.5703125" style="313" customWidth="1"/>
    <col min="11040" max="11040" width="10.42578125" style="313" customWidth="1"/>
    <col min="11041" max="11041" width="7" style="313" customWidth="1"/>
    <col min="11042" max="11264" width="9.140625" style="313"/>
    <col min="11265" max="11265" width="32.28515625" style="313" customWidth="1"/>
    <col min="11266" max="11266" width="7.5703125" style="313" customWidth="1"/>
    <col min="11267" max="11267" width="6.85546875" style="313" customWidth="1"/>
    <col min="11268" max="11268" width="7.5703125" style="313" customWidth="1"/>
    <col min="11269" max="11269" width="6.5703125" style="313" bestFit="1" customWidth="1"/>
    <col min="11270" max="11270" width="7.5703125" style="313" customWidth="1"/>
    <col min="11271" max="11271" width="6.7109375" style="313" customWidth="1"/>
    <col min="11272" max="11272" width="8.42578125" style="313" customWidth="1"/>
    <col min="11273" max="11273" width="7" style="313" customWidth="1"/>
    <col min="11274" max="11274" width="7.28515625" style="313" customWidth="1"/>
    <col min="11275" max="11275" width="7" style="313" customWidth="1"/>
    <col min="11276" max="11276" width="8" style="313" customWidth="1"/>
    <col min="11277" max="11277" width="7" style="313" customWidth="1"/>
    <col min="11278" max="11278" width="7.7109375" style="313" customWidth="1"/>
    <col min="11279" max="11279" width="6.28515625" style="313" customWidth="1"/>
    <col min="11280" max="11280" width="8.5703125" style="313" customWidth="1"/>
    <col min="11281" max="11281" width="6.85546875" style="313" customWidth="1"/>
    <col min="11282" max="11282" width="7.85546875" style="313" customWidth="1"/>
    <col min="11283" max="11283" width="7" style="313" customWidth="1"/>
    <col min="11284" max="11284" width="7.85546875" style="313" customWidth="1"/>
    <col min="11285" max="11285" width="7" style="313" customWidth="1"/>
    <col min="11286" max="11286" width="8.140625" style="313" customWidth="1"/>
    <col min="11287" max="11287" width="7" style="313" customWidth="1"/>
    <col min="11288" max="11288" width="8.42578125" style="313" customWidth="1"/>
    <col min="11289" max="11289" width="7" style="313" customWidth="1"/>
    <col min="11290" max="11290" width="10.42578125" style="313" customWidth="1"/>
    <col min="11291" max="11291" width="7.7109375" style="313" customWidth="1"/>
    <col min="11292" max="11292" width="10.42578125" style="313" customWidth="1"/>
    <col min="11293" max="11293" width="7.7109375" style="313" customWidth="1"/>
    <col min="11294" max="11294" width="10.42578125" style="313" customWidth="1"/>
    <col min="11295" max="11295" width="7.5703125" style="313" customWidth="1"/>
    <col min="11296" max="11296" width="10.42578125" style="313" customWidth="1"/>
    <col min="11297" max="11297" width="7" style="313" customWidth="1"/>
    <col min="11298" max="11520" width="9.140625" style="313"/>
    <col min="11521" max="11521" width="32.28515625" style="313" customWidth="1"/>
    <col min="11522" max="11522" width="7.5703125" style="313" customWidth="1"/>
    <col min="11523" max="11523" width="6.85546875" style="313" customWidth="1"/>
    <col min="11524" max="11524" width="7.5703125" style="313" customWidth="1"/>
    <col min="11525" max="11525" width="6.5703125" style="313" bestFit="1" customWidth="1"/>
    <col min="11526" max="11526" width="7.5703125" style="313" customWidth="1"/>
    <col min="11527" max="11527" width="6.7109375" style="313" customWidth="1"/>
    <col min="11528" max="11528" width="8.42578125" style="313" customWidth="1"/>
    <col min="11529" max="11529" width="7" style="313" customWidth="1"/>
    <col min="11530" max="11530" width="7.28515625" style="313" customWidth="1"/>
    <col min="11531" max="11531" width="7" style="313" customWidth="1"/>
    <col min="11532" max="11532" width="8" style="313" customWidth="1"/>
    <col min="11533" max="11533" width="7" style="313" customWidth="1"/>
    <col min="11534" max="11534" width="7.7109375" style="313" customWidth="1"/>
    <col min="11535" max="11535" width="6.28515625" style="313" customWidth="1"/>
    <col min="11536" max="11536" width="8.5703125" style="313" customWidth="1"/>
    <col min="11537" max="11537" width="6.85546875" style="313" customWidth="1"/>
    <col min="11538" max="11538" width="7.85546875" style="313" customWidth="1"/>
    <col min="11539" max="11539" width="7" style="313" customWidth="1"/>
    <col min="11540" max="11540" width="7.85546875" style="313" customWidth="1"/>
    <col min="11541" max="11541" width="7" style="313" customWidth="1"/>
    <col min="11542" max="11542" width="8.140625" style="313" customWidth="1"/>
    <col min="11543" max="11543" width="7" style="313" customWidth="1"/>
    <col min="11544" max="11544" width="8.42578125" style="313" customWidth="1"/>
    <col min="11545" max="11545" width="7" style="313" customWidth="1"/>
    <col min="11546" max="11546" width="10.42578125" style="313" customWidth="1"/>
    <col min="11547" max="11547" width="7.7109375" style="313" customWidth="1"/>
    <col min="11548" max="11548" width="10.42578125" style="313" customWidth="1"/>
    <col min="11549" max="11549" width="7.7109375" style="313" customWidth="1"/>
    <col min="11550" max="11550" width="10.42578125" style="313" customWidth="1"/>
    <col min="11551" max="11551" width="7.5703125" style="313" customWidth="1"/>
    <col min="11552" max="11552" width="10.42578125" style="313" customWidth="1"/>
    <col min="11553" max="11553" width="7" style="313" customWidth="1"/>
    <col min="11554" max="11776" width="9.140625" style="313"/>
    <col min="11777" max="11777" width="32.28515625" style="313" customWidth="1"/>
    <col min="11778" max="11778" width="7.5703125" style="313" customWidth="1"/>
    <col min="11779" max="11779" width="6.85546875" style="313" customWidth="1"/>
    <col min="11780" max="11780" width="7.5703125" style="313" customWidth="1"/>
    <col min="11781" max="11781" width="6.5703125" style="313" bestFit="1" customWidth="1"/>
    <col min="11782" max="11782" width="7.5703125" style="313" customWidth="1"/>
    <col min="11783" max="11783" width="6.7109375" style="313" customWidth="1"/>
    <col min="11784" max="11784" width="8.42578125" style="313" customWidth="1"/>
    <col min="11785" max="11785" width="7" style="313" customWidth="1"/>
    <col min="11786" max="11786" width="7.28515625" style="313" customWidth="1"/>
    <col min="11787" max="11787" width="7" style="313" customWidth="1"/>
    <col min="11788" max="11788" width="8" style="313" customWidth="1"/>
    <col min="11789" max="11789" width="7" style="313" customWidth="1"/>
    <col min="11790" max="11790" width="7.7109375" style="313" customWidth="1"/>
    <col min="11791" max="11791" width="6.28515625" style="313" customWidth="1"/>
    <col min="11792" max="11792" width="8.5703125" style="313" customWidth="1"/>
    <col min="11793" max="11793" width="6.85546875" style="313" customWidth="1"/>
    <col min="11794" max="11794" width="7.85546875" style="313" customWidth="1"/>
    <col min="11795" max="11795" width="7" style="313" customWidth="1"/>
    <col min="11796" max="11796" width="7.85546875" style="313" customWidth="1"/>
    <col min="11797" max="11797" width="7" style="313" customWidth="1"/>
    <col min="11798" max="11798" width="8.140625" style="313" customWidth="1"/>
    <col min="11799" max="11799" width="7" style="313" customWidth="1"/>
    <col min="11800" max="11800" width="8.42578125" style="313" customWidth="1"/>
    <col min="11801" max="11801" width="7" style="313" customWidth="1"/>
    <col min="11802" max="11802" width="10.42578125" style="313" customWidth="1"/>
    <col min="11803" max="11803" width="7.7109375" style="313" customWidth="1"/>
    <col min="11804" max="11804" width="10.42578125" style="313" customWidth="1"/>
    <col min="11805" max="11805" width="7.7109375" style="313" customWidth="1"/>
    <col min="11806" max="11806" width="10.42578125" style="313" customWidth="1"/>
    <col min="11807" max="11807" width="7.5703125" style="313" customWidth="1"/>
    <col min="11808" max="11808" width="10.42578125" style="313" customWidth="1"/>
    <col min="11809" max="11809" width="7" style="313" customWidth="1"/>
    <col min="11810" max="12032" width="9.140625" style="313"/>
    <col min="12033" max="12033" width="32.28515625" style="313" customWidth="1"/>
    <col min="12034" max="12034" width="7.5703125" style="313" customWidth="1"/>
    <col min="12035" max="12035" width="6.85546875" style="313" customWidth="1"/>
    <col min="12036" max="12036" width="7.5703125" style="313" customWidth="1"/>
    <col min="12037" max="12037" width="6.5703125" style="313" bestFit="1" customWidth="1"/>
    <col min="12038" max="12038" width="7.5703125" style="313" customWidth="1"/>
    <col min="12039" max="12039" width="6.7109375" style="313" customWidth="1"/>
    <col min="12040" max="12040" width="8.42578125" style="313" customWidth="1"/>
    <col min="12041" max="12041" width="7" style="313" customWidth="1"/>
    <col min="12042" max="12042" width="7.28515625" style="313" customWidth="1"/>
    <col min="12043" max="12043" width="7" style="313" customWidth="1"/>
    <col min="12044" max="12044" width="8" style="313" customWidth="1"/>
    <col min="12045" max="12045" width="7" style="313" customWidth="1"/>
    <col min="12046" max="12046" width="7.7109375" style="313" customWidth="1"/>
    <col min="12047" max="12047" width="6.28515625" style="313" customWidth="1"/>
    <col min="12048" max="12048" width="8.5703125" style="313" customWidth="1"/>
    <col min="12049" max="12049" width="6.85546875" style="313" customWidth="1"/>
    <col min="12050" max="12050" width="7.85546875" style="313" customWidth="1"/>
    <col min="12051" max="12051" width="7" style="313" customWidth="1"/>
    <col min="12052" max="12052" width="7.85546875" style="313" customWidth="1"/>
    <col min="12053" max="12053" width="7" style="313" customWidth="1"/>
    <col min="12054" max="12054" width="8.140625" style="313" customWidth="1"/>
    <col min="12055" max="12055" width="7" style="313" customWidth="1"/>
    <col min="12056" max="12056" width="8.42578125" style="313" customWidth="1"/>
    <col min="12057" max="12057" width="7" style="313" customWidth="1"/>
    <col min="12058" max="12058" width="10.42578125" style="313" customWidth="1"/>
    <col min="12059" max="12059" width="7.7109375" style="313" customWidth="1"/>
    <col min="12060" max="12060" width="10.42578125" style="313" customWidth="1"/>
    <col min="12061" max="12061" width="7.7109375" style="313" customWidth="1"/>
    <col min="12062" max="12062" width="10.42578125" style="313" customWidth="1"/>
    <col min="12063" max="12063" width="7.5703125" style="313" customWidth="1"/>
    <col min="12064" max="12064" width="10.42578125" style="313" customWidth="1"/>
    <col min="12065" max="12065" width="7" style="313" customWidth="1"/>
    <col min="12066" max="12288" width="9.140625" style="313"/>
    <col min="12289" max="12289" width="32.28515625" style="313" customWidth="1"/>
    <col min="12290" max="12290" width="7.5703125" style="313" customWidth="1"/>
    <col min="12291" max="12291" width="6.85546875" style="313" customWidth="1"/>
    <col min="12292" max="12292" width="7.5703125" style="313" customWidth="1"/>
    <col min="12293" max="12293" width="6.5703125" style="313" bestFit="1" customWidth="1"/>
    <col min="12294" max="12294" width="7.5703125" style="313" customWidth="1"/>
    <col min="12295" max="12295" width="6.7109375" style="313" customWidth="1"/>
    <col min="12296" max="12296" width="8.42578125" style="313" customWidth="1"/>
    <col min="12297" max="12297" width="7" style="313" customWidth="1"/>
    <col min="12298" max="12298" width="7.28515625" style="313" customWidth="1"/>
    <col min="12299" max="12299" width="7" style="313" customWidth="1"/>
    <col min="12300" max="12300" width="8" style="313" customWidth="1"/>
    <col min="12301" max="12301" width="7" style="313" customWidth="1"/>
    <col min="12302" max="12302" width="7.7109375" style="313" customWidth="1"/>
    <col min="12303" max="12303" width="6.28515625" style="313" customWidth="1"/>
    <col min="12304" max="12304" width="8.5703125" style="313" customWidth="1"/>
    <col min="12305" max="12305" width="6.85546875" style="313" customWidth="1"/>
    <col min="12306" max="12306" width="7.85546875" style="313" customWidth="1"/>
    <col min="12307" max="12307" width="7" style="313" customWidth="1"/>
    <col min="12308" max="12308" width="7.85546875" style="313" customWidth="1"/>
    <col min="12309" max="12309" width="7" style="313" customWidth="1"/>
    <col min="12310" max="12310" width="8.140625" style="313" customWidth="1"/>
    <col min="12311" max="12311" width="7" style="313" customWidth="1"/>
    <col min="12312" max="12312" width="8.42578125" style="313" customWidth="1"/>
    <col min="12313" max="12313" width="7" style="313" customWidth="1"/>
    <col min="12314" max="12314" width="10.42578125" style="313" customWidth="1"/>
    <col min="12315" max="12315" width="7.7109375" style="313" customWidth="1"/>
    <col min="12316" max="12316" width="10.42578125" style="313" customWidth="1"/>
    <col min="12317" max="12317" width="7.7109375" style="313" customWidth="1"/>
    <col min="12318" max="12318" width="10.42578125" style="313" customWidth="1"/>
    <col min="12319" max="12319" width="7.5703125" style="313" customWidth="1"/>
    <col min="12320" max="12320" width="10.42578125" style="313" customWidth="1"/>
    <col min="12321" max="12321" width="7" style="313" customWidth="1"/>
    <col min="12322" max="12544" width="9.140625" style="313"/>
    <col min="12545" max="12545" width="32.28515625" style="313" customWidth="1"/>
    <col min="12546" max="12546" width="7.5703125" style="313" customWidth="1"/>
    <col min="12547" max="12547" width="6.85546875" style="313" customWidth="1"/>
    <col min="12548" max="12548" width="7.5703125" style="313" customWidth="1"/>
    <col min="12549" max="12549" width="6.5703125" style="313" bestFit="1" customWidth="1"/>
    <col min="12550" max="12550" width="7.5703125" style="313" customWidth="1"/>
    <col min="12551" max="12551" width="6.7109375" style="313" customWidth="1"/>
    <col min="12552" max="12552" width="8.42578125" style="313" customWidth="1"/>
    <col min="12553" max="12553" width="7" style="313" customWidth="1"/>
    <col min="12554" max="12554" width="7.28515625" style="313" customWidth="1"/>
    <col min="12555" max="12555" width="7" style="313" customWidth="1"/>
    <col min="12556" max="12556" width="8" style="313" customWidth="1"/>
    <col min="12557" max="12557" width="7" style="313" customWidth="1"/>
    <col min="12558" max="12558" width="7.7109375" style="313" customWidth="1"/>
    <col min="12559" max="12559" width="6.28515625" style="313" customWidth="1"/>
    <col min="12560" max="12560" width="8.5703125" style="313" customWidth="1"/>
    <col min="12561" max="12561" width="6.85546875" style="313" customWidth="1"/>
    <col min="12562" max="12562" width="7.85546875" style="313" customWidth="1"/>
    <col min="12563" max="12563" width="7" style="313" customWidth="1"/>
    <col min="12564" max="12564" width="7.85546875" style="313" customWidth="1"/>
    <col min="12565" max="12565" width="7" style="313" customWidth="1"/>
    <col min="12566" max="12566" width="8.140625" style="313" customWidth="1"/>
    <col min="12567" max="12567" width="7" style="313" customWidth="1"/>
    <col min="12568" max="12568" width="8.42578125" style="313" customWidth="1"/>
    <col min="12569" max="12569" width="7" style="313" customWidth="1"/>
    <col min="12570" max="12570" width="10.42578125" style="313" customWidth="1"/>
    <col min="12571" max="12571" width="7.7109375" style="313" customWidth="1"/>
    <col min="12572" max="12572" width="10.42578125" style="313" customWidth="1"/>
    <col min="12573" max="12573" width="7.7109375" style="313" customWidth="1"/>
    <col min="12574" max="12574" width="10.42578125" style="313" customWidth="1"/>
    <col min="12575" max="12575" width="7.5703125" style="313" customWidth="1"/>
    <col min="12576" max="12576" width="10.42578125" style="313" customWidth="1"/>
    <col min="12577" max="12577" width="7" style="313" customWidth="1"/>
    <col min="12578" max="12800" width="9.140625" style="313"/>
    <col min="12801" max="12801" width="32.28515625" style="313" customWidth="1"/>
    <col min="12802" max="12802" width="7.5703125" style="313" customWidth="1"/>
    <col min="12803" max="12803" width="6.85546875" style="313" customWidth="1"/>
    <col min="12804" max="12804" width="7.5703125" style="313" customWidth="1"/>
    <col min="12805" max="12805" width="6.5703125" style="313" bestFit="1" customWidth="1"/>
    <col min="12806" max="12806" width="7.5703125" style="313" customWidth="1"/>
    <col min="12807" max="12807" width="6.7109375" style="313" customWidth="1"/>
    <col min="12808" max="12808" width="8.42578125" style="313" customWidth="1"/>
    <col min="12809" max="12809" width="7" style="313" customWidth="1"/>
    <col min="12810" max="12810" width="7.28515625" style="313" customWidth="1"/>
    <col min="12811" max="12811" width="7" style="313" customWidth="1"/>
    <col min="12812" max="12812" width="8" style="313" customWidth="1"/>
    <col min="12813" max="12813" width="7" style="313" customWidth="1"/>
    <col min="12814" max="12814" width="7.7109375" style="313" customWidth="1"/>
    <col min="12815" max="12815" width="6.28515625" style="313" customWidth="1"/>
    <col min="12816" max="12816" width="8.5703125" style="313" customWidth="1"/>
    <col min="12817" max="12817" width="6.85546875" style="313" customWidth="1"/>
    <col min="12818" max="12818" width="7.85546875" style="313" customWidth="1"/>
    <col min="12819" max="12819" width="7" style="313" customWidth="1"/>
    <col min="12820" max="12820" width="7.85546875" style="313" customWidth="1"/>
    <col min="12821" max="12821" width="7" style="313" customWidth="1"/>
    <col min="12822" max="12822" width="8.140625" style="313" customWidth="1"/>
    <col min="12823" max="12823" width="7" style="313" customWidth="1"/>
    <col min="12824" max="12824" width="8.42578125" style="313" customWidth="1"/>
    <col min="12825" max="12825" width="7" style="313" customWidth="1"/>
    <col min="12826" max="12826" width="10.42578125" style="313" customWidth="1"/>
    <col min="12827" max="12827" width="7.7109375" style="313" customWidth="1"/>
    <col min="12828" max="12828" width="10.42578125" style="313" customWidth="1"/>
    <col min="12829" max="12829" width="7.7109375" style="313" customWidth="1"/>
    <col min="12830" max="12830" width="10.42578125" style="313" customWidth="1"/>
    <col min="12831" max="12831" width="7.5703125" style="313" customWidth="1"/>
    <col min="12832" max="12832" width="10.42578125" style="313" customWidth="1"/>
    <col min="12833" max="12833" width="7" style="313" customWidth="1"/>
    <col min="12834" max="13056" width="9.140625" style="313"/>
    <col min="13057" max="13057" width="32.28515625" style="313" customWidth="1"/>
    <col min="13058" max="13058" width="7.5703125" style="313" customWidth="1"/>
    <col min="13059" max="13059" width="6.85546875" style="313" customWidth="1"/>
    <col min="13060" max="13060" width="7.5703125" style="313" customWidth="1"/>
    <col min="13061" max="13061" width="6.5703125" style="313" bestFit="1" customWidth="1"/>
    <col min="13062" max="13062" width="7.5703125" style="313" customWidth="1"/>
    <col min="13063" max="13063" width="6.7109375" style="313" customWidth="1"/>
    <col min="13064" max="13064" width="8.42578125" style="313" customWidth="1"/>
    <col min="13065" max="13065" width="7" style="313" customWidth="1"/>
    <col min="13066" max="13066" width="7.28515625" style="313" customWidth="1"/>
    <col min="13067" max="13067" width="7" style="313" customWidth="1"/>
    <col min="13068" max="13068" width="8" style="313" customWidth="1"/>
    <col min="13069" max="13069" width="7" style="313" customWidth="1"/>
    <col min="13070" max="13070" width="7.7109375" style="313" customWidth="1"/>
    <col min="13071" max="13071" width="6.28515625" style="313" customWidth="1"/>
    <col min="13072" max="13072" width="8.5703125" style="313" customWidth="1"/>
    <col min="13073" max="13073" width="6.85546875" style="313" customWidth="1"/>
    <col min="13074" max="13074" width="7.85546875" style="313" customWidth="1"/>
    <col min="13075" max="13075" width="7" style="313" customWidth="1"/>
    <col min="13076" max="13076" width="7.85546875" style="313" customWidth="1"/>
    <col min="13077" max="13077" width="7" style="313" customWidth="1"/>
    <col min="13078" max="13078" width="8.140625" style="313" customWidth="1"/>
    <col min="13079" max="13079" width="7" style="313" customWidth="1"/>
    <col min="13080" max="13080" width="8.42578125" style="313" customWidth="1"/>
    <col min="13081" max="13081" width="7" style="313" customWidth="1"/>
    <col min="13082" max="13082" width="10.42578125" style="313" customWidth="1"/>
    <col min="13083" max="13083" width="7.7109375" style="313" customWidth="1"/>
    <col min="13084" max="13084" width="10.42578125" style="313" customWidth="1"/>
    <col min="13085" max="13085" width="7.7109375" style="313" customWidth="1"/>
    <col min="13086" max="13086" width="10.42578125" style="313" customWidth="1"/>
    <col min="13087" max="13087" width="7.5703125" style="313" customWidth="1"/>
    <col min="13088" max="13088" width="10.42578125" style="313" customWidth="1"/>
    <col min="13089" max="13089" width="7" style="313" customWidth="1"/>
    <col min="13090" max="13312" width="9.140625" style="313"/>
    <col min="13313" max="13313" width="32.28515625" style="313" customWidth="1"/>
    <col min="13314" max="13314" width="7.5703125" style="313" customWidth="1"/>
    <col min="13315" max="13315" width="6.85546875" style="313" customWidth="1"/>
    <col min="13316" max="13316" width="7.5703125" style="313" customWidth="1"/>
    <col min="13317" max="13317" width="6.5703125" style="313" bestFit="1" customWidth="1"/>
    <col min="13318" max="13318" width="7.5703125" style="313" customWidth="1"/>
    <col min="13319" max="13319" width="6.7109375" style="313" customWidth="1"/>
    <col min="13320" max="13320" width="8.42578125" style="313" customWidth="1"/>
    <col min="13321" max="13321" width="7" style="313" customWidth="1"/>
    <col min="13322" max="13322" width="7.28515625" style="313" customWidth="1"/>
    <col min="13323" max="13323" width="7" style="313" customWidth="1"/>
    <col min="13324" max="13324" width="8" style="313" customWidth="1"/>
    <col min="13325" max="13325" width="7" style="313" customWidth="1"/>
    <col min="13326" max="13326" width="7.7109375" style="313" customWidth="1"/>
    <col min="13327" max="13327" width="6.28515625" style="313" customWidth="1"/>
    <col min="13328" max="13328" width="8.5703125" style="313" customWidth="1"/>
    <col min="13329" max="13329" width="6.85546875" style="313" customWidth="1"/>
    <col min="13330" max="13330" width="7.85546875" style="313" customWidth="1"/>
    <col min="13331" max="13331" width="7" style="313" customWidth="1"/>
    <col min="13332" max="13332" width="7.85546875" style="313" customWidth="1"/>
    <col min="13333" max="13333" width="7" style="313" customWidth="1"/>
    <col min="13334" max="13334" width="8.140625" style="313" customWidth="1"/>
    <col min="13335" max="13335" width="7" style="313" customWidth="1"/>
    <col min="13336" max="13336" width="8.42578125" style="313" customWidth="1"/>
    <col min="13337" max="13337" width="7" style="313" customWidth="1"/>
    <col min="13338" max="13338" width="10.42578125" style="313" customWidth="1"/>
    <col min="13339" max="13339" width="7.7109375" style="313" customWidth="1"/>
    <col min="13340" max="13340" width="10.42578125" style="313" customWidth="1"/>
    <col min="13341" max="13341" width="7.7109375" style="313" customWidth="1"/>
    <col min="13342" max="13342" width="10.42578125" style="313" customWidth="1"/>
    <col min="13343" max="13343" width="7.5703125" style="313" customWidth="1"/>
    <col min="13344" max="13344" width="10.42578125" style="313" customWidth="1"/>
    <col min="13345" max="13345" width="7" style="313" customWidth="1"/>
    <col min="13346" max="13568" width="9.140625" style="313"/>
    <col min="13569" max="13569" width="32.28515625" style="313" customWidth="1"/>
    <col min="13570" max="13570" width="7.5703125" style="313" customWidth="1"/>
    <col min="13571" max="13571" width="6.85546875" style="313" customWidth="1"/>
    <col min="13572" max="13572" width="7.5703125" style="313" customWidth="1"/>
    <col min="13573" max="13573" width="6.5703125" style="313" bestFit="1" customWidth="1"/>
    <col min="13574" max="13574" width="7.5703125" style="313" customWidth="1"/>
    <col min="13575" max="13575" width="6.7109375" style="313" customWidth="1"/>
    <col min="13576" max="13576" width="8.42578125" style="313" customWidth="1"/>
    <col min="13577" max="13577" width="7" style="313" customWidth="1"/>
    <col min="13578" max="13578" width="7.28515625" style="313" customWidth="1"/>
    <col min="13579" max="13579" width="7" style="313" customWidth="1"/>
    <col min="13580" max="13580" width="8" style="313" customWidth="1"/>
    <col min="13581" max="13581" width="7" style="313" customWidth="1"/>
    <col min="13582" max="13582" width="7.7109375" style="313" customWidth="1"/>
    <col min="13583" max="13583" width="6.28515625" style="313" customWidth="1"/>
    <col min="13584" max="13584" width="8.5703125" style="313" customWidth="1"/>
    <col min="13585" max="13585" width="6.85546875" style="313" customWidth="1"/>
    <col min="13586" max="13586" width="7.85546875" style="313" customWidth="1"/>
    <col min="13587" max="13587" width="7" style="313" customWidth="1"/>
    <col min="13588" max="13588" width="7.85546875" style="313" customWidth="1"/>
    <col min="13589" max="13589" width="7" style="313" customWidth="1"/>
    <col min="13590" max="13590" width="8.140625" style="313" customWidth="1"/>
    <col min="13591" max="13591" width="7" style="313" customWidth="1"/>
    <col min="13592" max="13592" width="8.42578125" style="313" customWidth="1"/>
    <col min="13593" max="13593" width="7" style="313" customWidth="1"/>
    <col min="13594" max="13594" width="10.42578125" style="313" customWidth="1"/>
    <col min="13595" max="13595" width="7.7109375" style="313" customWidth="1"/>
    <col min="13596" max="13596" width="10.42578125" style="313" customWidth="1"/>
    <col min="13597" max="13597" width="7.7109375" style="313" customWidth="1"/>
    <col min="13598" max="13598" width="10.42578125" style="313" customWidth="1"/>
    <col min="13599" max="13599" width="7.5703125" style="313" customWidth="1"/>
    <col min="13600" max="13600" width="10.42578125" style="313" customWidth="1"/>
    <col min="13601" max="13601" width="7" style="313" customWidth="1"/>
    <col min="13602" max="13824" width="9.140625" style="313"/>
    <col min="13825" max="13825" width="32.28515625" style="313" customWidth="1"/>
    <col min="13826" max="13826" width="7.5703125" style="313" customWidth="1"/>
    <col min="13827" max="13827" width="6.85546875" style="313" customWidth="1"/>
    <col min="13828" max="13828" width="7.5703125" style="313" customWidth="1"/>
    <col min="13829" max="13829" width="6.5703125" style="313" bestFit="1" customWidth="1"/>
    <col min="13830" max="13830" width="7.5703125" style="313" customWidth="1"/>
    <col min="13831" max="13831" width="6.7109375" style="313" customWidth="1"/>
    <col min="13832" max="13832" width="8.42578125" style="313" customWidth="1"/>
    <col min="13833" max="13833" width="7" style="313" customWidth="1"/>
    <col min="13834" max="13834" width="7.28515625" style="313" customWidth="1"/>
    <col min="13835" max="13835" width="7" style="313" customWidth="1"/>
    <col min="13836" max="13836" width="8" style="313" customWidth="1"/>
    <col min="13837" max="13837" width="7" style="313" customWidth="1"/>
    <col min="13838" max="13838" width="7.7109375" style="313" customWidth="1"/>
    <col min="13839" max="13839" width="6.28515625" style="313" customWidth="1"/>
    <col min="13840" max="13840" width="8.5703125" style="313" customWidth="1"/>
    <col min="13841" max="13841" width="6.85546875" style="313" customWidth="1"/>
    <col min="13842" max="13842" width="7.85546875" style="313" customWidth="1"/>
    <col min="13843" max="13843" width="7" style="313" customWidth="1"/>
    <col min="13844" max="13844" width="7.85546875" style="313" customWidth="1"/>
    <col min="13845" max="13845" width="7" style="313" customWidth="1"/>
    <col min="13846" max="13846" width="8.140625" style="313" customWidth="1"/>
    <col min="13847" max="13847" width="7" style="313" customWidth="1"/>
    <col min="13848" max="13848" width="8.42578125" style="313" customWidth="1"/>
    <col min="13849" max="13849" width="7" style="313" customWidth="1"/>
    <col min="13850" max="13850" width="10.42578125" style="313" customWidth="1"/>
    <col min="13851" max="13851" width="7.7109375" style="313" customWidth="1"/>
    <col min="13852" max="13852" width="10.42578125" style="313" customWidth="1"/>
    <col min="13853" max="13853" width="7.7109375" style="313" customWidth="1"/>
    <col min="13854" max="13854" width="10.42578125" style="313" customWidth="1"/>
    <col min="13855" max="13855" width="7.5703125" style="313" customWidth="1"/>
    <col min="13856" max="13856" width="10.42578125" style="313" customWidth="1"/>
    <col min="13857" max="13857" width="7" style="313" customWidth="1"/>
    <col min="13858" max="14080" width="9.140625" style="313"/>
    <col min="14081" max="14081" width="32.28515625" style="313" customWidth="1"/>
    <col min="14082" max="14082" width="7.5703125" style="313" customWidth="1"/>
    <col min="14083" max="14083" width="6.85546875" style="313" customWidth="1"/>
    <col min="14084" max="14084" width="7.5703125" style="313" customWidth="1"/>
    <col min="14085" max="14085" width="6.5703125" style="313" bestFit="1" customWidth="1"/>
    <col min="14086" max="14086" width="7.5703125" style="313" customWidth="1"/>
    <col min="14087" max="14087" width="6.7109375" style="313" customWidth="1"/>
    <col min="14088" max="14088" width="8.42578125" style="313" customWidth="1"/>
    <col min="14089" max="14089" width="7" style="313" customWidth="1"/>
    <col min="14090" max="14090" width="7.28515625" style="313" customWidth="1"/>
    <col min="14091" max="14091" width="7" style="313" customWidth="1"/>
    <col min="14092" max="14092" width="8" style="313" customWidth="1"/>
    <col min="14093" max="14093" width="7" style="313" customWidth="1"/>
    <col min="14094" max="14094" width="7.7109375" style="313" customWidth="1"/>
    <col min="14095" max="14095" width="6.28515625" style="313" customWidth="1"/>
    <col min="14096" max="14096" width="8.5703125" style="313" customWidth="1"/>
    <col min="14097" max="14097" width="6.85546875" style="313" customWidth="1"/>
    <col min="14098" max="14098" width="7.85546875" style="313" customWidth="1"/>
    <col min="14099" max="14099" width="7" style="313" customWidth="1"/>
    <col min="14100" max="14100" width="7.85546875" style="313" customWidth="1"/>
    <col min="14101" max="14101" width="7" style="313" customWidth="1"/>
    <col min="14102" max="14102" width="8.140625" style="313" customWidth="1"/>
    <col min="14103" max="14103" width="7" style="313" customWidth="1"/>
    <col min="14104" max="14104" width="8.42578125" style="313" customWidth="1"/>
    <col min="14105" max="14105" width="7" style="313" customWidth="1"/>
    <col min="14106" max="14106" width="10.42578125" style="313" customWidth="1"/>
    <col min="14107" max="14107" width="7.7109375" style="313" customWidth="1"/>
    <col min="14108" max="14108" width="10.42578125" style="313" customWidth="1"/>
    <col min="14109" max="14109" width="7.7109375" style="313" customWidth="1"/>
    <col min="14110" max="14110" width="10.42578125" style="313" customWidth="1"/>
    <col min="14111" max="14111" width="7.5703125" style="313" customWidth="1"/>
    <col min="14112" max="14112" width="10.42578125" style="313" customWidth="1"/>
    <col min="14113" max="14113" width="7" style="313" customWidth="1"/>
    <col min="14114" max="14336" width="9.140625" style="313"/>
    <col min="14337" max="14337" width="32.28515625" style="313" customWidth="1"/>
    <col min="14338" max="14338" width="7.5703125" style="313" customWidth="1"/>
    <col min="14339" max="14339" width="6.85546875" style="313" customWidth="1"/>
    <col min="14340" max="14340" width="7.5703125" style="313" customWidth="1"/>
    <col min="14341" max="14341" width="6.5703125" style="313" bestFit="1" customWidth="1"/>
    <col min="14342" max="14342" width="7.5703125" style="313" customWidth="1"/>
    <col min="14343" max="14343" width="6.7109375" style="313" customWidth="1"/>
    <col min="14344" max="14344" width="8.42578125" style="313" customWidth="1"/>
    <col min="14345" max="14345" width="7" style="313" customWidth="1"/>
    <col min="14346" max="14346" width="7.28515625" style="313" customWidth="1"/>
    <col min="14347" max="14347" width="7" style="313" customWidth="1"/>
    <col min="14348" max="14348" width="8" style="313" customWidth="1"/>
    <col min="14349" max="14349" width="7" style="313" customWidth="1"/>
    <col min="14350" max="14350" width="7.7109375" style="313" customWidth="1"/>
    <col min="14351" max="14351" width="6.28515625" style="313" customWidth="1"/>
    <col min="14352" max="14352" width="8.5703125" style="313" customWidth="1"/>
    <col min="14353" max="14353" width="6.85546875" style="313" customWidth="1"/>
    <col min="14354" max="14354" width="7.85546875" style="313" customWidth="1"/>
    <col min="14355" max="14355" width="7" style="313" customWidth="1"/>
    <col min="14356" max="14356" width="7.85546875" style="313" customWidth="1"/>
    <col min="14357" max="14357" width="7" style="313" customWidth="1"/>
    <col min="14358" max="14358" width="8.140625" style="313" customWidth="1"/>
    <col min="14359" max="14359" width="7" style="313" customWidth="1"/>
    <col min="14360" max="14360" width="8.42578125" style="313" customWidth="1"/>
    <col min="14361" max="14361" width="7" style="313" customWidth="1"/>
    <col min="14362" max="14362" width="10.42578125" style="313" customWidth="1"/>
    <col min="14363" max="14363" width="7.7109375" style="313" customWidth="1"/>
    <col min="14364" max="14364" width="10.42578125" style="313" customWidth="1"/>
    <col min="14365" max="14365" width="7.7109375" style="313" customWidth="1"/>
    <col min="14366" max="14366" width="10.42578125" style="313" customWidth="1"/>
    <col min="14367" max="14367" width="7.5703125" style="313" customWidth="1"/>
    <col min="14368" max="14368" width="10.42578125" style="313" customWidth="1"/>
    <col min="14369" max="14369" width="7" style="313" customWidth="1"/>
    <col min="14370" max="14592" width="9.140625" style="313"/>
    <col min="14593" max="14593" width="32.28515625" style="313" customWidth="1"/>
    <col min="14594" max="14594" width="7.5703125" style="313" customWidth="1"/>
    <col min="14595" max="14595" width="6.85546875" style="313" customWidth="1"/>
    <col min="14596" max="14596" width="7.5703125" style="313" customWidth="1"/>
    <col min="14597" max="14597" width="6.5703125" style="313" bestFit="1" customWidth="1"/>
    <col min="14598" max="14598" width="7.5703125" style="313" customWidth="1"/>
    <col min="14599" max="14599" width="6.7109375" style="313" customWidth="1"/>
    <col min="14600" max="14600" width="8.42578125" style="313" customWidth="1"/>
    <col min="14601" max="14601" width="7" style="313" customWidth="1"/>
    <col min="14602" max="14602" width="7.28515625" style="313" customWidth="1"/>
    <col min="14603" max="14603" width="7" style="313" customWidth="1"/>
    <col min="14604" max="14604" width="8" style="313" customWidth="1"/>
    <col min="14605" max="14605" width="7" style="313" customWidth="1"/>
    <col min="14606" max="14606" width="7.7109375" style="313" customWidth="1"/>
    <col min="14607" max="14607" width="6.28515625" style="313" customWidth="1"/>
    <col min="14608" max="14608" width="8.5703125" style="313" customWidth="1"/>
    <col min="14609" max="14609" width="6.85546875" style="313" customWidth="1"/>
    <col min="14610" max="14610" width="7.85546875" style="313" customWidth="1"/>
    <col min="14611" max="14611" width="7" style="313" customWidth="1"/>
    <col min="14612" max="14612" width="7.85546875" style="313" customWidth="1"/>
    <col min="14613" max="14613" width="7" style="313" customWidth="1"/>
    <col min="14614" max="14614" width="8.140625" style="313" customWidth="1"/>
    <col min="14615" max="14615" width="7" style="313" customWidth="1"/>
    <col min="14616" max="14616" width="8.42578125" style="313" customWidth="1"/>
    <col min="14617" max="14617" width="7" style="313" customWidth="1"/>
    <col min="14618" max="14618" width="10.42578125" style="313" customWidth="1"/>
    <col min="14619" max="14619" width="7.7109375" style="313" customWidth="1"/>
    <col min="14620" max="14620" width="10.42578125" style="313" customWidth="1"/>
    <col min="14621" max="14621" width="7.7109375" style="313" customWidth="1"/>
    <col min="14622" max="14622" width="10.42578125" style="313" customWidth="1"/>
    <col min="14623" max="14623" width="7.5703125" style="313" customWidth="1"/>
    <col min="14624" max="14624" width="10.42578125" style="313" customWidth="1"/>
    <col min="14625" max="14625" width="7" style="313" customWidth="1"/>
    <col min="14626" max="14848" width="9.140625" style="313"/>
    <col min="14849" max="14849" width="32.28515625" style="313" customWidth="1"/>
    <col min="14850" max="14850" width="7.5703125" style="313" customWidth="1"/>
    <col min="14851" max="14851" width="6.85546875" style="313" customWidth="1"/>
    <col min="14852" max="14852" width="7.5703125" style="313" customWidth="1"/>
    <col min="14853" max="14853" width="6.5703125" style="313" bestFit="1" customWidth="1"/>
    <col min="14854" max="14854" width="7.5703125" style="313" customWidth="1"/>
    <col min="14855" max="14855" width="6.7109375" style="313" customWidth="1"/>
    <col min="14856" max="14856" width="8.42578125" style="313" customWidth="1"/>
    <col min="14857" max="14857" width="7" style="313" customWidth="1"/>
    <col min="14858" max="14858" width="7.28515625" style="313" customWidth="1"/>
    <col min="14859" max="14859" width="7" style="313" customWidth="1"/>
    <col min="14860" max="14860" width="8" style="313" customWidth="1"/>
    <col min="14861" max="14861" width="7" style="313" customWidth="1"/>
    <col min="14862" max="14862" width="7.7109375" style="313" customWidth="1"/>
    <col min="14863" max="14863" width="6.28515625" style="313" customWidth="1"/>
    <col min="14864" max="14864" width="8.5703125" style="313" customWidth="1"/>
    <col min="14865" max="14865" width="6.85546875" style="313" customWidth="1"/>
    <col min="14866" max="14866" width="7.85546875" style="313" customWidth="1"/>
    <col min="14867" max="14867" width="7" style="313" customWidth="1"/>
    <col min="14868" max="14868" width="7.85546875" style="313" customWidth="1"/>
    <col min="14869" max="14869" width="7" style="313" customWidth="1"/>
    <col min="14870" max="14870" width="8.140625" style="313" customWidth="1"/>
    <col min="14871" max="14871" width="7" style="313" customWidth="1"/>
    <col min="14872" max="14872" width="8.42578125" style="313" customWidth="1"/>
    <col min="14873" max="14873" width="7" style="313" customWidth="1"/>
    <col min="14874" max="14874" width="10.42578125" style="313" customWidth="1"/>
    <col min="14875" max="14875" width="7.7109375" style="313" customWidth="1"/>
    <col min="14876" max="14876" width="10.42578125" style="313" customWidth="1"/>
    <col min="14877" max="14877" width="7.7109375" style="313" customWidth="1"/>
    <col min="14878" max="14878" width="10.42578125" style="313" customWidth="1"/>
    <col min="14879" max="14879" width="7.5703125" style="313" customWidth="1"/>
    <col min="14880" max="14880" width="10.42578125" style="313" customWidth="1"/>
    <col min="14881" max="14881" width="7" style="313" customWidth="1"/>
    <col min="14882" max="15104" width="9.140625" style="313"/>
    <col min="15105" max="15105" width="32.28515625" style="313" customWidth="1"/>
    <col min="15106" max="15106" width="7.5703125" style="313" customWidth="1"/>
    <col min="15107" max="15107" width="6.85546875" style="313" customWidth="1"/>
    <col min="15108" max="15108" width="7.5703125" style="313" customWidth="1"/>
    <col min="15109" max="15109" width="6.5703125" style="313" bestFit="1" customWidth="1"/>
    <col min="15110" max="15110" width="7.5703125" style="313" customWidth="1"/>
    <col min="15111" max="15111" width="6.7109375" style="313" customWidth="1"/>
    <col min="15112" max="15112" width="8.42578125" style="313" customWidth="1"/>
    <col min="15113" max="15113" width="7" style="313" customWidth="1"/>
    <col min="15114" max="15114" width="7.28515625" style="313" customWidth="1"/>
    <col min="15115" max="15115" width="7" style="313" customWidth="1"/>
    <col min="15116" max="15116" width="8" style="313" customWidth="1"/>
    <col min="15117" max="15117" width="7" style="313" customWidth="1"/>
    <col min="15118" max="15118" width="7.7109375" style="313" customWidth="1"/>
    <col min="15119" max="15119" width="6.28515625" style="313" customWidth="1"/>
    <col min="15120" max="15120" width="8.5703125" style="313" customWidth="1"/>
    <col min="15121" max="15121" width="6.85546875" style="313" customWidth="1"/>
    <col min="15122" max="15122" width="7.85546875" style="313" customWidth="1"/>
    <col min="15123" max="15123" width="7" style="313" customWidth="1"/>
    <col min="15124" max="15124" width="7.85546875" style="313" customWidth="1"/>
    <col min="15125" max="15125" width="7" style="313" customWidth="1"/>
    <col min="15126" max="15126" width="8.140625" style="313" customWidth="1"/>
    <col min="15127" max="15127" width="7" style="313" customWidth="1"/>
    <col min="15128" max="15128" width="8.42578125" style="313" customWidth="1"/>
    <col min="15129" max="15129" width="7" style="313" customWidth="1"/>
    <col min="15130" max="15130" width="10.42578125" style="313" customWidth="1"/>
    <col min="15131" max="15131" width="7.7109375" style="313" customWidth="1"/>
    <col min="15132" max="15132" width="10.42578125" style="313" customWidth="1"/>
    <col min="15133" max="15133" width="7.7109375" style="313" customWidth="1"/>
    <col min="15134" max="15134" width="10.42578125" style="313" customWidth="1"/>
    <col min="15135" max="15135" width="7.5703125" style="313" customWidth="1"/>
    <col min="15136" max="15136" width="10.42578125" style="313" customWidth="1"/>
    <col min="15137" max="15137" width="7" style="313" customWidth="1"/>
    <col min="15138" max="15360" width="9.140625" style="313"/>
    <col min="15361" max="15361" width="32.28515625" style="313" customWidth="1"/>
    <col min="15362" max="15362" width="7.5703125" style="313" customWidth="1"/>
    <col min="15363" max="15363" width="6.85546875" style="313" customWidth="1"/>
    <col min="15364" max="15364" width="7.5703125" style="313" customWidth="1"/>
    <col min="15365" max="15365" width="6.5703125" style="313" bestFit="1" customWidth="1"/>
    <col min="15366" max="15366" width="7.5703125" style="313" customWidth="1"/>
    <col min="15367" max="15367" width="6.7109375" style="313" customWidth="1"/>
    <col min="15368" max="15368" width="8.42578125" style="313" customWidth="1"/>
    <col min="15369" max="15369" width="7" style="313" customWidth="1"/>
    <col min="15370" max="15370" width="7.28515625" style="313" customWidth="1"/>
    <col min="15371" max="15371" width="7" style="313" customWidth="1"/>
    <col min="15372" max="15372" width="8" style="313" customWidth="1"/>
    <col min="15373" max="15373" width="7" style="313" customWidth="1"/>
    <col min="15374" max="15374" width="7.7109375" style="313" customWidth="1"/>
    <col min="15375" max="15375" width="6.28515625" style="313" customWidth="1"/>
    <col min="15376" max="15376" width="8.5703125" style="313" customWidth="1"/>
    <col min="15377" max="15377" width="6.85546875" style="313" customWidth="1"/>
    <col min="15378" max="15378" width="7.85546875" style="313" customWidth="1"/>
    <col min="15379" max="15379" width="7" style="313" customWidth="1"/>
    <col min="15380" max="15380" width="7.85546875" style="313" customWidth="1"/>
    <col min="15381" max="15381" width="7" style="313" customWidth="1"/>
    <col min="15382" max="15382" width="8.140625" style="313" customWidth="1"/>
    <col min="15383" max="15383" width="7" style="313" customWidth="1"/>
    <col min="15384" max="15384" width="8.42578125" style="313" customWidth="1"/>
    <col min="15385" max="15385" width="7" style="313" customWidth="1"/>
    <col min="15386" max="15386" width="10.42578125" style="313" customWidth="1"/>
    <col min="15387" max="15387" width="7.7109375" style="313" customWidth="1"/>
    <col min="15388" max="15388" width="10.42578125" style="313" customWidth="1"/>
    <col min="15389" max="15389" width="7.7109375" style="313" customWidth="1"/>
    <col min="15390" max="15390" width="10.42578125" style="313" customWidth="1"/>
    <col min="15391" max="15391" width="7.5703125" style="313" customWidth="1"/>
    <col min="15392" max="15392" width="10.42578125" style="313" customWidth="1"/>
    <col min="15393" max="15393" width="7" style="313" customWidth="1"/>
    <col min="15394" max="15616" width="9.140625" style="313"/>
    <col min="15617" max="15617" width="32.28515625" style="313" customWidth="1"/>
    <col min="15618" max="15618" width="7.5703125" style="313" customWidth="1"/>
    <col min="15619" max="15619" width="6.85546875" style="313" customWidth="1"/>
    <col min="15620" max="15620" width="7.5703125" style="313" customWidth="1"/>
    <col min="15621" max="15621" width="6.5703125" style="313" bestFit="1" customWidth="1"/>
    <col min="15622" max="15622" width="7.5703125" style="313" customWidth="1"/>
    <col min="15623" max="15623" width="6.7109375" style="313" customWidth="1"/>
    <col min="15624" max="15624" width="8.42578125" style="313" customWidth="1"/>
    <col min="15625" max="15625" width="7" style="313" customWidth="1"/>
    <col min="15626" max="15626" width="7.28515625" style="313" customWidth="1"/>
    <col min="15627" max="15627" width="7" style="313" customWidth="1"/>
    <col min="15628" max="15628" width="8" style="313" customWidth="1"/>
    <col min="15629" max="15629" width="7" style="313" customWidth="1"/>
    <col min="15630" max="15630" width="7.7109375" style="313" customWidth="1"/>
    <col min="15631" max="15631" width="6.28515625" style="313" customWidth="1"/>
    <col min="15632" max="15632" width="8.5703125" style="313" customWidth="1"/>
    <col min="15633" max="15633" width="6.85546875" style="313" customWidth="1"/>
    <col min="15634" max="15634" width="7.85546875" style="313" customWidth="1"/>
    <col min="15635" max="15635" width="7" style="313" customWidth="1"/>
    <col min="15636" max="15636" width="7.85546875" style="313" customWidth="1"/>
    <col min="15637" max="15637" width="7" style="313" customWidth="1"/>
    <col min="15638" max="15638" width="8.140625" style="313" customWidth="1"/>
    <col min="15639" max="15639" width="7" style="313" customWidth="1"/>
    <col min="15640" max="15640" width="8.42578125" style="313" customWidth="1"/>
    <col min="15641" max="15641" width="7" style="313" customWidth="1"/>
    <col min="15642" max="15642" width="10.42578125" style="313" customWidth="1"/>
    <col min="15643" max="15643" width="7.7109375" style="313" customWidth="1"/>
    <col min="15644" max="15644" width="10.42578125" style="313" customWidth="1"/>
    <col min="15645" max="15645" width="7.7109375" style="313" customWidth="1"/>
    <col min="15646" max="15646" width="10.42578125" style="313" customWidth="1"/>
    <col min="15647" max="15647" width="7.5703125" style="313" customWidth="1"/>
    <col min="15648" max="15648" width="10.42578125" style="313" customWidth="1"/>
    <col min="15649" max="15649" width="7" style="313" customWidth="1"/>
    <col min="15650" max="15872" width="9.140625" style="313"/>
    <col min="15873" max="15873" width="32.28515625" style="313" customWidth="1"/>
    <col min="15874" max="15874" width="7.5703125" style="313" customWidth="1"/>
    <col min="15875" max="15875" width="6.85546875" style="313" customWidth="1"/>
    <col min="15876" max="15876" width="7.5703125" style="313" customWidth="1"/>
    <col min="15877" max="15877" width="6.5703125" style="313" bestFit="1" customWidth="1"/>
    <col min="15878" max="15878" width="7.5703125" style="313" customWidth="1"/>
    <col min="15879" max="15879" width="6.7109375" style="313" customWidth="1"/>
    <col min="15880" max="15880" width="8.42578125" style="313" customWidth="1"/>
    <col min="15881" max="15881" width="7" style="313" customWidth="1"/>
    <col min="15882" max="15882" width="7.28515625" style="313" customWidth="1"/>
    <col min="15883" max="15883" width="7" style="313" customWidth="1"/>
    <col min="15884" max="15884" width="8" style="313" customWidth="1"/>
    <col min="15885" max="15885" width="7" style="313" customWidth="1"/>
    <col min="15886" max="15886" width="7.7109375" style="313" customWidth="1"/>
    <col min="15887" max="15887" width="6.28515625" style="313" customWidth="1"/>
    <col min="15888" max="15888" width="8.5703125" style="313" customWidth="1"/>
    <col min="15889" max="15889" width="6.85546875" style="313" customWidth="1"/>
    <col min="15890" max="15890" width="7.85546875" style="313" customWidth="1"/>
    <col min="15891" max="15891" width="7" style="313" customWidth="1"/>
    <col min="15892" max="15892" width="7.85546875" style="313" customWidth="1"/>
    <col min="15893" max="15893" width="7" style="313" customWidth="1"/>
    <col min="15894" max="15894" width="8.140625" style="313" customWidth="1"/>
    <col min="15895" max="15895" width="7" style="313" customWidth="1"/>
    <col min="15896" max="15896" width="8.42578125" style="313" customWidth="1"/>
    <col min="15897" max="15897" width="7" style="313" customWidth="1"/>
    <col min="15898" max="15898" width="10.42578125" style="313" customWidth="1"/>
    <col min="15899" max="15899" width="7.7109375" style="313" customWidth="1"/>
    <col min="15900" max="15900" width="10.42578125" style="313" customWidth="1"/>
    <col min="15901" max="15901" width="7.7109375" style="313" customWidth="1"/>
    <col min="15902" max="15902" width="10.42578125" style="313" customWidth="1"/>
    <col min="15903" max="15903" width="7.5703125" style="313" customWidth="1"/>
    <col min="15904" max="15904" width="10.42578125" style="313" customWidth="1"/>
    <col min="15905" max="15905" width="7" style="313" customWidth="1"/>
    <col min="15906" max="16128" width="9.140625" style="313"/>
    <col min="16129" max="16129" width="32.28515625" style="313" customWidth="1"/>
    <col min="16130" max="16130" width="7.5703125" style="313" customWidth="1"/>
    <col min="16131" max="16131" width="6.85546875" style="313" customWidth="1"/>
    <col min="16132" max="16132" width="7.5703125" style="313" customWidth="1"/>
    <col min="16133" max="16133" width="6.5703125" style="313" bestFit="1" customWidth="1"/>
    <col min="16134" max="16134" width="7.5703125" style="313" customWidth="1"/>
    <col min="16135" max="16135" width="6.7109375" style="313" customWidth="1"/>
    <col min="16136" max="16136" width="8.42578125" style="313" customWidth="1"/>
    <col min="16137" max="16137" width="7" style="313" customWidth="1"/>
    <col min="16138" max="16138" width="7.28515625" style="313" customWidth="1"/>
    <col min="16139" max="16139" width="7" style="313" customWidth="1"/>
    <col min="16140" max="16140" width="8" style="313" customWidth="1"/>
    <col min="16141" max="16141" width="7" style="313" customWidth="1"/>
    <col min="16142" max="16142" width="7.7109375" style="313" customWidth="1"/>
    <col min="16143" max="16143" width="6.28515625" style="313" customWidth="1"/>
    <col min="16144" max="16144" width="8.5703125" style="313" customWidth="1"/>
    <col min="16145" max="16145" width="6.85546875" style="313" customWidth="1"/>
    <col min="16146" max="16146" width="7.85546875" style="313" customWidth="1"/>
    <col min="16147" max="16147" width="7" style="313" customWidth="1"/>
    <col min="16148" max="16148" width="7.85546875" style="313" customWidth="1"/>
    <col min="16149" max="16149" width="7" style="313" customWidth="1"/>
    <col min="16150" max="16150" width="8.140625" style="313" customWidth="1"/>
    <col min="16151" max="16151" width="7" style="313" customWidth="1"/>
    <col min="16152" max="16152" width="8.42578125" style="313" customWidth="1"/>
    <col min="16153" max="16153" width="7" style="313" customWidth="1"/>
    <col min="16154" max="16154" width="10.42578125" style="313" customWidth="1"/>
    <col min="16155" max="16155" width="7.7109375" style="313" customWidth="1"/>
    <col min="16156" max="16156" width="10.42578125" style="313" customWidth="1"/>
    <col min="16157" max="16157" width="7.7109375" style="313" customWidth="1"/>
    <col min="16158" max="16158" width="10.42578125" style="313" customWidth="1"/>
    <col min="16159" max="16159" width="7.5703125" style="313" customWidth="1"/>
    <col min="16160" max="16160" width="10.42578125" style="313" customWidth="1"/>
    <col min="16161" max="16161" width="7" style="313" customWidth="1"/>
    <col min="16162" max="16384" width="9.140625" style="313"/>
  </cols>
  <sheetData>
    <row r="1" spans="1:33">
      <c r="U1" s="314"/>
      <c r="V1" s="314"/>
      <c r="W1" s="314"/>
    </row>
    <row r="2" spans="1:33" ht="18.75">
      <c r="A2" s="732" t="s">
        <v>268</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row>
    <row r="3" spans="1:33" ht="18.75">
      <c r="A3" s="733" t="s">
        <v>269</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row>
    <row r="4" spans="1:33" ht="17.25" customHeight="1" thickBot="1">
      <c r="A4" s="315"/>
      <c r="B4" s="315"/>
      <c r="C4" s="316"/>
      <c r="D4" s="316"/>
      <c r="E4" s="316"/>
      <c r="F4" s="316"/>
      <c r="G4" s="316"/>
      <c r="H4" s="316"/>
      <c r="I4" s="316"/>
      <c r="J4" s="316"/>
      <c r="K4" s="316"/>
      <c r="L4" s="316"/>
      <c r="M4" s="316"/>
      <c r="N4" s="316"/>
      <c r="O4" s="316"/>
      <c r="AA4" s="317"/>
      <c r="AC4" s="317"/>
      <c r="AE4" s="317"/>
      <c r="AF4" s="313" t="s">
        <v>3</v>
      </c>
      <c r="AG4" s="317"/>
    </row>
    <row r="5" spans="1:33" ht="13.5" customHeight="1" thickBot="1">
      <c r="A5" s="734" t="s">
        <v>270</v>
      </c>
      <c r="B5" s="737" t="s">
        <v>271</v>
      </c>
      <c r="C5" s="738"/>
      <c r="D5" s="738"/>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F5" s="738"/>
      <c r="AG5" s="739"/>
    </row>
    <row r="6" spans="1:33" ht="18.75" customHeight="1" thickBot="1">
      <c r="A6" s="735"/>
      <c r="B6" s="740">
        <v>2000</v>
      </c>
      <c r="C6" s="741"/>
      <c r="D6" s="740">
        <v>2001</v>
      </c>
      <c r="E6" s="741"/>
      <c r="F6" s="740">
        <v>2002</v>
      </c>
      <c r="G6" s="741"/>
      <c r="H6" s="740">
        <v>2003</v>
      </c>
      <c r="I6" s="741"/>
      <c r="J6" s="740">
        <v>2004</v>
      </c>
      <c r="K6" s="741"/>
      <c r="L6" s="740">
        <v>2005</v>
      </c>
      <c r="M6" s="741"/>
      <c r="N6" s="744">
        <v>2006</v>
      </c>
      <c r="O6" s="745"/>
      <c r="P6" s="744">
        <v>2007</v>
      </c>
      <c r="Q6" s="745"/>
      <c r="R6" s="744">
        <v>2008</v>
      </c>
      <c r="S6" s="745"/>
      <c r="T6" s="744">
        <v>2009</v>
      </c>
      <c r="U6" s="745"/>
      <c r="V6" s="744">
        <v>2010</v>
      </c>
      <c r="W6" s="745"/>
      <c r="X6" s="744">
        <v>2011</v>
      </c>
      <c r="Y6" s="745"/>
      <c r="Z6" s="742">
        <v>2012</v>
      </c>
      <c r="AA6" s="743"/>
      <c r="AB6" s="742">
        <v>2013</v>
      </c>
      <c r="AC6" s="743"/>
      <c r="AD6" s="742">
        <v>2014</v>
      </c>
      <c r="AE6" s="743"/>
      <c r="AF6" s="742">
        <v>2015</v>
      </c>
      <c r="AG6" s="743"/>
    </row>
    <row r="7" spans="1:33" ht="35.25" customHeight="1" thickBot="1">
      <c r="A7" s="736"/>
      <c r="B7" s="318" t="s">
        <v>6</v>
      </c>
      <c r="C7" s="319" t="s">
        <v>162</v>
      </c>
      <c r="D7" s="318" t="s">
        <v>6</v>
      </c>
      <c r="E7" s="319" t="s">
        <v>162</v>
      </c>
      <c r="F7" s="318" t="s">
        <v>6</v>
      </c>
      <c r="G7" s="319" t="s">
        <v>162</v>
      </c>
      <c r="H7" s="318" t="s">
        <v>6</v>
      </c>
      <c r="I7" s="319" t="s">
        <v>162</v>
      </c>
      <c r="J7" s="318" t="s">
        <v>6</v>
      </c>
      <c r="K7" s="319" t="s">
        <v>162</v>
      </c>
      <c r="L7" s="318" t="s">
        <v>6</v>
      </c>
      <c r="M7" s="319" t="s">
        <v>162</v>
      </c>
      <c r="N7" s="318" t="s">
        <v>6</v>
      </c>
      <c r="O7" s="319" t="s">
        <v>162</v>
      </c>
      <c r="P7" s="318" t="s">
        <v>6</v>
      </c>
      <c r="Q7" s="319" t="s">
        <v>162</v>
      </c>
      <c r="R7" s="318" t="s">
        <v>6</v>
      </c>
      <c r="S7" s="319" t="s">
        <v>162</v>
      </c>
      <c r="T7" s="318" t="s">
        <v>6</v>
      </c>
      <c r="U7" s="319" t="s">
        <v>162</v>
      </c>
      <c r="V7" s="318" t="s">
        <v>6</v>
      </c>
      <c r="W7" s="319" t="s">
        <v>162</v>
      </c>
      <c r="X7" s="318" t="s">
        <v>6</v>
      </c>
      <c r="Y7" s="319" t="s">
        <v>162</v>
      </c>
      <c r="Z7" s="318" t="s">
        <v>6</v>
      </c>
      <c r="AA7" s="319" t="s">
        <v>162</v>
      </c>
      <c r="AB7" s="318" t="s">
        <v>6</v>
      </c>
      <c r="AC7" s="319" t="s">
        <v>162</v>
      </c>
      <c r="AD7" s="318" t="s">
        <v>6</v>
      </c>
      <c r="AE7" s="319" t="s">
        <v>162</v>
      </c>
      <c r="AF7" s="318" t="s">
        <v>6</v>
      </c>
      <c r="AG7" s="319" t="s">
        <v>162</v>
      </c>
    </row>
    <row r="8" spans="1:33" s="325" customFormat="1" ht="21.75" customHeight="1" thickBot="1">
      <c r="A8" s="320" t="s">
        <v>272</v>
      </c>
      <c r="B8" s="321">
        <v>1391.3000000000002</v>
      </c>
      <c r="C8" s="322">
        <v>100.00000000000003</v>
      </c>
      <c r="D8" s="321">
        <v>1742.7</v>
      </c>
      <c r="E8" s="322">
        <v>100</v>
      </c>
      <c r="F8" s="321">
        <v>2401.1000000000004</v>
      </c>
      <c r="G8" s="322">
        <v>100.00000000000003</v>
      </c>
      <c r="H8" s="321">
        <v>2899.9</v>
      </c>
      <c r="I8" s="322">
        <v>100</v>
      </c>
      <c r="J8" s="321">
        <v>2864.4999999999995</v>
      </c>
      <c r="K8" s="322">
        <v>99.999999999999986</v>
      </c>
      <c r="L8" s="321">
        <v>3636.6</v>
      </c>
      <c r="M8" s="322">
        <v>100</v>
      </c>
      <c r="N8" s="321">
        <v>4796</v>
      </c>
      <c r="O8" s="323">
        <v>100</v>
      </c>
      <c r="P8" s="321">
        <v>5648.5</v>
      </c>
      <c r="Q8" s="323">
        <v>100</v>
      </c>
      <c r="R8" s="321">
        <v>6128.9000000000005</v>
      </c>
      <c r="S8" s="323">
        <v>100.00000000000003</v>
      </c>
      <c r="T8" s="321">
        <v>6286.2000000000007</v>
      </c>
      <c r="U8" s="323">
        <v>100.00000000000003</v>
      </c>
      <c r="V8" s="324">
        <v>7614.4999999999991</v>
      </c>
      <c r="W8" s="323">
        <v>99.999999999999986</v>
      </c>
      <c r="X8" s="324">
        <v>7660.9</v>
      </c>
      <c r="Y8" s="323">
        <v>100.00130534670009</v>
      </c>
      <c r="Z8" s="324">
        <v>8780.9000000000015</v>
      </c>
      <c r="AA8" s="323">
        <v>100</v>
      </c>
      <c r="AB8" s="324">
        <v>9445.8000000000011</v>
      </c>
      <c r="AC8" s="323">
        <v>100</v>
      </c>
      <c r="AD8" s="324">
        <v>11086.900000000001</v>
      </c>
      <c r="AE8" s="323">
        <v>100</v>
      </c>
      <c r="AF8" s="324">
        <v>11039</v>
      </c>
      <c r="AG8" s="323">
        <v>100</v>
      </c>
    </row>
    <row r="9" spans="1:33" ht="23.45" customHeight="1">
      <c r="A9" s="326" t="s">
        <v>273</v>
      </c>
      <c r="B9" s="327">
        <v>824.7</v>
      </c>
      <c r="C9" s="328">
        <v>59.275497735930429</v>
      </c>
      <c r="D9" s="327">
        <v>1242.7</v>
      </c>
      <c r="E9" s="328">
        <v>71.308888506340736</v>
      </c>
      <c r="F9" s="327">
        <v>1540.7</v>
      </c>
      <c r="G9" s="328">
        <v>64.166423722460536</v>
      </c>
      <c r="H9" s="327">
        <v>1865</v>
      </c>
      <c r="I9" s="328">
        <v>64.312562502155245</v>
      </c>
      <c r="J9" s="327">
        <v>1971.8</v>
      </c>
      <c r="K9" s="328">
        <v>68.835747949031244</v>
      </c>
      <c r="L9" s="327">
        <v>2136.2000000000003</v>
      </c>
      <c r="M9" s="328">
        <v>58.741681790683622</v>
      </c>
      <c r="N9" s="327">
        <v>2651.9000000000005</v>
      </c>
      <c r="O9" s="329">
        <v>55.293994995829863</v>
      </c>
      <c r="P9" s="327">
        <v>3036.7999999999993</v>
      </c>
      <c r="Q9" s="329">
        <v>53.762945914844643</v>
      </c>
      <c r="R9" s="327">
        <v>2874.5000000000005</v>
      </c>
      <c r="S9" s="330">
        <v>46.900748910897562</v>
      </c>
      <c r="T9" s="327">
        <v>2670.3000000000006</v>
      </c>
      <c r="U9" s="331">
        <v>42.478763004676921</v>
      </c>
      <c r="V9" s="327">
        <v>2898.5</v>
      </c>
      <c r="W9" s="331">
        <v>38.065532864928755</v>
      </c>
      <c r="X9" s="327">
        <v>3227.2999999999997</v>
      </c>
      <c r="Y9" s="331">
        <v>42.127454051796157</v>
      </c>
      <c r="Z9" s="332">
        <v>4186.4000000000005</v>
      </c>
      <c r="AA9" s="331">
        <v>47.676206311425936</v>
      </c>
      <c r="AB9" s="332">
        <v>4614.6000000000004</v>
      </c>
      <c r="AC9" s="331">
        <v>48.85345868004827</v>
      </c>
      <c r="AD9" s="332">
        <v>3488.4</v>
      </c>
      <c r="AE9" s="331">
        <v>31.464160405523632</v>
      </c>
      <c r="AF9" s="332">
        <v>2924.5999999999995</v>
      </c>
      <c r="AG9" s="331">
        <v>26.493341788205448</v>
      </c>
    </row>
    <row r="10" spans="1:33" ht="23.45" customHeight="1">
      <c r="A10" s="333" t="s">
        <v>274</v>
      </c>
      <c r="B10" s="334">
        <v>688.7</v>
      </c>
      <c r="C10" s="335">
        <v>49.500467188959966</v>
      </c>
      <c r="D10" s="334">
        <v>1070.9000000000001</v>
      </c>
      <c r="E10" s="336">
        <v>61.45062259711942</v>
      </c>
      <c r="F10" s="334">
        <v>1324.5</v>
      </c>
      <c r="G10" s="335">
        <v>55.162217317063011</v>
      </c>
      <c r="H10" s="334">
        <v>1603.3</v>
      </c>
      <c r="I10" s="335">
        <v>55.288113383220107</v>
      </c>
      <c r="J10" s="334">
        <v>1545.7</v>
      </c>
      <c r="K10" s="335">
        <v>53.960551579682317</v>
      </c>
      <c r="L10" s="334">
        <v>1641.8</v>
      </c>
      <c r="M10" s="336">
        <v>45.146565473244237</v>
      </c>
      <c r="N10" s="334">
        <v>2058.7000000000003</v>
      </c>
      <c r="O10" s="337">
        <v>42.925354462051715</v>
      </c>
      <c r="P10" s="334">
        <v>2428.5999999999995</v>
      </c>
      <c r="Q10" s="337">
        <v>42.995485527131088</v>
      </c>
      <c r="R10" s="334">
        <v>2200.3000000000002</v>
      </c>
      <c r="S10" s="337">
        <v>35.900406271924822</v>
      </c>
      <c r="T10" s="334">
        <v>2038.7000000000003</v>
      </c>
      <c r="U10" s="338">
        <v>32.431357576914515</v>
      </c>
      <c r="V10" s="334">
        <v>2141.5</v>
      </c>
      <c r="W10" s="338">
        <v>28.123973996979444</v>
      </c>
      <c r="X10" s="334">
        <v>2400.5</v>
      </c>
      <c r="Y10" s="339">
        <v>31.334847535505428</v>
      </c>
      <c r="Z10" s="334">
        <v>3562.6000000000004</v>
      </c>
      <c r="AA10" s="339">
        <v>40.572150918470768</v>
      </c>
      <c r="AB10" s="334">
        <v>3823.1</v>
      </c>
      <c r="AC10" s="339">
        <v>40.474073133032668</v>
      </c>
      <c r="AD10" s="334">
        <v>2631.9</v>
      </c>
      <c r="AE10" s="339">
        <v>23.73882690382343</v>
      </c>
      <c r="AF10" s="334">
        <v>1971.8000000000002</v>
      </c>
      <c r="AG10" s="339">
        <v>17.862125192499324</v>
      </c>
    </row>
    <row r="11" spans="1:33" ht="23.45" customHeight="1">
      <c r="A11" s="340" t="s">
        <v>275</v>
      </c>
      <c r="B11" s="341">
        <v>590.40000000000009</v>
      </c>
      <c r="C11" s="335">
        <v>42.435132609789413</v>
      </c>
      <c r="D11" s="341">
        <v>769.9</v>
      </c>
      <c r="E11" s="342">
        <v>42.8317107093185</v>
      </c>
      <c r="F11" s="341">
        <v>974.5</v>
      </c>
      <c r="G11" s="335">
        <v>40.585564949398197</v>
      </c>
      <c r="H11" s="341">
        <v>1188</v>
      </c>
      <c r="I11" s="335">
        <v>40.966929894134282</v>
      </c>
      <c r="J11" s="343">
        <v>1519.2</v>
      </c>
      <c r="K11" s="335">
        <v>53.035433758072955</v>
      </c>
      <c r="L11" s="343">
        <v>1601.8</v>
      </c>
      <c r="M11" s="342">
        <v>44.046636968597042</v>
      </c>
      <c r="N11" s="343">
        <v>2016.6000000000001</v>
      </c>
      <c r="O11" s="337">
        <v>42.04753961634696</v>
      </c>
      <c r="P11" s="341">
        <v>2380.9999999999995</v>
      </c>
      <c r="Q11" s="337">
        <v>42.152783924935818</v>
      </c>
      <c r="R11" s="344">
        <v>2154.9</v>
      </c>
      <c r="S11" s="337">
        <v>35.159653445153296</v>
      </c>
      <c r="T11" s="344">
        <v>1975.3000000000002</v>
      </c>
      <c r="U11" s="338">
        <v>31.422799147338619</v>
      </c>
      <c r="V11" s="345">
        <v>2092.3000000000002</v>
      </c>
      <c r="W11" s="338">
        <v>27.477838334756061</v>
      </c>
      <c r="X11" s="345">
        <v>2362.8000000000002</v>
      </c>
      <c r="Y11" s="339">
        <v>30.842731829573939</v>
      </c>
      <c r="Z11" s="346">
        <v>3523.7000000000003</v>
      </c>
      <c r="AA11" s="339">
        <v>40.129143937409602</v>
      </c>
      <c r="AB11" s="346">
        <v>3771.1</v>
      </c>
      <c r="AC11" s="339">
        <v>39.92356391200321</v>
      </c>
      <c r="AD11" s="346">
        <v>2593.9</v>
      </c>
      <c r="AE11" s="339">
        <v>23.396080058447353</v>
      </c>
      <c r="AF11" s="346">
        <v>1929.9</v>
      </c>
      <c r="AG11" s="339">
        <v>17.482561826252379</v>
      </c>
    </row>
    <row r="12" spans="1:33" ht="28.5" customHeight="1">
      <c r="A12" s="347" t="s">
        <v>276</v>
      </c>
      <c r="B12" s="348">
        <v>139.6</v>
      </c>
      <c r="C12" s="349">
        <v>10.033781355566736</v>
      </c>
      <c r="D12" s="348">
        <v>231.6</v>
      </c>
      <c r="E12" s="350">
        <v>12.884561891515995</v>
      </c>
      <c r="F12" s="348">
        <v>289.7</v>
      </c>
      <c r="G12" s="349">
        <v>12.065303402607139</v>
      </c>
      <c r="H12" s="351">
        <v>368.9</v>
      </c>
      <c r="I12" s="349">
        <v>12.721128314769473</v>
      </c>
      <c r="J12" s="351">
        <v>500.8</v>
      </c>
      <c r="K12" s="349">
        <v>17.482981323093036</v>
      </c>
      <c r="L12" s="352" t="s">
        <v>277</v>
      </c>
      <c r="M12" s="350">
        <v>13.853599516031458</v>
      </c>
      <c r="N12" s="352" t="s">
        <v>278</v>
      </c>
      <c r="O12" s="353">
        <v>13.77606338615513</v>
      </c>
      <c r="P12" s="354">
        <v>832.1</v>
      </c>
      <c r="Q12" s="353">
        <v>14.731344604762326</v>
      </c>
      <c r="R12" s="351">
        <v>414.3</v>
      </c>
      <c r="S12" s="353">
        <v>6.7597774478291379</v>
      </c>
      <c r="T12" s="355">
        <v>259.7</v>
      </c>
      <c r="U12" s="356">
        <v>4.1312716744615186</v>
      </c>
      <c r="V12" s="357">
        <v>268.3</v>
      </c>
      <c r="W12" s="358">
        <v>3.5235406133035654</v>
      </c>
      <c r="X12" s="357">
        <v>313</v>
      </c>
      <c r="Y12" s="331">
        <v>4.0857351712614873</v>
      </c>
      <c r="Z12" s="351">
        <v>1196.3</v>
      </c>
      <c r="AA12" s="331">
        <v>13.623888211914492</v>
      </c>
      <c r="AB12" s="351">
        <v>1251.5</v>
      </c>
      <c r="AC12" s="331">
        <v>13.249274809968451</v>
      </c>
      <c r="AD12" s="351">
        <v>593.6</v>
      </c>
      <c r="AE12" s="331">
        <v>5.3540665109273098</v>
      </c>
      <c r="AF12" s="351">
        <v>36.4</v>
      </c>
      <c r="AG12" s="331">
        <v>0.32974001268230818</v>
      </c>
    </row>
    <row r="13" spans="1:33" ht="23.45" customHeight="1">
      <c r="A13" s="359" t="s">
        <v>279</v>
      </c>
      <c r="B13" s="348">
        <v>263.89999999999998</v>
      </c>
      <c r="C13" s="349">
        <v>18.967871774599296</v>
      </c>
      <c r="D13" s="348">
        <v>346</v>
      </c>
      <c r="E13" s="350">
        <v>19.248956884561892</v>
      </c>
      <c r="F13" s="348">
        <v>465.1</v>
      </c>
      <c r="G13" s="349">
        <v>19.370288617716884</v>
      </c>
      <c r="H13" s="351">
        <v>620.5</v>
      </c>
      <c r="I13" s="349">
        <v>21.397289561709023</v>
      </c>
      <c r="J13" s="351">
        <v>793.2</v>
      </c>
      <c r="K13" s="349">
        <v>27.690696456624192</v>
      </c>
      <c r="L13" s="360">
        <v>865.5</v>
      </c>
      <c r="M13" s="350">
        <v>23.799703019303745</v>
      </c>
      <c r="N13" s="360">
        <v>1123.2</v>
      </c>
      <c r="O13" s="353">
        <v>23.419516263552961</v>
      </c>
      <c r="P13" s="354">
        <v>1322.6</v>
      </c>
      <c r="Q13" s="353">
        <v>23.415065946711515</v>
      </c>
      <c r="R13" s="354">
        <v>1478.5</v>
      </c>
      <c r="S13" s="353">
        <v>24.123415294751098</v>
      </c>
      <c r="T13" s="355">
        <v>1462.9</v>
      </c>
      <c r="U13" s="356">
        <v>23.271610830072223</v>
      </c>
      <c r="V13" s="357">
        <v>1543</v>
      </c>
      <c r="W13" s="358">
        <v>20.263970057127846</v>
      </c>
      <c r="X13" s="357">
        <v>1769.1</v>
      </c>
      <c r="Y13" s="331">
        <v>23.092888471177943</v>
      </c>
      <c r="Z13" s="351">
        <v>2027</v>
      </c>
      <c r="AA13" s="331">
        <v>23.084194103110157</v>
      </c>
      <c r="AB13" s="351">
        <v>2205.6999999999998</v>
      </c>
      <c r="AC13" s="331">
        <v>23.351119015858895</v>
      </c>
      <c r="AD13" s="351">
        <v>1657.9</v>
      </c>
      <c r="AE13" s="331">
        <v>14.9536840776051</v>
      </c>
      <c r="AF13" s="351">
        <v>1534.2</v>
      </c>
      <c r="AG13" s="331">
        <v>13.897998007065857</v>
      </c>
    </row>
    <row r="14" spans="1:33" ht="23.45" customHeight="1">
      <c r="A14" s="359" t="s">
        <v>280</v>
      </c>
      <c r="B14" s="348">
        <v>159.69999999999999</v>
      </c>
      <c r="C14" s="349">
        <v>11.478473370229283</v>
      </c>
      <c r="D14" s="348">
        <v>164.5</v>
      </c>
      <c r="E14" s="350">
        <v>9.1515994436717669</v>
      </c>
      <c r="F14" s="348">
        <v>189.7</v>
      </c>
      <c r="G14" s="349">
        <v>7.9005455832743321</v>
      </c>
      <c r="H14" s="351">
        <v>167.9</v>
      </c>
      <c r="I14" s="349">
        <v>5.7898548225800894</v>
      </c>
      <c r="J14" s="351">
        <v>190.9</v>
      </c>
      <c r="K14" s="349">
        <v>6.6643393262349457</v>
      </c>
      <c r="L14" s="348">
        <v>196</v>
      </c>
      <c r="M14" s="350">
        <v>5.3896496727712702</v>
      </c>
      <c r="N14" s="360">
        <v>191.9</v>
      </c>
      <c r="O14" s="353">
        <v>4.0012510425354462</v>
      </c>
      <c r="P14" s="354">
        <v>174.2</v>
      </c>
      <c r="Q14" s="353">
        <v>3.0840046029919446</v>
      </c>
      <c r="R14" s="354">
        <v>197.8</v>
      </c>
      <c r="S14" s="353">
        <v>3.2273328003393762</v>
      </c>
      <c r="T14" s="355">
        <v>183</v>
      </c>
      <c r="U14" s="356">
        <v>2.9111386847379976</v>
      </c>
      <c r="V14" s="357">
        <v>180.5</v>
      </c>
      <c r="W14" s="358">
        <v>2.3704773786854028</v>
      </c>
      <c r="X14" s="357">
        <v>181.3</v>
      </c>
      <c r="Y14" s="331">
        <v>2.3665935672514617</v>
      </c>
      <c r="Z14" s="351">
        <v>179.4</v>
      </c>
      <c r="AA14" s="331">
        <v>2.0430707558450725</v>
      </c>
      <c r="AB14" s="351">
        <v>185.4</v>
      </c>
      <c r="AC14" s="331">
        <v>1.9627771072857778</v>
      </c>
      <c r="AD14" s="351">
        <v>179.1</v>
      </c>
      <c r="AE14" s="331">
        <v>1.6154200001803929</v>
      </c>
      <c r="AF14" s="351">
        <v>182.1</v>
      </c>
      <c r="AG14" s="331">
        <v>1.6496059425672616</v>
      </c>
    </row>
    <row r="15" spans="1:33" ht="23.45" customHeight="1">
      <c r="A15" s="359" t="s">
        <v>281</v>
      </c>
      <c r="B15" s="348">
        <v>27.2</v>
      </c>
      <c r="C15" s="349">
        <v>1.9550061093940918</v>
      </c>
      <c r="D15" s="348">
        <v>27.8</v>
      </c>
      <c r="E15" s="350">
        <v>1.5465924895688457</v>
      </c>
      <c r="F15" s="348">
        <v>30</v>
      </c>
      <c r="G15" s="349">
        <v>1.2494273457998417</v>
      </c>
      <c r="H15" s="351">
        <v>30.7</v>
      </c>
      <c r="I15" s="349">
        <v>1.0586571950756922</v>
      </c>
      <c r="J15" s="351">
        <v>34.299999999999997</v>
      </c>
      <c r="K15" s="349">
        <v>1.197416652120789</v>
      </c>
      <c r="L15" s="360">
        <v>36.5</v>
      </c>
      <c r="M15" s="350">
        <v>1.0036847604905681</v>
      </c>
      <c r="N15" s="360">
        <v>40.799999999999997</v>
      </c>
      <c r="O15" s="353">
        <v>0.85070892410341947</v>
      </c>
      <c r="P15" s="354">
        <v>52.1</v>
      </c>
      <c r="Q15" s="353">
        <v>0.9223687704700364</v>
      </c>
      <c r="R15" s="354">
        <v>64.3</v>
      </c>
      <c r="S15" s="353">
        <v>1.0491279022336799</v>
      </c>
      <c r="T15" s="355">
        <v>69.7</v>
      </c>
      <c r="U15" s="356">
        <v>1.1087779580668766</v>
      </c>
      <c r="V15" s="357">
        <v>100.5</v>
      </c>
      <c r="W15" s="358">
        <v>1.3198502856392409</v>
      </c>
      <c r="X15" s="357">
        <v>99.4</v>
      </c>
      <c r="Y15" s="331">
        <v>1.297514619883041</v>
      </c>
      <c r="Z15" s="351">
        <v>121</v>
      </c>
      <c r="AA15" s="331">
        <v>1.3779908665398761</v>
      </c>
      <c r="AB15" s="351">
        <v>128.5</v>
      </c>
      <c r="AC15" s="331">
        <v>1.3603929788900886</v>
      </c>
      <c r="AD15" s="351">
        <v>163.29999999999998</v>
      </c>
      <c r="AE15" s="331">
        <v>1.4729094697345513</v>
      </c>
      <c r="AF15" s="351">
        <v>177.2</v>
      </c>
      <c r="AG15" s="331">
        <v>1.6052178639369505</v>
      </c>
    </row>
    <row r="16" spans="1:33" s="367" customFormat="1" ht="23.45" customHeight="1">
      <c r="A16" s="340" t="s">
        <v>282</v>
      </c>
      <c r="B16" s="341">
        <v>98.3</v>
      </c>
      <c r="C16" s="335">
        <v>7.0653345791705595</v>
      </c>
      <c r="D16" s="341">
        <v>301</v>
      </c>
      <c r="E16" s="336">
        <v>16.745479833101527</v>
      </c>
      <c r="F16" s="341">
        <v>350</v>
      </c>
      <c r="G16" s="335">
        <v>14.576652367664822</v>
      </c>
      <c r="H16" s="361">
        <v>415.3</v>
      </c>
      <c r="I16" s="335">
        <v>14.321183489085831</v>
      </c>
      <c r="J16" s="361">
        <v>26.5</v>
      </c>
      <c r="K16" s="335">
        <v>0.92511782160935585</v>
      </c>
      <c r="L16" s="341">
        <v>40</v>
      </c>
      <c r="M16" s="342">
        <v>1.099928504647198</v>
      </c>
      <c r="N16" s="362">
        <v>42.1</v>
      </c>
      <c r="O16" s="337">
        <v>0.87781484570475399</v>
      </c>
      <c r="P16" s="362">
        <v>47.6</v>
      </c>
      <c r="Q16" s="337">
        <v>0.84270160219527301</v>
      </c>
      <c r="R16" s="363">
        <v>45.400000000000006</v>
      </c>
      <c r="S16" s="337">
        <v>0.74075282677152521</v>
      </c>
      <c r="T16" s="363">
        <v>63.4</v>
      </c>
      <c r="U16" s="338">
        <v>1.0085584295758965</v>
      </c>
      <c r="V16" s="364">
        <v>49.199999999999996</v>
      </c>
      <c r="W16" s="365">
        <v>0.64613566222338947</v>
      </c>
      <c r="X16" s="364">
        <v>37.700000000000003</v>
      </c>
      <c r="Y16" s="366">
        <v>0.49211570593149545</v>
      </c>
      <c r="Z16" s="364">
        <v>38.9</v>
      </c>
      <c r="AA16" s="366">
        <v>0.4430069810611667</v>
      </c>
      <c r="AB16" s="364">
        <v>52</v>
      </c>
      <c r="AC16" s="366">
        <v>0.55050922102945221</v>
      </c>
      <c r="AD16" s="364">
        <v>38</v>
      </c>
      <c r="AE16" s="366">
        <v>0.34274684537607442</v>
      </c>
      <c r="AF16" s="364">
        <v>41.9</v>
      </c>
      <c r="AG16" s="366">
        <v>0.37956336624694265</v>
      </c>
    </row>
    <row r="17" spans="1:33" s="367" customFormat="1" ht="20.25" customHeight="1">
      <c r="A17" s="359" t="s">
        <v>283</v>
      </c>
      <c r="B17" s="368"/>
      <c r="C17" s="328"/>
      <c r="D17" s="348"/>
      <c r="E17" s="336"/>
      <c r="F17" s="348">
        <v>4</v>
      </c>
      <c r="G17" s="349">
        <v>0.16659031277331224</v>
      </c>
      <c r="H17" s="351">
        <v>5</v>
      </c>
      <c r="I17" s="349">
        <v>0.17241973861167625</v>
      </c>
      <c r="J17" s="351">
        <v>10.6</v>
      </c>
      <c r="K17" s="349">
        <v>0.37004712864374234</v>
      </c>
      <c r="L17" s="360">
        <v>8.3000000000000007</v>
      </c>
      <c r="M17" s="350">
        <v>0.22823516471429359</v>
      </c>
      <c r="N17" s="360">
        <v>3.4</v>
      </c>
      <c r="O17" s="353">
        <v>7.0892410341951623E-2</v>
      </c>
      <c r="P17" s="354">
        <v>4.9000000000000004</v>
      </c>
      <c r="Q17" s="353">
        <v>8.6748694343631055E-2</v>
      </c>
      <c r="R17" s="351">
        <v>6.2</v>
      </c>
      <c r="S17" s="353">
        <v>0.10116007766483384</v>
      </c>
      <c r="T17" s="355">
        <v>4.5999999999999996</v>
      </c>
      <c r="U17" s="356">
        <v>7.3176163660080812E-2</v>
      </c>
      <c r="V17" s="357">
        <v>6.8</v>
      </c>
      <c r="W17" s="358">
        <v>8.9303302908923771E-2</v>
      </c>
      <c r="X17" s="357">
        <v>7</v>
      </c>
      <c r="Y17" s="331">
        <v>9.1374269005847941E-2</v>
      </c>
      <c r="Z17" s="369">
        <v>5.9</v>
      </c>
      <c r="AA17" s="331">
        <v>6.7191290186655109E-2</v>
      </c>
      <c r="AB17" s="369">
        <v>7.4</v>
      </c>
      <c r="AC17" s="331">
        <v>7.8341696838806651E-2</v>
      </c>
      <c r="AD17" s="369">
        <v>1</v>
      </c>
      <c r="AE17" s="331">
        <v>9.0196538256861695E-3</v>
      </c>
      <c r="AF17" s="369">
        <v>-0.1</v>
      </c>
      <c r="AG17" s="331"/>
    </row>
    <row r="18" spans="1:33" s="367" customFormat="1" ht="19.5" customHeight="1">
      <c r="A18" s="359" t="s">
        <v>284</v>
      </c>
      <c r="B18" s="368"/>
      <c r="C18" s="328"/>
      <c r="D18" s="348"/>
      <c r="E18" s="336"/>
      <c r="F18" s="348">
        <v>4</v>
      </c>
      <c r="G18" s="349">
        <v>0.16659031277331224</v>
      </c>
      <c r="H18" s="351">
        <v>5</v>
      </c>
      <c r="I18" s="349">
        <v>0.17241973861167625</v>
      </c>
      <c r="J18" s="351">
        <v>10.6</v>
      </c>
      <c r="K18" s="349">
        <v>0.37004712864374234</v>
      </c>
      <c r="L18" s="360">
        <v>8.3000000000000007</v>
      </c>
      <c r="M18" s="350">
        <v>0.22823516471429359</v>
      </c>
      <c r="N18" s="360">
        <v>3.4</v>
      </c>
      <c r="O18" s="353">
        <v>7.0892410341951623E-2</v>
      </c>
      <c r="P18" s="354">
        <v>4.9000000000000004</v>
      </c>
      <c r="Q18" s="353">
        <v>8.6748694343631055E-2</v>
      </c>
      <c r="R18" s="351">
        <v>6.2</v>
      </c>
      <c r="S18" s="353">
        <v>0.10116007766483384</v>
      </c>
      <c r="T18" s="355">
        <v>4.5999999999999996</v>
      </c>
      <c r="U18" s="356">
        <v>7.3176163660080812E-2</v>
      </c>
      <c r="V18" s="357">
        <v>6.8</v>
      </c>
      <c r="W18" s="358">
        <v>8.9303302908923771E-2</v>
      </c>
      <c r="X18" s="357">
        <v>7</v>
      </c>
      <c r="Y18" s="331">
        <v>9.1374269005847941E-2</v>
      </c>
      <c r="Z18" s="369">
        <v>5.9</v>
      </c>
      <c r="AA18" s="331">
        <v>6.7191290186655109E-2</v>
      </c>
      <c r="AB18" s="369">
        <v>7.4</v>
      </c>
      <c r="AC18" s="331">
        <v>7.8341696838806651E-2</v>
      </c>
      <c r="AD18" s="369">
        <v>1</v>
      </c>
      <c r="AE18" s="331">
        <v>9.0196538256861695E-3</v>
      </c>
      <c r="AF18" s="369">
        <v>-0.1</v>
      </c>
      <c r="AG18" s="331"/>
    </row>
    <row r="19" spans="1:33" s="367" customFormat="1" ht="23.45" customHeight="1">
      <c r="A19" s="359" t="s">
        <v>285</v>
      </c>
      <c r="B19" s="348">
        <v>98.3</v>
      </c>
      <c r="C19" s="349">
        <v>7.0653345791705595</v>
      </c>
      <c r="D19" s="348">
        <v>301</v>
      </c>
      <c r="E19" s="350">
        <v>16.745479833101527</v>
      </c>
      <c r="F19" s="348">
        <v>346</v>
      </c>
      <c r="G19" s="349">
        <v>14.41006205489151</v>
      </c>
      <c r="H19" s="351">
        <v>410.3</v>
      </c>
      <c r="I19" s="349">
        <v>14.148763750474155</v>
      </c>
      <c r="J19" s="351">
        <v>15.9</v>
      </c>
      <c r="K19" s="349">
        <v>0.55507069296561362</v>
      </c>
      <c r="L19" s="360">
        <v>31.7</v>
      </c>
      <c r="M19" s="350">
        <v>0.87169333993290432</v>
      </c>
      <c r="N19" s="360">
        <v>38.700000000000003</v>
      </c>
      <c r="O19" s="353">
        <v>0.80692243536280239</v>
      </c>
      <c r="P19" s="354">
        <v>42.7</v>
      </c>
      <c r="Q19" s="353">
        <v>0.75595290785164204</v>
      </c>
      <c r="R19" s="354">
        <v>39.200000000000003</v>
      </c>
      <c r="S19" s="353">
        <v>0.63959274910669139</v>
      </c>
      <c r="T19" s="355">
        <v>58.8</v>
      </c>
      <c r="U19" s="356">
        <v>0.93538226591581564</v>
      </c>
      <c r="V19" s="357">
        <v>42.4</v>
      </c>
      <c r="W19" s="358">
        <v>0.55683235931446584</v>
      </c>
      <c r="X19" s="357">
        <v>30.7</v>
      </c>
      <c r="Y19" s="331">
        <v>0.40074143692564745</v>
      </c>
      <c r="Z19" s="369">
        <v>33</v>
      </c>
      <c r="AA19" s="331">
        <v>0.37581569087451167</v>
      </c>
      <c r="AB19" s="369">
        <v>44.6</v>
      </c>
      <c r="AC19" s="331">
        <v>0.47216752419064556</v>
      </c>
      <c r="AD19" s="369">
        <v>37</v>
      </c>
      <c r="AE19" s="331">
        <v>0.33372719155038827</v>
      </c>
      <c r="AF19" s="369">
        <v>42</v>
      </c>
      <c r="AG19" s="331">
        <v>0.3804692454026633</v>
      </c>
    </row>
    <row r="20" spans="1:33" s="367" customFormat="1" ht="23.45" customHeight="1">
      <c r="A20" s="370" t="s">
        <v>286</v>
      </c>
      <c r="B20" s="371">
        <v>98.3</v>
      </c>
      <c r="C20" s="349">
        <v>7.0653345791705595</v>
      </c>
      <c r="D20" s="371">
        <v>301</v>
      </c>
      <c r="E20" s="350">
        <v>16.745479833101527</v>
      </c>
      <c r="F20" s="371">
        <v>346</v>
      </c>
      <c r="G20" s="349">
        <v>14.41006205489151</v>
      </c>
      <c r="H20" s="372">
        <v>410.3</v>
      </c>
      <c r="I20" s="349">
        <v>14.148763750474155</v>
      </c>
      <c r="J20" s="372">
        <v>15.9</v>
      </c>
      <c r="K20" s="349">
        <v>0.55507069296561362</v>
      </c>
      <c r="L20" s="373">
        <v>31.7</v>
      </c>
      <c r="M20" s="350">
        <v>0.87169333993290432</v>
      </c>
      <c r="N20" s="373">
        <v>38.700000000000003</v>
      </c>
      <c r="O20" s="353">
        <v>0.80692243536280239</v>
      </c>
      <c r="P20" s="354">
        <v>42.7</v>
      </c>
      <c r="Q20" s="353">
        <v>0.75595290785164204</v>
      </c>
      <c r="R20" s="354">
        <v>39.200000000000003</v>
      </c>
      <c r="S20" s="353">
        <v>0.63959274910669139</v>
      </c>
      <c r="T20" s="355">
        <v>58.8</v>
      </c>
      <c r="U20" s="356">
        <v>0.93538226591581564</v>
      </c>
      <c r="V20" s="357">
        <v>42.4</v>
      </c>
      <c r="W20" s="358">
        <v>0.55683235931446584</v>
      </c>
      <c r="X20" s="357">
        <v>30.7</v>
      </c>
      <c r="Y20" s="331">
        <v>0.40074143692564745</v>
      </c>
      <c r="Z20" s="369">
        <v>33</v>
      </c>
      <c r="AA20" s="331">
        <v>0.37581569087451167</v>
      </c>
      <c r="AB20" s="369">
        <v>44.6</v>
      </c>
      <c r="AC20" s="331">
        <v>0.47216752419064556</v>
      </c>
      <c r="AD20" s="369">
        <v>37</v>
      </c>
      <c r="AE20" s="331">
        <v>0.33372719155038827</v>
      </c>
      <c r="AF20" s="369">
        <v>42</v>
      </c>
      <c r="AG20" s="331">
        <v>0.3804692454026633</v>
      </c>
    </row>
    <row r="21" spans="1:33" s="367" customFormat="1" ht="23.45" customHeight="1">
      <c r="A21" s="340" t="s">
        <v>287</v>
      </c>
      <c r="B21" s="341">
        <v>136</v>
      </c>
      <c r="C21" s="335">
        <v>9.7750305469704593</v>
      </c>
      <c r="D21" s="341">
        <v>171.8</v>
      </c>
      <c r="E21" s="336">
        <v>9.5577190542420034</v>
      </c>
      <c r="F21" s="341">
        <v>216.2</v>
      </c>
      <c r="G21" s="335">
        <v>9.0042064053975253</v>
      </c>
      <c r="H21" s="341">
        <v>261.7</v>
      </c>
      <c r="I21" s="335">
        <v>9.0244491189351344</v>
      </c>
      <c r="J21" s="341">
        <v>312.39999999999998</v>
      </c>
      <c r="K21" s="335">
        <v>10.905917263047652</v>
      </c>
      <c r="L21" s="341">
        <v>347.2</v>
      </c>
      <c r="M21" s="342">
        <v>9.5473794203376769</v>
      </c>
      <c r="N21" s="341">
        <v>396.3</v>
      </c>
      <c r="O21" s="337">
        <v>8.2631359466221852</v>
      </c>
      <c r="P21" s="341">
        <v>415.9</v>
      </c>
      <c r="Q21" s="337">
        <v>7.3630167301053371</v>
      </c>
      <c r="R21" s="341">
        <v>411.9</v>
      </c>
      <c r="S21" s="337">
        <v>6.720618708087911</v>
      </c>
      <c r="T21" s="341">
        <v>416.8</v>
      </c>
      <c r="U21" s="338">
        <v>6.630396742069931</v>
      </c>
      <c r="V21" s="374">
        <v>551.20000000000005</v>
      </c>
      <c r="W21" s="338">
        <v>7.2388206710880558</v>
      </c>
      <c r="X21" s="374">
        <v>607.5</v>
      </c>
      <c r="Y21" s="339">
        <v>7.929981203007519</v>
      </c>
      <c r="Z21" s="374">
        <v>623.79999999999995</v>
      </c>
      <c r="AA21" s="339">
        <v>7.1040553929551624</v>
      </c>
      <c r="AB21" s="374">
        <v>791.5</v>
      </c>
      <c r="AC21" s="339">
        <v>8.3793855470156036</v>
      </c>
      <c r="AD21" s="374">
        <v>856.5</v>
      </c>
      <c r="AE21" s="339">
        <v>7.7253335017002032</v>
      </c>
      <c r="AF21" s="374">
        <v>952.79999999999927</v>
      </c>
      <c r="AG21" s="339">
        <v>8.6312165957061264</v>
      </c>
    </row>
    <row r="22" spans="1:33" s="367" customFormat="1" ht="23.45" customHeight="1">
      <c r="A22" s="359" t="s">
        <v>288</v>
      </c>
      <c r="B22" s="348">
        <v>11.7</v>
      </c>
      <c r="C22" s="349">
        <v>0.84094012793789974</v>
      </c>
      <c r="D22" s="348">
        <v>12.5</v>
      </c>
      <c r="E22" s="350">
        <v>0.69541029207232274</v>
      </c>
      <c r="F22" s="348">
        <v>13.9</v>
      </c>
      <c r="G22" s="349">
        <v>0.57890133688726009</v>
      </c>
      <c r="H22" s="351">
        <v>23</v>
      </c>
      <c r="I22" s="349">
        <v>0.79313079761371075</v>
      </c>
      <c r="J22" s="351">
        <v>27.9</v>
      </c>
      <c r="K22" s="349">
        <v>0.97399197067551058</v>
      </c>
      <c r="L22" s="360">
        <v>28.7</v>
      </c>
      <c r="M22" s="350">
        <v>0.7891987020843646</v>
      </c>
      <c r="N22" s="360">
        <v>28.9</v>
      </c>
      <c r="O22" s="353">
        <v>0.60258548790658872</v>
      </c>
      <c r="P22" s="375">
        <v>34.299999999999997</v>
      </c>
      <c r="Q22" s="353">
        <v>0.60724086040541736</v>
      </c>
      <c r="R22" s="354">
        <v>41.1</v>
      </c>
      <c r="S22" s="353">
        <v>0.67059341806849526</v>
      </c>
      <c r="T22" s="355">
        <v>44.9</v>
      </c>
      <c r="U22" s="356">
        <v>0.7142629887690497</v>
      </c>
      <c r="V22" s="357">
        <v>72.5</v>
      </c>
      <c r="W22" s="358">
        <v>224.2</v>
      </c>
      <c r="X22" s="357">
        <v>77.599999999999994</v>
      </c>
      <c r="Y22" s="331">
        <v>1.0129490392648286</v>
      </c>
      <c r="Z22" s="354">
        <v>104.6</v>
      </c>
      <c r="AA22" s="331">
        <v>1.1912218565295127</v>
      </c>
      <c r="AB22" s="354">
        <v>223.9</v>
      </c>
      <c r="AC22" s="331">
        <v>2.3703656651633529</v>
      </c>
      <c r="AD22" s="354">
        <v>219.1</v>
      </c>
      <c r="AE22" s="331">
        <v>1.9762061532078397</v>
      </c>
      <c r="AF22" s="354">
        <v>292.8</v>
      </c>
      <c r="AG22" s="331">
        <v>2.6524141679499955</v>
      </c>
    </row>
    <row r="23" spans="1:33" s="367" customFormat="1" ht="23.45" customHeight="1">
      <c r="A23" s="359" t="s">
        <v>289</v>
      </c>
      <c r="B23" s="348">
        <v>80.599999999999994</v>
      </c>
      <c r="C23" s="349">
        <v>5.7931431035721985</v>
      </c>
      <c r="D23" s="348">
        <v>89.3</v>
      </c>
      <c r="E23" s="350">
        <v>4.9680111265646731</v>
      </c>
      <c r="F23" s="348">
        <v>122.7</v>
      </c>
      <c r="G23" s="349">
        <v>5.1101578443213533</v>
      </c>
      <c r="H23" s="351">
        <v>154.5</v>
      </c>
      <c r="I23" s="349">
        <v>5.3277699231007967</v>
      </c>
      <c r="J23" s="351">
        <v>185.7</v>
      </c>
      <c r="K23" s="349">
        <v>6.4828067725606564</v>
      </c>
      <c r="L23" s="348">
        <v>219.9</v>
      </c>
      <c r="M23" s="350">
        <v>6.0468569542979713</v>
      </c>
      <c r="N23" s="360">
        <v>242.6</v>
      </c>
      <c r="O23" s="353">
        <v>5.0583819849874896</v>
      </c>
      <c r="P23" s="375">
        <v>238.7</v>
      </c>
      <c r="Q23" s="353">
        <v>4.2259006815968831</v>
      </c>
      <c r="R23" s="351">
        <v>187.4</v>
      </c>
      <c r="S23" s="353">
        <v>3.057644928127397</v>
      </c>
      <c r="T23" s="355">
        <v>171.5</v>
      </c>
      <c r="U23" s="356">
        <v>2.7281982755877956</v>
      </c>
      <c r="V23" s="357">
        <v>201.4</v>
      </c>
      <c r="W23" s="358">
        <v>2.6449537067437126</v>
      </c>
      <c r="X23" s="357">
        <v>222.7</v>
      </c>
      <c r="Y23" s="331">
        <v>2.9070071010860481</v>
      </c>
      <c r="Z23" s="354">
        <v>224.2</v>
      </c>
      <c r="AA23" s="331">
        <v>2.5532690270928944</v>
      </c>
      <c r="AB23" s="354">
        <v>237.6</v>
      </c>
      <c r="AC23" s="331">
        <v>2.5154036714730355</v>
      </c>
      <c r="AD23" s="354">
        <v>237.6</v>
      </c>
      <c r="AE23" s="331">
        <v>2.1430697489830339</v>
      </c>
      <c r="AF23" s="354">
        <v>237.6</v>
      </c>
      <c r="AG23" s="331">
        <v>2.1523688739922093</v>
      </c>
    </row>
    <row r="24" spans="1:33" s="367" customFormat="1" ht="23.45" customHeight="1">
      <c r="A24" s="359" t="s">
        <v>290</v>
      </c>
      <c r="B24" s="348">
        <v>43.7</v>
      </c>
      <c r="C24" s="349">
        <v>3.1409473154603607</v>
      </c>
      <c r="D24" s="348">
        <v>70</v>
      </c>
      <c r="E24" s="350">
        <v>3.8942976356050067</v>
      </c>
      <c r="F24" s="348">
        <v>79.599999999999994</v>
      </c>
      <c r="G24" s="349">
        <v>3.3151472241889133</v>
      </c>
      <c r="H24" s="351">
        <v>84.2</v>
      </c>
      <c r="I24" s="349">
        <v>2.9035483982206283</v>
      </c>
      <c r="J24" s="351">
        <v>98.8</v>
      </c>
      <c r="K24" s="349">
        <v>3.4491185198114853</v>
      </c>
      <c r="L24" s="360">
        <v>98.6</v>
      </c>
      <c r="M24" s="350">
        <v>2.7113237639553431</v>
      </c>
      <c r="N24" s="360">
        <v>124.8</v>
      </c>
      <c r="O24" s="353">
        <v>2.6021684737281068</v>
      </c>
      <c r="P24" s="375">
        <v>142.9</v>
      </c>
      <c r="Q24" s="353">
        <v>2.5298751881030364</v>
      </c>
      <c r="R24" s="354">
        <v>183.4</v>
      </c>
      <c r="S24" s="353">
        <v>2.9923803618920202</v>
      </c>
      <c r="T24" s="355">
        <v>200.4</v>
      </c>
      <c r="U24" s="356">
        <v>3.1879354777130859</v>
      </c>
      <c r="V24" s="357">
        <v>277.3</v>
      </c>
      <c r="W24" s="358">
        <v>3.6417361612712593</v>
      </c>
      <c r="X24" s="357">
        <v>307.2</v>
      </c>
      <c r="Y24" s="331">
        <v>4.0100250626566414</v>
      </c>
      <c r="Z24" s="351">
        <v>295.00000000000006</v>
      </c>
      <c r="AA24" s="331">
        <v>3.3595645093327562</v>
      </c>
      <c r="AB24" s="351">
        <v>330</v>
      </c>
      <c r="AC24" s="331">
        <v>3.4936162103792157</v>
      </c>
      <c r="AD24" s="351">
        <v>330</v>
      </c>
      <c r="AE24" s="331">
        <v>2.9764857624764356</v>
      </c>
      <c r="AF24" s="351">
        <v>96.299999999999272</v>
      </c>
      <c r="AG24" s="331">
        <v>0.87236162695895714</v>
      </c>
    </row>
    <row r="25" spans="1:33" ht="23.45" customHeight="1">
      <c r="A25" s="376" t="s">
        <v>291</v>
      </c>
      <c r="B25" s="374">
        <v>8.6999999999999993</v>
      </c>
      <c r="C25" s="335">
        <v>0.62531445410766906</v>
      </c>
      <c r="D25" s="374">
        <v>15.6</v>
      </c>
      <c r="E25" s="336">
        <v>0.86787204450625866</v>
      </c>
      <c r="F25" s="374">
        <v>4.2</v>
      </c>
      <c r="G25" s="335">
        <v>0.17491982841197784</v>
      </c>
      <c r="H25" s="377">
        <v>1.1000000000000001</v>
      </c>
      <c r="I25" s="349">
        <v>3.7932342494568776E-2</v>
      </c>
      <c r="J25" s="377">
        <v>3.1</v>
      </c>
      <c r="K25" s="335">
        <v>0.10822133007505673</v>
      </c>
      <c r="L25" s="378">
        <v>0.2</v>
      </c>
      <c r="M25" s="777">
        <v>5.49964252323599E-3</v>
      </c>
      <c r="N25" s="378">
        <v>0.6</v>
      </c>
      <c r="O25" s="379">
        <v>1.251042535446205E-2</v>
      </c>
      <c r="P25" s="378">
        <v>1.8</v>
      </c>
      <c r="Q25" s="780">
        <v>3.1866867309905289E-2</v>
      </c>
      <c r="R25" s="380">
        <v>0.1</v>
      </c>
      <c r="S25" s="780"/>
      <c r="T25" s="381"/>
      <c r="U25" s="338"/>
      <c r="V25" s="364">
        <v>45.2</v>
      </c>
      <c r="W25" s="382">
        <v>0.59360430757108151</v>
      </c>
      <c r="X25" s="364">
        <v>85.1</v>
      </c>
      <c r="Y25" s="383">
        <v>1.1108500417710943</v>
      </c>
      <c r="Z25" s="384">
        <v>78.400000000000006</v>
      </c>
      <c r="AA25" s="383">
        <v>0.89284697468368834</v>
      </c>
      <c r="AB25" s="384">
        <v>125.5</v>
      </c>
      <c r="AC25" s="383">
        <v>1.3286328315230047</v>
      </c>
      <c r="AD25" s="384">
        <v>197.7</v>
      </c>
      <c r="AE25" s="383">
        <v>1.7831855613381555</v>
      </c>
      <c r="AF25" s="384">
        <v>304.89999999999998</v>
      </c>
      <c r="AG25" s="383">
        <v>2.7620255457921914</v>
      </c>
    </row>
    <row r="26" spans="1:33" s="367" customFormat="1" ht="24.75" customHeight="1">
      <c r="A26" s="376" t="s">
        <v>292</v>
      </c>
      <c r="B26" s="374"/>
      <c r="C26" s="335">
        <v>0</v>
      </c>
      <c r="D26" s="374">
        <v>2.9</v>
      </c>
      <c r="E26" s="336">
        <v>0.16133518776077885</v>
      </c>
      <c r="F26" s="374">
        <v>2.5</v>
      </c>
      <c r="G26" s="335">
        <v>0.10411894548332015</v>
      </c>
      <c r="H26" s="377">
        <v>3.9</v>
      </c>
      <c r="I26" s="335">
        <v>0.13448739611710747</v>
      </c>
      <c r="J26" s="377">
        <v>3.8</v>
      </c>
      <c r="K26" s="335">
        <v>0.13265840460813405</v>
      </c>
      <c r="L26" s="378">
        <v>4.9000000000000004</v>
      </c>
      <c r="M26" s="336">
        <v>0.13474124181928177</v>
      </c>
      <c r="N26" s="374">
        <v>6</v>
      </c>
      <c r="O26" s="337">
        <v>0.12510425354462051</v>
      </c>
      <c r="P26" s="345">
        <v>8.1</v>
      </c>
      <c r="Q26" s="337">
        <v>0.14340090289457377</v>
      </c>
      <c r="R26" s="346">
        <v>8.8000000000000007</v>
      </c>
      <c r="S26" s="337">
        <v>0.14358204571782868</v>
      </c>
      <c r="T26" s="381">
        <v>9.8000000000000007</v>
      </c>
      <c r="U26" s="338">
        <v>0.15589704431930262</v>
      </c>
      <c r="V26" s="364">
        <v>8.4</v>
      </c>
      <c r="W26" s="382">
        <v>0.110315844769847</v>
      </c>
      <c r="X26" s="364">
        <v>9.6</v>
      </c>
      <c r="Y26" s="383">
        <v>0.12531328320802004</v>
      </c>
      <c r="Z26" s="364">
        <v>10.5</v>
      </c>
      <c r="AA26" s="383">
        <v>0.11957771982370827</v>
      </c>
      <c r="AB26" s="364">
        <v>12.3</v>
      </c>
      <c r="AC26" s="383">
        <v>0.1302166042050435</v>
      </c>
      <c r="AD26" s="364">
        <v>16.399999999999999</v>
      </c>
      <c r="AE26" s="383">
        <v>0.14792232274125316</v>
      </c>
      <c r="AF26" s="364">
        <v>18.399999999999999</v>
      </c>
      <c r="AG26" s="383">
        <v>0.16668176465259532</v>
      </c>
    </row>
    <row r="27" spans="1:33" s="367" customFormat="1" ht="22.5" customHeight="1">
      <c r="A27" s="376" t="s">
        <v>293</v>
      </c>
      <c r="B27" s="374">
        <v>82.5</v>
      </c>
      <c r="C27" s="335">
        <v>5.9297060303313449</v>
      </c>
      <c r="D27" s="374">
        <v>103.5</v>
      </c>
      <c r="E27" s="336">
        <v>5.7579972183588319</v>
      </c>
      <c r="F27" s="374">
        <v>129.9</v>
      </c>
      <c r="G27" s="335">
        <v>5.4100204073133149</v>
      </c>
      <c r="H27" s="377">
        <v>190.1</v>
      </c>
      <c r="I27" s="335">
        <v>6.5553984620159307</v>
      </c>
      <c r="J27" s="377">
        <v>109.9</v>
      </c>
      <c r="K27" s="335">
        <v>3.8366207016931408</v>
      </c>
      <c r="L27" s="378">
        <v>142.30000000000001</v>
      </c>
      <c r="M27" s="336">
        <v>3.912995655282407</v>
      </c>
      <c r="N27" s="374">
        <v>190.9</v>
      </c>
      <c r="O27" s="337">
        <v>3.9804003336113425</v>
      </c>
      <c r="P27" s="345">
        <v>184.2</v>
      </c>
      <c r="Q27" s="337">
        <v>3.2610427547136402</v>
      </c>
      <c r="R27" s="345">
        <v>253.5</v>
      </c>
      <c r="S27" s="337">
        <v>4.136141885166996</v>
      </c>
      <c r="T27" s="381">
        <v>205</v>
      </c>
      <c r="U27" s="338">
        <v>3.2611116413731671</v>
      </c>
      <c r="V27" s="364">
        <v>197.4</v>
      </c>
      <c r="W27" s="382">
        <v>2.5924223520914049</v>
      </c>
      <c r="X27" s="364">
        <v>209.7</v>
      </c>
      <c r="Y27" s="383">
        <v>2.7373120300751879</v>
      </c>
      <c r="Z27" s="364">
        <v>227.5</v>
      </c>
      <c r="AA27" s="383">
        <v>2.5908505961803456</v>
      </c>
      <c r="AB27" s="364">
        <v>254.2</v>
      </c>
      <c r="AC27" s="383">
        <v>2.6911431535708985</v>
      </c>
      <c r="AD27" s="364">
        <v>277.89999999999998</v>
      </c>
      <c r="AE27" s="383">
        <v>2.5065617981581862</v>
      </c>
      <c r="AF27" s="364">
        <v>295.10000000000002</v>
      </c>
      <c r="AG27" s="383">
        <v>2.6732493885315702</v>
      </c>
    </row>
    <row r="28" spans="1:33" ht="36" customHeight="1">
      <c r="A28" s="385" t="s">
        <v>294</v>
      </c>
      <c r="B28" s="374">
        <v>475.4</v>
      </c>
      <c r="C28" s="335">
        <v>34.169481779630559</v>
      </c>
      <c r="D28" s="374">
        <v>378</v>
      </c>
      <c r="E28" s="336">
        <v>21.029207232267037</v>
      </c>
      <c r="F28" s="374">
        <v>723.8</v>
      </c>
      <c r="G28" s="335">
        <v>30.144517096330848</v>
      </c>
      <c r="H28" s="377">
        <v>822.7</v>
      </c>
      <c r="I28" s="335">
        <v>28.369943791165213</v>
      </c>
      <c r="J28" s="377">
        <v>865.9</v>
      </c>
      <c r="K28" s="335">
        <v>30.228661197416649</v>
      </c>
      <c r="L28" s="378">
        <v>1465.6</v>
      </c>
      <c r="M28" s="336">
        <v>40.301380410273332</v>
      </c>
      <c r="N28" s="374">
        <v>2089.1</v>
      </c>
      <c r="O28" s="337">
        <v>43.559216013344454</v>
      </c>
      <c r="P28" s="345">
        <v>2540.4</v>
      </c>
      <c r="Q28" s="337">
        <v>44.97477206337966</v>
      </c>
      <c r="R28" s="346">
        <v>3121.7</v>
      </c>
      <c r="S28" s="337">
        <v>50.934099104243828</v>
      </c>
      <c r="T28" s="381">
        <v>3499.9</v>
      </c>
      <c r="U28" s="338">
        <v>55.675925042155839</v>
      </c>
      <c r="V28" s="364">
        <v>4415.8999999999996</v>
      </c>
      <c r="W28" s="382">
        <v>57.993302252281829</v>
      </c>
      <c r="X28" s="364">
        <v>4182.3</v>
      </c>
      <c r="Y28" s="383">
        <v>54.593515037593988</v>
      </c>
      <c r="Z28" s="384">
        <v>4066.4000000000005</v>
      </c>
      <c r="AA28" s="383">
        <v>46.309603799154978</v>
      </c>
      <c r="AB28" s="384">
        <v>4145.5999999999995</v>
      </c>
      <c r="AC28" s="383">
        <v>43.888288974994168</v>
      </c>
      <c r="AD28" s="384">
        <v>6656.3</v>
      </c>
      <c r="AE28" s="383">
        <v>60.037521759914846</v>
      </c>
      <c r="AF28" s="384">
        <v>7071.5</v>
      </c>
      <c r="AG28" s="383">
        <v>64.059244496784132</v>
      </c>
    </row>
    <row r="29" spans="1:33" ht="31.5" customHeight="1" thickBot="1">
      <c r="A29" s="386" t="s">
        <v>295</v>
      </c>
      <c r="B29" s="387"/>
      <c r="C29" s="388"/>
      <c r="D29" s="387"/>
      <c r="E29" s="389"/>
      <c r="F29" s="387"/>
      <c r="G29" s="388"/>
      <c r="H29" s="390">
        <v>17.100000000000001</v>
      </c>
      <c r="I29" s="391">
        <v>0.58967550605193286</v>
      </c>
      <c r="J29" s="390">
        <v>23.7</v>
      </c>
      <c r="K29" s="391">
        <v>0.82736952347704662</v>
      </c>
      <c r="L29" s="392">
        <v>34.6</v>
      </c>
      <c r="M29" s="393">
        <v>0.95143815651982622</v>
      </c>
      <c r="N29" s="387">
        <v>54.4</v>
      </c>
      <c r="O29" s="394">
        <v>1.134278565471226</v>
      </c>
      <c r="P29" s="395">
        <v>69.5</v>
      </c>
      <c r="Q29" s="394">
        <v>1.2304151544657873</v>
      </c>
      <c r="R29" s="395">
        <v>132.6</v>
      </c>
      <c r="S29" s="394">
        <v>2.1635203707027362</v>
      </c>
      <c r="T29" s="396">
        <v>116</v>
      </c>
      <c r="U29" s="397">
        <v>1.8453119531672553</v>
      </c>
      <c r="V29" s="398">
        <v>254.9</v>
      </c>
      <c r="W29" s="399">
        <v>3.3475605752183335</v>
      </c>
      <c r="X29" s="398">
        <v>166.2</v>
      </c>
      <c r="Y29" s="399">
        <v>2.1694862155388468</v>
      </c>
      <c r="Z29" s="400">
        <v>211.7</v>
      </c>
      <c r="AA29" s="399">
        <v>2.410914598731337</v>
      </c>
      <c r="AB29" s="400">
        <v>293.60000000000002</v>
      </c>
      <c r="AC29" s="399">
        <v>3.1082597556585996</v>
      </c>
      <c r="AD29" s="400">
        <v>450.2</v>
      </c>
      <c r="AE29" s="399">
        <v>4.0606481523239131</v>
      </c>
      <c r="AF29" s="400">
        <v>424.5</v>
      </c>
      <c r="AG29" s="399">
        <v>3.8454570160340609</v>
      </c>
    </row>
    <row r="30" spans="1:33" s="325" customFormat="1" ht="23.45" customHeight="1" thickBot="1">
      <c r="A30" s="401" t="s">
        <v>296</v>
      </c>
      <c r="B30" s="402">
        <v>1388</v>
      </c>
      <c r="C30" s="403">
        <v>100</v>
      </c>
      <c r="D30" s="402">
        <v>1770.6</v>
      </c>
      <c r="E30" s="404">
        <v>100</v>
      </c>
      <c r="F30" s="402">
        <v>2362.1999999999998</v>
      </c>
      <c r="G30" s="404">
        <v>100</v>
      </c>
      <c r="H30" s="402">
        <v>2839.2</v>
      </c>
      <c r="I30" s="403">
        <v>100</v>
      </c>
      <c r="J30" s="402">
        <v>2924.6</v>
      </c>
      <c r="K30" s="403">
        <v>100</v>
      </c>
      <c r="L30" s="402">
        <v>3775.7</v>
      </c>
      <c r="M30" s="404">
        <v>100</v>
      </c>
      <c r="N30" s="324">
        <v>5063.0000000000009</v>
      </c>
      <c r="O30" s="323">
        <v>100.00000000000003</v>
      </c>
      <c r="P30" s="324">
        <v>5627.0999999999995</v>
      </c>
      <c r="Q30" s="405">
        <v>99.999999999999986</v>
      </c>
      <c r="R30" s="324">
        <v>6432.1</v>
      </c>
      <c r="S30" s="323">
        <v>100</v>
      </c>
      <c r="T30" s="324">
        <v>6531.0000000000009</v>
      </c>
      <c r="U30" s="323">
        <v>100.00000000000003</v>
      </c>
      <c r="V30" s="324">
        <v>7609.3</v>
      </c>
      <c r="W30" s="323">
        <v>100</v>
      </c>
      <c r="X30" s="324">
        <v>8149.5000000000009</v>
      </c>
      <c r="Y30" s="323">
        <v>100.00245419852011</v>
      </c>
      <c r="Z30" s="324">
        <v>8920.5999999999985</v>
      </c>
      <c r="AA30" s="323">
        <v>100</v>
      </c>
      <c r="AB30" s="324">
        <v>9534.7000000000007</v>
      </c>
      <c r="AC30" s="323">
        <v>100</v>
      </c>
      <c r="AD30" s="324">
        <v>11347.399999999998</v>
      </c>
      <c r="AE30" s="323">
        <v>100</v>
      </c>
      <c r="AF30" s="324">
        <v>11517.600000000002</v>
      </c>
      <c r="AG30" s="323">
        <v>104.33553763927894</v>
      </c>
    </row>
    <row r="31" spans="1:33" ht="17.25" customHeight="1">
      <c r="A31" s="406" t="s">
        <v>297</v>
      </c>
      <c r="B31" s="407"/>
      <c r="C31" s="328"/>
      <c r="D31" s="407"/>
      <c r="E31" s="408"/>
      <c r="F31" s="409"/>
      <c r="G31" s="410"/>
      <c r="H31" s="411"/>
      <c r="I31" s="349"/>
      <c r="J31" s="411"/>
      <c r="K31" s="349"/>
      <c r="L31" s="412"/>
      <c r="M31" s="408"/>
      <c r="N31" s="412"/>
      <c r="O31" s="337"/>
      <c r="P31" s="413"/>
      <c r="Q31" s="414"/>
      <c r="R31" s="413"/>
      <c r="S31" s="414"/>
      <c r="T31" s="413"/>
      <c r="U31" s="414"/>
      <c r="V31" s="413"/>
      <c r="W31" s="415"/>
      <c r="X31" s="413"/>
      <c r="Y31" s="414"/>
      <c r="Z31" s="416"/>
      <c r="AA31" s="414"/>
      <c r="AB31" s="416"/>
      <c r="AC31" s="414"/>
      <c r="AD31" s="416"/>
      <c r="AE31" s="414"/>
      <c r="AF31" s="416"/>
      <c r="AG31" s="414"/>
    </row>
    <row r="32" spans="1:33" ht="27.75" customHeight="1">
      <c r="A32" s="417" t="s">
        <v>298</v>
      </c>
      <c r="B32" s="418">
        <v>131.30000000000001</v>
      </c>
      <c r="C32" s="349">
        <v>9.4596541786743522</v>
      </c>
      <c r="D32" s="418">
        <v>141.1</v>
      </c>
      <c r="E32" s="419">
        <v>7.9690500395346211</v>
      </c>
      <c r="F32" s="418">
        <v>169.7</v>
      </c>
      <c r="G32" s="419">
        <v>7.1839810346287365</v>
      </c>
      <c r="H32" s="354">
        <v>201.5</v>
      </c>
      <c r="I32" s="350">
        <v>7.0970695970695967</v>
      </c>
      <c r="J32" s="351">
        <v>229.3</v>
      </c>
      <c r="K32" s="350">
        <v>7.8403884291868984</v>
      </c>
      <c r="L32" s="420">
        <v>257.5</v>
      </c>
      <c r="M32" s="419">
        <v>6.819927430675107</v>
      </c>
      <c r="N32" s="420">
        <v>335.6</v>
      </c>
      <c r="O32" s="356">
        <v>6.6284811376654167</v>
      </c>
      <c r="P32" s="354">
        <v>380.6</v>
      </c>
      <c r="Q32" s="421">
        <v>6.7636971086349984</v>
      </c>
      <c r="R32" s="354">
        <v>467.3</v>
      </c>
      <c r="S32" s="421">
        <v>7.2651233656193153</v>
      </c>
      <c r="T32" s="422">
        <v>443</v>
      </c>
      <c r="U32" s="423">
        <v>6.7830347573112846</v>
      </c>
      <c r="V32" s="422">
        <v>453.3</v>
      </c>
      <c r="W32" s="424">
        <v>5.9571839722444908</v>
      </c>
      <c r="X32" s="422">
        <v>510.8</v>
      </c>
      <c r="Y32" s="421">
        <v>6.2680230203821186</v>
      </c>
      <c r="Z32" s="354">
        <v>579.1</v>
      </c>
      <c r="AA32" s="421">
        <v>6.4917158038696963</v>
      </c>
      <c r="AB32" s="354">
        <v>701.4</v>
      </c>
      <c r="AC32" s="421">
        <v>7.3562880845752865</v>
      </c>
      <c r="AD32" s="354">
        <v>736.8</v>
      </c>
      <c r="AE32" s="421">
        <v>6.4931173660926742</v>
      </c>
      <c r="AF32" s="354">
        <v>811.4</v>
      </c>
      <c r="AG32" s="421">
        <v>7.3503034695171667</v>
      </c>
    </row>
    <row r="33" spans="1:33" ht="23.45" customHeight="1">
      <c r="A33" s="417" t="s">
        <v>299</v>
      </c>
      <c r="B33" s="418"/>
      <c r="C33" s="349"/>
      <c r="D33" s="418"/>
      <c r="E33" s="419"/>
      <c r="F33" s="418">
        <v>1.2</v>
      </c>
      <c r="G33" s="419">
        <v>5.0800101600203207E-2</v>
      </c>
      <c r="H33" s="354">
        <v>1.8</v>
      </c>
      <c r="I33" s="350">
        <v>6.3398140321217239E-2</v>
      </c>
      <c r="J33" s="351">
        <v>3.9</v>
      </c>
      <c r="K33" s="350">
        <v>0.13335156944539425</v>
      </c>
      <c r="L33" s="420">
        <v>5.9</v>
      </c>
      <c r="M33" s="419">
        <v>0.15626241491643936</v>
      </c>
      <c r="N33" s="420">
        <v>6.2</v>
      </c>
      <c r="O33" s="356">
        <v>0.12245704127987359</v>
      </c>
      <c r="P33" s="354">
        <v>7.3</v>
      </c>
      <c r="Q33" s="421">
        <v>0.12972934548879528</v>
      </c>
      <c r="R33" s="354">
        <v>7.2</v>
      </c>
      <c r="S33" s="421">
        <v>0.11193855816918269</v>
      </c>
      <c r="T33" s="422">
        <v>6.8</v>
      </c>
      <c r="U33" s="423">
        <v>0.1041188179451845</v>
      </c>
      <c r="V33" s="422">
        <v>7.1</v>
      </c>
      <c r="W33" s="424">
        <v>9.3306874482541102E-2</v>
      </c>
      <c r="X33" s="422">
        <v>7.6</v>
      </c>
      <c r="Y33" s="421">
        <v>9.3259543764495106E-2</v>
      </c>
      <c r="Z33" s="354">
        <v>8.3000000000000007</v>
      </c>
      <c r="AA33" s="421">
        <v>9.3043068851870969E-2</v>
      </c>
      <c r="AB33" s="354">
        <v>8.5</v>
      </c>
      <c r="AC33" s="421">
        <v>8.9148059194311291E-2</v>
      </c>
      <c r="AD33" s="354">
        <v>8.5</v>
      </c>
      <c r="AE33" s="421">
        <v>7.49070271604068E-2</v>
      </c>
      <c r="AF33" s="354">
        <v>9.1999999999999993</v>
      </c>
      <c r="AG33" s="421">
        <v>8.3340882326297661E-2</v>
      </c>
    </row>
    <row r="34" spans="1:33" ht="30.75" customHeight="1">
      <c r="A34" s="417" t="s">
        <v>300</v>
      </c>
      <c r="B34" s="418">
        <v>48.8</v>
      </c>
      <c r="C34" s="349">
        <v>3.515850144092219</v>
      </c>
      <c r="D34" s="418">
        <v>60.6</v>
      </c>
      <c r="E34" s="419">
        <v>3.4225686208065063</v>
      </c>
      <c r="F34" s="418">
        <v>91.8</v>
      </c>
      <c r="G34" s="419">
        <v>3.8862077724155455</v>
      </c>
      <c r="H34" s="354">
        <v>90.2</v>
      </c>
      <c r="I34" s="350">
        <v>3.1769512538743312</v>
      </c>
      <c r="J34" s="351">
        <v>97.4</v>
      </c>
      <c r="K34" s="350">
        <v>3.3303699651234355</v>
      </c>
      <c r="L34" s="418">
        <v>105</v>
      </c>
      <c r="M34" s="419">
        <v>2.7809412824112085</v>
      </c>
      <c r="N34" s="420">
        <v>154.9</v>
      </c>
      <c r="O34" s="356">
        <v>3.0594509184278098</v>
      </c>
      <c r="P34" s="354">
        <v>205.2</v>
      </c>
      <c r="Q34" s="421">
        <v>3.646638588260382</v>
      </c>
      <c r="R34" s="354">
        <v>204.4</v>
      </c>
      <c r="S34" s="421">
        <v>3.177811290247353</v>
      </c>
      <c r="T34" s="422">
        <v>241.8</v>
      </c>
      <c r="U34" s="423">
        <v>3.7023426734037668</v>
      </c>
      <c r="V34" s="422">
        <v>259.89999999999998</v>
      </c>
      <c r="W34" s="424">
        <v>3.4155572785933002</v>
      </c>
      <c r="X34" s="422">
        <v>271</v>
      </c>
      <c r="Y34" s="421">
        <v>3.3254389947602858</v>
      </c>
      <c r="Z34" s="354">
        <v>314.89999999999998</v>
      </c>
      <c r="AA34" s="421">
        <v>3.5300316122233935</v>
      </c>
      <c r="AB34" s="354">
        <v>4.7</v>
      </c>
      <c r="AC34" s="779">
        <v>4.9293632730972134E-2</v>
      </c>
      <c r="AD34" s="354">
        <v>8.1</v>
      </c>
      <c r="AE34" s="421">
        <v>7.1381990588152366E-2</v>
      </c>
      <c r="AF34" s="354">
        <v>19</v>
      </c>
      <c r="AG34" s="421">
        <v>0.17211703958691912</v>
      </c>
    </row>
    <row r="35" spans="1:33" ht="23.45" customHeight="1">
      <c r="A35" s="417" t="s">
        <v>301</v>
      </c>
      <c r="B35" s="418"/>
      <c r="C35" s="349"/>
      <c r="D35" s="418"/>
      <c r="E35" s="419"/>
      <c r="F35" s="418"/>
      <c r="G35" s="419"/>
      <c r="H35" s="354"/>
      <c r="I35" s="350"/>
      <c r="J35" s="351"/>
      <c r="K35" s="350"/>
      <c r="L35" s="420"/>
      <c r="M35" s="419"/>
      <c r="N35" s="420"/>
      <c r="O35" s="356"/>
      <c r="P35" s="354"/>
      <c r="Q35" s="421"/>
      <c r="R35" s="354"/>
      <c r="S35" s="421"/>
      <c r="T35" s="422"/>
      <c r="U35" s="423"/>
      <c r="V35" s="422"/>
      <c r="W35" s="424"/>
      <c r="X35" s="422"/>
      <c r="Y35" s="421"/>
      <c r="Z35" s="354">
        <v>0.1</v>
      </c>
      <c r="AA35" s="782">
        <v>1.1210008295406142E-3</v>
      </c>
      <c r="AB35" s="354"/>
      <c r="AC35" s="421"/>
      <c r="AD35" s="354"/>
      <c r="AE35" s="421"/>
      <c r="AF35" s="354"/>
      <c r="AG35" s="421"/>
    </row>
    <row r="36" spans="1:33" ht="19.5" customHeight="1">
      <c r="A36" s="417" t="s">
        <v>302</v>
      </c>
      <c r="B36" s="418">
        <v>550.70000000000005</v>
      </c>
      <c r="C36" s="349">
        <v>39.675792507204619</v>
      </c>
      <c r="D36" s="418">
        <v>727.9</v>
      </c>
      <c r="E36" s="419">
        <v>41.110358070710497</v>
      </c>
      <c r="F36" s="418">
        <v>994.6</v>
      </c>
      <c r="G36" s="419">
        <v>42.104817542968426</v>
      </c>
      <c r="H36" s="354">
        <v>1172.4000000000001</v>
      </c>
      <c r="I36" s="350">
        <v>41.293322062552839</v>
      </c>
      <c r="J36" s="351">
        <v>1384.6</v>
      </c>
      <c r="K36" s="350">
        <v>47.343226424126371</v>
      </c>
      <c r="L36" s="418">
        <v>1716</v>
      </c>
      <c r="M36" s="419">
        <v>45.448526101120322</v>
      </c>
      <c r="N36" s="420">
        <v>2338.1</v>
      </c>
      <c r="O36" s="356">
        <v>46.18013035749555</v>
      </c>
      <c r="P36" s="354">
        <v>2799.2</v>
      </c>
      <c r="Q36" s="421">
        <v>49.744984094826819</v>
      </c>
      <c r="R36" s="354">
        <v>3415.9</v>
      </c>
      <c r="S36" s="421">
        <v>53.107072340293215</v>
      </c>
      <c r="T36" s="422">
        <v>3911.1</v>
      </c>
      <c r="U36" s="423">
        <v>59.885163068442814</v>
      </c>
      <c r="V36" s="422">
        <v>4619.7</v>
      </c>
      <c r="W36" s="424">
        <v>60.71123493619649</v>
      </c>
      <c r="X36" s="422">
        <v>4813.8</v>
      </c>
      <c r="Y36" s="421">
        <v>59.070104180727178</v>
      </c>
      <c r="Z36" s="354">
        <v>5203.8999999999996</v>
      </c>
      <c r="AA36" s="421">
        <v>58.335762168464015</v>
      </c>
      <c r="AB36" s="354">
        <v>5257.8</v>
      </c>
      <c r="AC36" s="421">
        <v>55.143843015511763</v>
      </c>
      <c r="AD36" s="354">
        <v>5906.8</v>
      </c>
      <c r="AE36" s="421">
        <v>52.054215062481276</v>
      </c>
      <c r="AF36" s="354">
        <v>6302.7</v>
      </c>
      <c r="AG36" s="421">
        <v>57.094845547603946</v>
      </c>
    </row>
    <row r="37" spans="1:33" ht="31.5" customHeight="1">
      <c r="A37" s="417" t="s">
        <v>303</v>
      </c>
      <c r="B37" s="418">
        <v>41</v>
      </c>
      <c r="C37" s="349">
        <v>2.9538904899135447</v>
      </c>
      <c r="D37" s="418">
        <v>54.3</v>
      </c>
      <c r="E37" s="419">
        <v>3.0667570315147406</v>
      </c>
      <c r="F37" s="418">
        <v>82.4</v>
      </c>
      <c r="G37" s="419">
        <v>3.4882736432139536</v>
      </c>
      <c r="H37" s="351">
        <v>100</v>
      </c>
      <c r="I37" s="350">
        <v>3.5221189067342915</v>
      </c>
      <c r="J37" s="351">
        <v>130.6</v>
      </c>
      <c r="K37" s="350">
        <v>4.4655679409149966</v>
      </c>
      <c r="L37" s="420">
        <v>170.4</v>
      </c>
      <c r="M37" s="419">
        <v>4.5130704240273332</v>
      </c>
      <c r="N37" s="420">
        <v>262.39999999999998</v>
      </c>
      <c r="O37" s="356">
        <v>5.1826980051352951</v>
      </c>
      <c r="P37" s="354">
        <v>269.3</v>
      </c>
      <c r="Q37" s="421">
        <v>4.7857688685113118</v>
      </c>
      <c r="R37" s="351">
        <v>333</v>
      </c>
      <c r="S37" s="421">
        <v>5.1771583153246992</v>
      </c>
      <c r="T37" s="422">
        <v>313.5</v>
      </c>
      <c r="U37" s="423">
        <v>4.8001837390904916</v>
      </c>
      <c r="V37" s="422">
        <v>361.7</v>
      </c>
      <c r="W37" s="424">
        <v>4.7533938732866359</v>
      </c>
      <c r="X37" s="422">
        <v>459.1</v>
      </c>
      <c r="Y37" s="421">
        <v>5.6336127029315408</v>
      </c>
      <c r="Z37" s="354">
        <v>523.20000000000005</v>
      </c>
      <c r="AA37" s="421">
        <v>5.8650763401564925</v>
      </c>
      <c r="AB37" s="351">
        <v>644</v>
      </c>
      <c r="AC37" s="421">
        <v>6.7542764848395862</v>
      </c>
      <c r="AD37" s="351">
        <v>812.5</v>
      </c>
      <c r="AE37" s="421">
        <v>7.1602305373918265</v>
      </c>
      <c r="AF37" s="351">
        <v>712.1</v>
      </c>
      <c r="AG37" s="421">
        <v>6.4507654678865833</v>
      </c>
    </row>
    <row r="38" spans="1:33" ht="23.45" customHeight="1">
      <c r="A38" s="417" t="s">
        <v>304</v>
      </c>
      <c r="B38" s="418">
        <v>310.39999999999998</v>
      </c>
      <c r="C38" s="349">
        <v>22.363112391930834</v>
      </c>
      <c r="D38" s="418">
        <v>377.8</v>
      </c>
      <c r="E38" s="419">
        <v>21.337399751496669</v>
      </c>
      <c r="F38" s="418">
        <v>534.70000000000005</v>
      </c>
      <c r="G38" s="419">
        <v>22.635678604690547</v>
      </c>
      <c r="H38" s="354">
        <v>641.20000000000005</v>
      </c>
      <c r="I38" s="350">
        <v>22.583826429980281</v>
      </c>
      <c r="J38" s="351">
        <v>53.1</v>
      </c>
      <c r="K38" s="350">
        <v>1.8156329070642141</v>
      </c>
      <c r="L38" s="420">
        <v>38.6</v>
      </c>
      <c r="M38" s="419">
        <v>1.0223269857245014</v>
      </c>
      <c r="N38" s="420">
        <v>86.3</v>
      </c>
      <c r="O38" s="356">
        <v>1.704523010073079</v>
      </c>
      <c r="P38" s="354">
        <v>92.1</v>
      </c>
      <c r="Q38" s="421">
        <v>1.6367222903449379</v>
      </c>
      <c r="R38" s="351">
        <v>149</v>
      </c>
      <c r="S38" s="421">
        <v>2.3165062732233639</v>
      </c>
      <c r="T38" s="422">
        <v>73</v>
      </c>
      <c r="U38" s="423">
        <v>1.1177461338233041</v>
      </c>
      <c r="V38" s="422">
        <v>114.7</v>
      </c>
      <c r="W38" s="424">
        <v>1.5073659863587978</v>
      </c>
      <c r="X38" s="422">
        <v>77.3</v>
      </c>
      <c r="Y38" s="421">
        <v>0.94854772802572007</v>
      </c>
      <c r="Z38" s="351">
        <v>79.3</v>
      </c>
      <c r="AA38" s="421">
        <v>0.8889536578257069</v>
      </c>
      <c r="AB38" s="351">
        <v>98</v>
      </c>
      <c r="AC38" s="421">
        <v>1.0278246824755892</v>
      </c>
      <c r="AD38" s="351">
        <v>138</v>
      </c>
      <c r="AE38" s="421">
        <v>1.2161376174277811</v>
      </c>
      <c r="AF38" s="351">
        <v>131.69999999999999</v>
      </c>
      <c r="AG38" s="421">
        <v>1.1930428480840656</v>
      </c>
    </row>
    <row r="39" spans="1:33" ht="25.5" customHeight="1">
      <c r="A39" s="417" t="s">
        <v>305</v>
      </c>
      <c r="B39" s="418">
        <v>52.6</v>
      </c>
      <c r="C39" s="349">
        <v>3.7896253602305476</v>
      </c>
      <c r="D39" s="418">
        <v>35.799999999999997</v>
      </c>
      <c r="E39" s="419">
        <v>2.0219134756579691</v>
      </c>
      <c r="F39" s="418">
        <v>55</v>
      </c>
      <c r="G39" s="419">
        <v>2.3283379900093135</v>
      </c>
      <c r="H39" s="351">
        <v>81</v>
      </c>
      <c r="I39" s="350">
        <v>2.8529163144547764</v>
      </c>
      <c r="J39" s="351">
        <v>100.1</v>
      </c>
      <c r="K39" s="350">
        <v>3.4226902824317853</v>
      </c>
      <c r="L39" s="420">
        <v>132.5</v>
      </c>
      <c r="M39" s="419">
        <v>3.5092830468522394</v>
      </c>
      <c r="N39" s="420">
        <v>206.9</v>
      </c>
      <c r="O39" s="356">
        <v>4.0865099743235236</v>
      </c>
      <c r="P39" s="351">
        <v>469</v>
      </c>
      <c r="Q39" s="421">
        <v>8.3346661690746551</v>
      </c>
      <c r="R39" s="351">
        <v>649.9</v>
      </c>
      <c r="S39" s="421">
        <v>10.104009576965531</v>
      </c>
      <c r="T39" s="422">
        <v>530.1</v>
      </c>
      <c r="U39" s="423">
        <v>8.1166743224621047</v>
      </c>
      <c r="V39" s="422">
        <v>627.9</v>
      </c>
      <c r="W39" s="424">
        <v>8.2517445757165575</v>
      </c>
      <c r="X39" s="422">
        <v>731.5</v>
      </c>
      <c r="Y39" s="421">
        <v>8.9762310873326552</v>
      </c>
      <c r="Z39" s="351">
        <v>679.7</v>
      </c>
      <c r="AA39" s="421">
        <v>7.6194426383875538</v>
      </c>
      <c r="AB39" s="351">
        <v>680.5</v>
      </c>
      <c r="AC39" s="421">
        <v>7.1370887390269226</v>
      </c>
      <c r="AD39" s="351">
        <v>765.2</v>
      </c>
      <c r="AE39" s="421">
        <v>6.7433949627227401</v>
      </c>
      <c r="AF39" s="351">
        <v>886.6</v>
      </c>
      <c r="AG39" s="421">
        <v>8.0315245946190785</v>
      </c>
    </row>
    <row r="40" spans="1:33" ht="19.5" customHeight="1">
      <c r="A40" s="417" t="s">
        <v>306</v>
      </c>
      <c r="B40" s="418"/>
      <c r="C40" s="349"/>
      <c r="D40" s="418"/>
      <c r="E40" s="419"/>
      <c r="F40" s="418"/>
      <c r="G40" s="419"/>
      <c r="H40" s="354"/>
      <c r="I40" s="350"/>
      <c r="J40" s="351"/>
      <c r="K40" s="350"/>
      <c r="L40" s="418"/>
      <c r="M40" s="419"/>
      <c r="N40" s="420"/>
      <c r="O40" s="356"/>
      <c r="P40" s="354"/>
      <c r="Q40" s="421"/>
      <c r="R40" s="354"/>
      <c r="S40" s="421"/>
      <c r="T40" s="422"/>
      <c r="U40" s="423"/>
      <c r="V40" s="422"/>
      <c r="W40" s="424"/>
      <c r="X40" s="422"/>
      <c r="Y40" s="421"/>
      <c r="Z40" s="354">
        <v>0.4</v>
      </c>
      <c r="AA40" s="782">
        <v>4.4840033181624567E-3</v>
      </c>
      <c r="AB40" s="351">
        <v>1</v>
      </c>
      <c r="AC40" s="779">
        <v>1.0488006964036624E-2</v>
      </c>
      <c r="AD40" s="351">
        <v>1.4</v>
      </c>
      <c r="AE40" s="779">
        <v>1.233762800289053E-2</v>
      </c>
      <c r="AF40" s="351">
        <v>1.7</v>
      </c>
      <c r="AG40" s="421">
        <v>1.5399945647250656E-2</v>
      </c>
    </row>
    <row r="41" spans="1:33" ht="28.5" customHeight="1">
      <c r="A41" s="417" t="s">
        <v>307</v>
      </c>
      <c r="B41" s="418">
        <v>19.2</v>
      </c>
      <c r="C41" s="349">
        <v>1.38328530259366</v>
      </c>
      <c r="D41" s="418">
        <v>22.7</v>
      </c>
      <c r="E41" s="419">
        <v>1.2820512820512819</v>
      </c>
      <c r="F41" s="418">
        <v>32.200000000000003</v>
      </c>
      <c r="G41" s="419">
        <v>1.3631360596054527</v>
      </c>
      <c r="H41" s="354">
        <v>28.1</v>
      </c>
      <c r="I41" s="350">
        <v>0.98971541279233599</v>
      </c>
      <c r="J41" s="351">
        <v>45</v>
      </c>
      <c r="K41" s="350">
        <v>1.5386719551391643</v>
      </c>
      <c r="L41" s="418">
        <v>156.5</v>
      </c>
      <c r="M41" s="419">
        <v>4.1449267685462301</v>
      </c>
      <c r="N41" s="418">
        <v>61</v>
      </c>
      <c r="O41" s="356">
        <v>1.2048192771084338</v>
      </c>
      <c r="P41" s="354">
        <v>77.7</v>
      </c>
      <c r="Q41" s="421">
        <v>1.3808178280108758</v>
      </c>
      <c r="R41" s="354">
        <v>95.7</v>
      </c>
      <c r="S41" s="421">
        <v>1.4878500023320533</v>
      </c>
      <c r="T41" s="422">
        <v>14</v>
      </c>
      <c r="U41" s="423">
        <v>0.21436227224008575</v>
      </c>
      <c r="V41" s="422">
        <v>18</v>
      </c>
      <c r="W41" s="424">
        <v>0.23655263953320277</v>
      </c>
      <c r="X41" s="422">
        <v>18.5</v>
      </c>
      <c r="Y41" s="421">
        <v>0.22701336311094206</v>
      </c>
      <c r="Z41" s="354">
        <v>19.899999999999999</v>
      </c>
      <c r="AA41" s="421">
        <v>0.22307916507858216</v>
      </c>
      <c r="AB41" s="351">
        <v>28</v>
      </c>
      <c r="AC41" s="421">
        <v>0.29366419499302543</v>
      </c>
      <c r="AD41" s="351">
        <v>37.200000000000003</v>
      </c>
      <c r="AE41" s="421">
        <v>0.32782840121966278</v>
      </c>
      <c r="AF41" s="351">
        <v>36.200000000000003</v>
      </c>
      <c r="AG41" s="421">
        <v>0.32792825437086692</v>
      </c>
    </row>
    <row r="42" spans="1:33" ht="28.5" customHeight="1">
      <c r="A42" s="417" t="s">
        <v>308</v>
      </c>
      <c r="B42" s="418">
        <v>0.3</v>
      </c>
      <c r="C42" s="774">
        <v>2.1613832853025938E-2</v>
      </c>
      <c r="D42" s="418">
        <v>0.4</v>
      </c>
      <c r="E42" s="419">
        <v>2.2591212018524796E-2</v>
      </c>
      <c r="F42" s="418">
        <v>0.6</v>
      </c>
      <c r="G42" s="419">
        <v>2.5400050800101603E-2</v>
      </c>
      <c r="H42" s="354">
        <v>0.2</v>
      </c>
      <c r="I42" s="350"/>
      <c r="J42" s="351"/>
      <c r="K42" s="350"/>
      <c r="L42" s="420"/>
      <c r="M42" s="419"/>
      <c r="N42" s="420"/>
      <c r="O42" s="356"/>
      <c r="P42" s="354">
        <v>0.3</v>
      </c>
      <c r="Q42" s="779">
        <v>5.3313429652929569E-3</v>
      </c>
      <c r="R42" s="354">
        <v>0.3</v>
      </c>
      <c r="S42" s="779"/>
      <c r="T42" s="422">
        <v>0.3</v>
      </c>
      <c r="U42" s="781"/>
      <c r="V42" s="422">
        <v>0.3</v>
      </c>
      <c r="W42" s="424"/>
      <c r="X42" s="422">
        <v>84.5</v>
      </c>
      <c r="Y42" s="421">
        <v>1.0368988747499785</v>
      </c>
      <c r="Z42" s="354">
        <v>125.5</v>
      </c>
      <c r="AA42" s="421">
        <v>1.4068560410734705</v>
      </c>
      <c r="AB42" s="354">
        <v>198.7</v>
      </c>
      <c r="AC42" s="421">
        <v>2.0839669837540771</v>
      </c>
      <c r="AD42" s="354">
        <v>377</v>
      </c>
      <c r="AE42" s="421">
        <v>3.3223469693498076</v>
      </c>
      <c r="AF42" s="354">
        <v>316.2</v>
      </c>
      <c r="AG42" s="421">
        <v>2.864389890388622</v>
      </c>
    </row>
    <row r="43" spans="1:33" ht="23.45" customHeight="1">
      <c r="A43" s="417" t="s">
        <v>309</v>
      </c>
      <c r="B43" s="418">
        <v>2.8</v>
      </c>
      <c r="C43" s="349">
        <v>0.20172910662824206</v>
      </c>
      <c r="D43" s="418">
        <v>3.3</v>
      </c>
      <c r="E43" s="419">
        <v>0.18637749915282956</v>
      </c>
      <c r="F43" s="418">
        <v>5.3</v>
      </c>
      <c r="G43" s="419">
        <v>0.22436711540089749</v>
      </c>
      <c r="H43" s="354">
        <v>5.7</v>
      </c>
      <c r="I43" s="350">
        <v>0.20076077768385464</v>
      </c>
      <c r="J43" s="351">
        <v>6.3</v>
      </c>
      <c r="K43" s="350">
        <v>0.21541407371948301</v>
      </c>
      <c r="L43" s="420">
        <v>7.1</v>
      </c>
      <c r="M43" s="419">
        <v>0.18804460100113887</v>
      </c>
      <c r="N43" s="420">
        <v>8.6999999999999993</v>
      </c>
      <c r="O43" s="356">
        <v>0.17183488050562906</v>
      </c>
      <c r="P43" s="354">
        <v>11.2</v>
      </c>
      <c r="Q43" s="421">
        <v>0.19903680403760374</v>
      </c>
      <c r="R43" s="354">
        <v>13.7</v>
      </c>
      <c r="S43" s="421">
        <v>0.21299420096080593</v>
      </c>
      <c r="T43" s="422">
        <v>13.1</v>
      </c>
      <c r="U43" s="423">
        <v>0.20058184045322311</v>
      </c>
      <c r="V43" s="422">
        <v>12.5</v>
      </c>
      <c r="W43" s="424">
        <v>0.16427266634250193</v>
      </c>
      <c r="X43" s="422">
        <v>12.8</v>
      </c>
      <c r="Y43" s="421">
        <v>0.15706870528757072</v>
      </c>
      <c r="Z43" s="354">
        <v>14.5</v>
      </c>
      <c r="AA43" s="421">
        <v>0.16254512028338902</v>
      </c>
      <c r="AB43" s="354">
        <v>20.7</v>
      </c>
      <c r="AC43" s="421">
        <v>0.21710174415555811</v>
      </c>
      <c r="AD43" s="354">
        <v>21.1</v>
      </c>
      <c r="AE43" s="421">
        <v>0.1859456791864216</v>
      </c>
      <c r="AF43" s="354">
        <v>20.7</v>
      </c>
      <c r="AG43" s="421">
        <v>0.18751698523416976</v>
      </c>
    </row>
    <row r="44" spans="1:33" ht="44.25" customHeight="1">
      <c r="A44" s="417" t="s">
        <v>310</v>
      </c>
      <c r="B44" s="418">
        <v>20</v>
      </c>
      <c r="C44" s="349">
        <v>1.4409221902017291</v>
      </c>
      <c r="D44" s="418">
        <v>19.7</v>
      </c>
      <c r="E44" s="419">
        <v>1.112617191912346</v>
      </c>
      <c r="F44" s="418">
        <v>24.3</v>
      </c>
      <c r="G44" s="419">
        <v>1.0287020574041148</v>
      </c>
      <c r="H44" s="354">
        <v>27.6</v>
      </c>
      <c r="I44" s="350">
        <v>0.97210481825866446</v>
      </c>
      <c r="J44" s="351">
        <v>49.9</v>
      </c>
      <c r="K44" s="350">
        <v>1.7062162346987622</v>
      </c>
      <c r="L44" s="420">
        <v>49.5</v>
      </c>
      <c r="M44" s="419">
        <v>1.3110151759938555</v>
      </c>
      <c r="N44" s="420">
        <v>141.4</v>
      </c>
      <c r="O44" s="356">
        <v>2.7928105866087303</v>
      </c>
      <c r="P44" s="354">
        <v>217.2</v>
      </c>
      <c r="Q44" s="421">
        <v>3.8598923068721009</v>
      </c>
      <c r="R44" s="354">
        <v>263.5</v>
      </c>
      <c r="S44" s="421">
        <v>4.0966402885527273</v>
      </c>
      <c r="T44" s="422">
        <v>215.7</v>
      </c>
      <c r="U44" s="423">
        <v>3.3027101515847495</v>
      </c>
      <c r="V44" s="422">
        <v>259.8</v>
      </c>
      <c r="W44" s="424">
        <v>3.4142430972625606</v>
      </c>
      <c r="X44" s="422">
        <v>406.4</v>
      </c>
      <c r="Y44" s="421">
        <v>4.9869313928803702</v>
      </c>
      <c r="Z44" s="354">
        <v>414.5</v>
      </c>
      <c r="AA44" s="421">
        <v>4.6465484384458451</v>
      </c>
      <c r="AB44" s="351">
        <v>446</v>
      </c>
      <c r="AC44" s="421">
        <v>4.6776511059603347</v>
      </c>
      <c r="AD44" s="351">
        <v>971.6</v>
      </c>
      <c r="AE44" s="421">
        <v>8.5623138340060301</v>
      </c>
      <c r="AF44" s="351">
        <v>849.4</v>
      </c>
      <c r="AG44" s="421">
        <v>7.694537548691005</v>
      </c>
    </row>
    <row r="45" spans="1:33" ht="44.25" customHeight="1">
      <c r="A45" s="417" t="s">
        <v>311</v>
      </c>
      <c r="B45" s="418">
        <v>143.9</v>
      </c>
      <c r="C45" s="349">
        <v>10.367435158501442</v>
      </c>
      <c r="D45" s="418">
        <v>248</v>
      </c>
      <c r="E45" s="419">
        <v>14.006551451485372</v>
      </c>
      <c r="F45" s="418">
        <v>274.7</v>
      </c>
      <c r="G45" s="419">
        <v>11.628989924646516</v>
      </c>
      <c r="H45" s="354">
        <v>319.10000000000002</v>
      </c>
      <c r="I45" s="350">
        <v>11.239081431389126</v>
      </c>
      <c r="J45" s="351">
        <v>515.6</v>
      </c>
      <c r="K45" s="350">
        <v>17.629761334883405</v>
      </c>
      <c r="L45" s="420">
        <v>668.9</v>
      </c>
      <c r="M45" s="419">
        <v>17.715920226712928</v>
      </c>
      <c r="N45" s="420">
        <v>900.2</v>
      </c>
      <c r="O45" s="356">
        <v>17.779972348410034</v>
      </c>
      <c r="P45" s="354">
        <v>638.9</v>
      </c>
      <c r="Q45" s="421">
        <v>11.353983401752235</v>
      </c>
      <c r="R45" s="354">
        <v>559.79999999999995</v>
      </c>
      <c r="S45" s="421">
        <v>8.7032228976539532</v>
      </c>
      <c r="T45" s="422">
        <v>486</v>
      </c>
      <c r="U45" s="423">
        <v>7.4414331649058338</v>
      </c>
      <c r="V45" s="422">
        <v>654</v>
      </c>
      <c r="W45" s="424">
        <v>8.5947459030397013</v>
      </c>
      <c r="X45" s="422">
        <v>539.6</v>
      </c>
      <c r="Y45" s="421">
        <v>6.6214276072791529</v>
      </c>
      <c r="Z45" s="354">
        <v>664.3</v>
      </c>
      <c r="AA45" s="421">
        <v>7.4468085106382986</v>
      </c>
      <c r="AB45" s="354">
        <v>828.5</v>
      </c>
      <c r="AC45" s="421">
        <v>8.6893137697043414</v>
      </c>
      <c r="AD45" s="354">
        <v>1072.9000000000001</v>
      </c>
      <c r="AE45" s="421">
        <v>9.4550293459294661</v>
      </c>
      <c r="AF45" s="354">
        <v>953.3</v>
      </c>
      <c r="AG45" s="421">
        <v>8.6357459914847361</v>
      </c>
    </row>
    <row r="46" spans="1:33" ht="25.5" customHeight="1">
      <c r="A46" s="417" t="s">
        <v>312</v>
      </c>
      <c r="B46" s="418">
        <v>19.5</v>
      </c>
      <c r="C46" s="349">
        <v>1.404899135446686</v>
      </c>
      <c r="D46" s="418">
        <v>20.6</v>
      </c>
      <c r="E46" s="419">
        <v>1.1634474189540269</v>
      </c>
      <c r="F46" s="418">
        <v>55.7</v>
      </c>
      <c r="G46" s="419">
        <v>2.3579713826094322</v>
      </c>
      <c r="H46" s="351">
        <v>78.400000000000006</v>
      </c>
      <c r="I46" s="350">
        <v>2.7613412228796848</v>
      </c>
      <c r="J46" s="351">
        <v>212.4</v>
      </c>
      <c r="K46" s="350">
        <v>7.2625316282568564</v>
      </c>
      <c r="L46" s="420">
        <v>287.7</v>
      </c>
      <c r="M46" s="419">
        <v>7.619779113806711</v>
      </c>
      <c r="N46" s="420">
        <v>278.5</v>
      </c>
      <c r="O46" s="356">
        <v>5.5006912897491604</v>
      </c>
      <c r="P46" s="354">
        <v>283.8</v>
      </c>
      <c r="Q46" s="421">
        <v>5.0434504451671369</v>
      </c>
      <c r="R46" s="354">
        <v>92.5</v>
      </c>
      <c r="S46" s="421">
        <v>1.4380995320346388</v>
      </c>
      <c r="T46" s="422">
        <v>94.2</v>
      </c>
      <c r="U46" s="423">
        <v>1.4423518603582912</v>
      </c>
      <c r="V46" s="422">
        <v>31.6</v>
      </c>
      <c r="W46" s="424">
        <v>0.41528130051384488</v>
      </c>
      <c r="X46" s="422">
        <v>27.6</v>
      </c>
      <c r="Y46" s="421">
        <v>0.33867939577632439</v>
      </c>
      <c r="Z46" s="354">
        <v>17.899999999999999</v>
      </c>
      <c r="AA46" s="421">
        <v>0.20065914848776989</v>
      </c>
      <c r="AB46" s="354">
        <v>9.1999999999999993</v>
      </c>
      <c r="AC46" s="421">
        <v>9.6489664069136921E-2</v>
      </c>
      <c r="AD46" s="354">
        <v>55.4</v>
      </c>
      <c r="AE46" s="421">
        <v>0.48821756525723964</v>
      </c>
      <c r="AF46" s="354">
        <v>53.6</v>
      </c>
      <c r="AG46" s="421">
        <v>0.48555122746625601</v>
      </c>
    </row>
    <row r="47" spans="1:33" ht="29.25" customHeight="1">
      <c r="A47" s="417" t="s">
        <v>313</v>
      </c>
      <c r="B47" s="418">
        <v>1</v>
      </c>
      <c r="C47" s="349">
        <v>7.2046109510086456E-2</v>
      </c>
      <c r="D47" s="418">
        <v>1.4</v>
      </c>
      <c r="E47" s="419">
        <v>7.9069242064836773E-2</v>
      </c>
      <c r="F47" s="418">
        <v>1.5</v>
      </c>
      <c r="G47" s="419">
        <v>6.3500127000254009E-2</v>
      </c>
      <c r="H47" s="351">
        <v>3</v>
      </c>
      <c r="I47" s="350">
        <v>0.10566356720202875</v>
      </c>
      <c r="J47" s="351">
        <v>4.5999999999999996</v>
      </c>
      <c r="K47" s="350">
        <v>0.15728646652533679</v>
      </c>
      <c r="L47" s="418">
        <v>5</v>
      </c>
      <c r="M47" s="419">
        <v>0.13242577535291469</v>
      </c>
      <c r="N47" s="420">
        <v>5.6</v>
      </c>
      <c r="O47" s="356">
        <v>0.11060635986569227</v>
      </c>
      <c r="P47" s="354">
        <v>4.8</v>
      </c>
      <c r="Q47" s="421">
        <v>8.530148744468731E-2</v>
      </c>
      <c r="R47" s="354">
        <v>6.3</v>
      </c>
      <c r="S47" s="421">
        <v>9.794623839803486E-2</v>
      </c>
      <c r="T47" s="422">
        <v>8.1</v>
      </c>
      <c r="U47" s="423">
        <v>0.12402388608176387</v>
      </c>
      <c r="V47" s="422">
        <v>7.8</v>
      </c>
      <c r="W47" s="424">
        <v>0.1025061437977212</v>
      </c>
      <c r="X47" s="422">
        <v>4.2</v>
      </c>
      <c r="Y47" s="421">
        <v>5.1538168922484147E-2</v>
      </c>
      <c r="Z47" s="351">
        <v>11</v>
      </c>
      <c r="AA47" s="421">
        <v>0.12331009124946755</v>
      </c>
      <c r="AB47" s="351">
        <v>15.7</v>
      </c>
      <c r="AC47" s="421">
        <v>0.16466170933537499</v>
      </c>
      <c r="AD47" s="351">
        <v>44.3</v>
      </c>
      <c r="AE47" s="421">
        <v>0.39039780037717897</v>
      </c>
      <c r="AF47" s="351">
        <v>49.4</v>
      </c>
      <c r="AG47" s="421">
        <v>0.44750430292598964</v>
      </c>
    </row>
    <row r="48" spans="1:33" ht="27" customHeight="1">
      <c r="A48" s="425" t="s">
        <v>314</v>
      </c>
      <c r="B48" s="418">
        <v>46.5</v>
      </c>
      <c r="C48" s="349">
        <v>3.3501440922190198</v>
      </c>
      <c r="D48" s="418">
        <v>57</v>
      </c>
      <c r="E48" s="419">
        <v>3.2192477126397834</v>
      </c>
      <c r="F48" s="418">
        <v>39.200000000000003</v>
      </c>
      <c r="G48" s="419">
        <v>1.6594699856066382</v>
      </c>
      <c r="H48" s="351">
        <v>90.2</v>
      </c>
      <c r="I48" s="350">
        <v>3.1769512538743312</v>
      </c>
      <c r="J48" s="351">
        <v>93</v>
      </c>
      <c r="K48" s="350">
        <v>3.1799220406209394</v>
      </c>
      <c r="L48" s="418">
        <v>184</v>
      </c>
      <c r="M48" s="419">
        <v>4.8732685329872609</v>
      </c>
      <c r="N48" s="420">
        <v>287.3</v>
      </c>
      <c r="O48" s="356">
        <v>5.6745012838238198</v>
      </c>
      <c r="P48" s="354">
        <v>172.8</v>
      </c>
      <c r="Q48" s="421">
        <v>3.0708535480087433</v>
      </c>
      <c r="R48" s="354">
        <v>177.5</v>
      </c>
      <c r="S48" s="421">
        <v>2.7595963993097121</v>
      </c>
      <c r="T48" s="422">
        <v>182.2</v>
      </c>
      <c r="U48" s="423">
        <v>2.7897718572959729</v>
      </c>
      <c r="V48" s="422">
        <v>182.8</v>
      </c>
      <c r="W48" s="424">
        <v>2.4023234725927485</v>
      </c>
      <c r="X48" s="422">
        <v>198.3</v>
      </c>
      <c r="Y48" s="421">
        <v>2.433337832697287</v>
      </c>
      <c r="Z48" s="354">
        <v>269.89999999999998</v>
      </c>
      <c r="AA48" s="421">
        <v>3.0255812389301173</v>
      </c>
      <c r="AB48" s="354">
        <v>597.4</v>
      </c>
      <c r="AC48" s="421">
        <v>6.2655353603154786</v>
      </c>
      <c r="AD48" s="354">
        <v>402.8</v>
      </c>
      <c r="AE48" s="421">
        <v>3.5497118282602194</v>
      </c>
      <c r="AF48" s="354">
        <v>379.2</v>
      </c>
      <c r="AG48" s="421">
        <v>3.4350937584926169</v>
      </c>
    </row>
    <row r="49" spans="1:33" ht="23.45" customHeight="1">
      <c r="A49" s="426" t="s">
        <v>315</v>
      </c>
      <c r="B49" s="427">
        <v>46.5</v>
      </c>
      <c r="C49" s="349">
        <v>3.3501440922190198</v>
      </c>
      <c r="D49" s="427">
        <v>57</v>
      </c>
      <c r="E49" s="419">
        <v>3.2192477126397834</v>
      </c>
      <c r="F49" s="427">
        <v>39.200000000000003</v>
      </c>
      <c r="G49" s="419">
        <v>1.6594699856066382</v>
      </c>
      <c r="H49" s="428">
        <v>52.7</v>
      </c>
      <c r="I49" s="350">
        <v>1.8561566638489717</v>
      </c>
      <c r="J49" s="372">
        <v>63</v>
      </c>
      <c r="K49" s="350">
        <v>2.15414073719483</v>
      </c>
      <c r="L49" s="429">
        <v>126.7</v>
      </c>
      <c r="M49" s="419">
        <v>3.3556691474428586</v>
      </c>
      <c r="N49" s="429">
        <v>147.30000000000001</v>
      </c>
      <c r="O49" s="356">
        <v>2.9093422871815133</v>
      </c>
      <c r="P49" s="354">
        <v>172.8</v>
      </c>
      <c r="Q49" s="421">
        <v>3.0708535480087433</v>
      </c>
      <c r="R49" s="354">
        <v>177.5</v>
      </c>
      <c r="S49" s="421">
        <v>2.7595963993097121</v>
      </c>
      <c r="T49" s="422">
        <v>182.2</v>
      </c>
      <c r="U49" s="423">
        <v>2.7897718572959729</v>
      </c>
      <c r="V49" s="422">
        <v>182.8</v>
      </c>
      <c r="W49" s="424">
        <v>2.4023234725927485</v>
      </c>
      <c r="X49" s="422">
        <v>198.3</v>
      </c>
      <c r="Y49" s="421">
        <v>2.433337832697287</v>
      </c>
      <c r="Z49" s="354"/>
      <c r="AA49" s="421"/>
      <c r="AB49" s="354"/>
      <c r="AC49" s="421"/>
      <c r="AD49" s="354"/>
      <c r="AE49" s="421"/>
      <c r="AF49" s="354"/>
      <c r="AG49" s="421"/>
    </row>
    <row r="50" spans="1:33" ht="23.45" customHeight="1">
      <c r="A50" s="426" t="s">
        <v>316</v>
      </c>
      <c r="B50" s="430"/>
      <c r="C50" s="349"/>
      <c r="D50" s="427"/>
      <c r="E50" s="419"/>
      <c r="F50" s="427"/>
      <c r="G50" s="419"/>
      <c r="H50" s="428">
        <v>37.5</v>
      </c>
      <c r="I50" s="350">
        <v>1.3207945900253593</v>
      </c>
      <c r="J50" s="372">
        <v>30</v>
      </c>
      <c r="K50" s="350">
        <v>1.0257813034261094</v>
      </c>
      <c r="L50" s="429">
        <v>57.3</v>
      </c>
      <c r="M50" s="419">
        <v>1.5175993855444023</v>
      </c>
      <c r="N50" s="427">
        <v>140</v>
      </c>
      <c r="O50" s="356">
        <v>2.7651589966423069</v>
      </c>
      <c r="P50" s="354"/>
      <c r="Q50" s="421"/>
      <c r="R50" s="354"/>
      <c r="S50" s="421"/>
      <c r="T50" s="422"/>
      <c r="U50" s="423"/>
      <c r="V50" s="422"/>
      <c r="W50" s="424"/>
      <c r="X50" s="422"/>
      <c r="Y50" s="421"/>
      <c r="Z50" s="354"/>
      <c r="AA50" s="421"/>
      <c r="AB50" s="354"/>
      <c r="AC50" s="421"/>
      <c r="AD50" s="354"/>
      <c r="AE50" s="421"/>
      <c r="AF50" s="354"/>
      <c r="AG50" s="421"/>
    </row>
    <row r="51" spans="1:33" ht="23.45" customHeight="1" thickBot="1">
      <c r="A51" s="431" t="s">
        <v>317</v>
      </c>
      <c r="B51" s="432"/>
      <c r="C51" s="433"/>
      <c r="D51" s="434"/>
      <c r="E51" s="435"/>
      <c r="F51" s="434">
        <v>-0.7</v>
      </c>
      <c r="G51" s="775">
        <v>-2.9633392600118533E-2</v>
      </c>
      <c r="H51" s="437">
        <v>-1.2</v>
      </c>
      <c r="I51" s="776">
        <v>-4.2265426880811502E-2</v>
      </c>
      <c r="J51" s="438">
        <v>-1.2</v>
      </c>
      <c r="K51" s="776">
        <v>-4.103125213704438E-2</v>
      </c>
      <c r="L51" s="439">
        <v>-8.9</v>
      </c>
      <c r="M51" s="436">
        <v>-0.23571788012818817</v>
      </c>
      <c r="N51" s="439">
        <v>-10.1</v>
      </c>
      <c r="O51" s="440">
        <v>-0.19948647047205215</v>
      </c>
      <c r="P51" s="441">
        <v>-2</v>
      </c>
      <c r="Q51" s="778">
        <v>-3.5542286435286383E-2</v>
      </c>
      <c r="R51" s="443">
        <v>-3.9</v>
      </c>
      <c r="S51" s="442">
        <v>-6.0633385674973957E-2</v>
      </c>
      <c r="T51" s="444">
        <v>-1.9</v>
      </c>
      <c r="U51" s="445"/>
      <c r="V51" s="444">
        <v>-1.8</v>
      </c>
      <c r="W51" s="446"/>
      <c r="X51" s="444">
        <v>-13.5</v>
      </c>
      <c r="Y51" s="442"/>
      <c r="Z51" s="443">
        <v>-5.8</v>
      </c>
      <c r="AA51" s="442">
        <v>-6.5018048113355612E-2</v>
      </c>
      <c r="AB51" s="443">
        <v>-5.4</v>
      </c>
      <c r="AC51" s="442">
        <v>-5.6635237605797771E-2</v>
      </c>
      <c r="AD51" s="443">
        <v>-12.2</v>
      </c>
      <c r="AE51" s="442">
        <v>-0.10751361545376034</v>
      </c>
      <c r="AF51" s="443">
        <v>-14.8</v>
      </c>
      <c r="AG51" s="442">
        <v>-0.13407011504665278</v>
      </c>
    </row>
    <row r="52" spans="1:33" ht="23.45" customHeight="1" thickBot="1">
      <c r="A52" s="447" t="s">
        <v>318</v>
      </c>
      <c r="B52" s="448">
        <v>3.3000000000001819</v>
      </c>
      <c r="C52" s="449"/>
      <c r="D52" s="448">
        <v>-27.899999999999864</v>
      </c>
      <c r="E52" s="450"/>
      <c r="F52" s="448">
        <v>38.900000000000546</v>
      </c>
      <c r="G52" s="450"/>
      <c r="H52" s="448">
        <v>60.700000000000273</v>
      </c>
      <c r="I52" s="451"/>
      <c r="J52" s="448">
        <v>-60.100000000000364</v>
      </c>
      <c r="K52" s="452"/>
      <c r="L52" s="448">
        <v>-139.09999999999991</v>
      </c>
      <c r="M52" s="453"/>
      <c r="N52" s="454">
        <v>-267.00000000000091</v>
      </c>
      <c r="O52" s="455"/>
      <c r="P52" s="454">
        <v>21.400000000000546</v>
      </c>
      <c r="Q52" s="455"/>
      <c r="R52" s="454">
        <v>-303.19999999999982</v>
      </c>
      <c r="S52" s="456"/>
      <c r="T52" s="454">
        <v>-244.80000000000018</v>
      </c>
      <c r="U52" s="456"/>
      <c r="V52" s="454">
        <v>5.1999999999989086</v>
      </c>
      <c r="W52" s="456"/>
      <c r="X52" s="454">
        <v>-488.60000000000127</v>
      </c>
      <c r="Y52" s="456"/>
      <c r="Z52" s="454">
        <v>-139.69999999999709</v>
      </c>
      <c r="AA52" s="456"/>
      <c r="AB52" s="454">
        <v>-88.899999999999636</v>
      </c>
      <c r="AC52" s="456"/>
      <c r="AD52" s="454">
        <v>-260.49999999999636</v>
      </c>
      <c r="AE52" s="456"/>
      <c r="AF52" s="454">
        <v>-478.60000000000218</v>
      </c>
      <c r="AG52" s="456"/>
    </row>
    <row r="53" spans="1:33" ht="32.25" customHeight="1">
      <c r="A53" s="457" t="s">
        <v>319</v>
      </c>
      <c r="B53" s="458">
        <v>-3.3</v>
      </c>
      <c r="C53" s="459"/>
      <c r="D53" s="458">
        <v>27.9</v>
      </c>
      <c r="E53" s="460"/>
      <c r="F53" s="458">
        <v>-38.9</v>
      </c>
      <c r="G53" s="460"/>
      <c r="H53" s="458">
        <v>-60.7</v>
      </c>
      <c r="I53" s="460"/>
      <c r="J53" s="458">
        <v>60.1</v>
      </c>
      <c r="K53" s="460"/>
      <c r="L53" s="458">
        <v>139.1</v>
      </c>
      <c r="M53" s="461"/>
      <c r="N53" s="462">
        <v>267</v>
      </c>
      <c r="O53" s="463"/>
      <c r="P53" s="464">
        <v>-21.4</v>
      </c>
      <c r="Q53" s="465"/>
      <c r="R53" s="464">
        <v>303.2</v>
      </c>
      <c r="S53" s="465"/>
      <c r="T53" s="464">
        <v>244.8</v>
      </c>
      <c r="U53" s="465"/>
      <c r="V53" s="466">
        <v>-5.2</v>
      </c>
      <c r="W53" s="465"/>
      <c r="X53" s="467">
        <v>488.59999999999997</v>
      </c>
      <c r="Y53" s="339"/>
      <c r="Z53" s="467">
        <v>139.70000000000005</v>
      </c>
      <c r="AA53" s="339"/>
      <c r="AB53" s="467">
        <v>88.90000000000002</v>
      </c>
      <c r="AC53" s="339"/>
      <c r="AD53" s="467">
        <v>260.5</v>
      </c>
      <c r="AE53" s="339"/>
      <c r="AF53" s="467">
        <v>260.5</v>
      </c>
      <c r="AG53" s="339">
        <v>2.3598152006522328</v>
      </c>
    </row>
    <row r="54" spans="1:33" ht="20.25" customHeight="1">
      <c r="A54" s="468" t="s">
        <v>139</v>
      </c>
      <c r="B54" s="469">
        <v>-2.4</v>
      </c>
      <c r="C54" s="470"/>
      <c r="D54" s="469">
        <v>-7.3</v>
      </c>
      <c r="E54" s="471"/>
      <c r="F54" s="472">
        <v>47.7</v>
      </c>
      <c r="G54" s="471"/>
      <c r="H54" s="469">
        <v>-73.8</v>
      </c>
      <c r="I54" s="471"/>
      <c r="J54" s="472">
        <v>59.4</v>
      </c>
      <c r="K54" s="471"/>
      <c r="L54" s="473">
        <v>56</v>
      </c>
      <c r="M54" s="474"/>
      <c r="N54" s="469">
        <v>69.400000000000006</v>
      </c>
      <c r="O54" s="475"/>
      <c r="P54" s="380">
        <v>-116.1</v>
      </c>
      <c r="Q54" s="476"/>
      <c r="R54" s="377">
        <v>-42</v>
      </c>
      <c r="S54" s="476"/>
      <c r="T54" s="467">
        <v>-32</v>
      </c>
      <c r="U54" s="465"/>
      <c r="V54" s="466">
        <v>-10.1</v>
      </c>
      <c r="W54" s="465"/>
      <c r="X54" s="464">
        <v>-10.8</v>
      </c>
      <c r="Y54" s="338"/>
      <c r="Z54" s="464">
        <v>130.4</v>
      </c>
      <c r="AA54" s="338"/>
      <c r="AB54" s="464">
        <v>64.600000000000009</v>
      </c>
      <c r="AC54" s="338"/>
      <c r="AD54" s="464">
        <v>74.3</v>
      </c>
      <c r="AE54" s="338"/>
      <c r="AF54" s="464">
        <v>74.3</v>
      </c>
      <c r="AG54" s="338">
        <v>0.67306821270042583</v>
      </c>
    </row>
    <row r="55" spans="1:33" ht="16.5" customHeight="1">
      <c r="A55" s="477" t="s">
        <v>320</v>
      </c>
      <c r="B55" s="429">
        <v>-2.4</v>
      </c>
      <c r="C55" s="478"/>
      <c r="D55" s="420">
        <v>-7.3</v>
      </c>
      <c r="E55" s="479"/>
      <c r="F55" s="429">
        <v>47.7</v>
      </c>
      <c r="G55" s="479"/>
      <c r="H55" s="429">
        <v>-73.8</v>
      </c>
      <c r="I55" s="479"/>
      <c r="J55" s="429">
        <v>59.4</v>
      </c>
      <c r="K55" s="479"/>
      <c r="L55" s="427">
        <v>56</v>
      </c>
      <c r="M55" s="480"/>
      <c r="N55" s="429">
        <v>69.400000000000006</v>
      </c>
      <c r="O55" s="481"/>
      <c r="P55" s="354">
        <v>-116.1</v>
      </c>
      <c r="Q55" s="482"/>
      <c r="R55" s="351">
        <v>-42</v>
      </c>
      <c r="S55" s="482"/>
      <c r="T55" s="422">
        <v>-32</v>
      </c>
      <c r="U55" s="483"/>
      <c r="V55" s="416">
        <v>-10.1</v>
      </c>
      <c r="W55" s="483"/>
      <c r="X55" s="416">
        <v>-10.8</v>
      </c>
      <c r="Y55" s="338"/>
      <c r="Z55" s="416">
        <v>130.4</v>
      </c>
      <c r="AA55" s="338"/>
      <c r="AB55" s="416">
        <v>64.600000000000009</v>
      </c>
      <c r="AC55" s="338"/>
      <c r="AD55" s="416">
        <v>74.3</v>
      </c>
      <c r="AE55" s="338"/>
      <c r="AF55" s="416">
        <v>74.3</v>
      </c>
      <c r="AG55" s="338">
        <v>0.67306821270042583</v>
      </c>
    </row>
    <row r="56" spans="1:33" ht="16.5" customHeight="1">
      <c r="A56" s="468" t="s">
        <v>147</v>
      </c>
      <c r="B56" s="472"/>
      <c r="C56" s="484"/>
      <c r="D56" s="469"/>
      <c r="E56" s="485"/>
      <c r="F56" s="472"/>
      <c r="G56" s="485"/>
      <c r="H56" s="472"/>
      <c r="I56" s="485"/>
      <c r="J56" s="472"/>
      <c r="K56" s="485"/>
      <c r="L56" s="473"/>
      <c r="M56" s="474"/>
      <c r="N56" s="472"/>
      <c r="O56" s="486"/>
      <c r="P56" s="380"/>
      <c r="Q56" s="476"/>
      <c r="R56" s="377"/>
      <c r="S56" s="476"/>
      <c r="T56" s="467"/>
      <c r="U56" s="465"/>
      <c r="V56" s="464"/>
      <c r="W56" s="465"/>
      <c r="X56" s="464">
        <v>187.2</v>
      </c>
      <c r="Y56" s="338"/>
      <c r="Z56" s="464">
        <v>51.5</v>
      </c>
      <c r="AA56" s="338"/>
      <c r="AB56" s="464">
        <v>-71.7</v>
      </c>
      <c r="AC56" s="338"/>
      <c r="AD56" s="464">
        <v>3.1000000000000014</v>
      </c>
      <c r="AE56" s="338"/>
      <c r="AF56" s="464">
        <v>3.1000000000000014</v>
      </c>
      <c r="AG56" s="338">
        <v>2.8082253827339445E-2</v>
      </c>
    </row>
    <row r="57" spans="1:33" ht="16.5" customHeight="1">
      <c r="A57" s="477" t="s">
        <v>153</v>
      </c>
      <c r="B57" s="429"/>
      <c r="C57" s="478"/>
      <c r="D57" s="420"/>
      <c r="E57" s="479"/>
      <c r="F57" s="429"/>
      <c r="G57" s="479"/>
      <c r="H57" s="429"/>
      <c r="I57" s="479"/>
      <c r="J57" s="429"/>
      <c r="K57" s="479"/>
      <c r="L57" s="427"/>
      <c r="M57" s="480"/>
      <c r="N57" s="429"/>
      <c r="O57" s="481"/>
      <c r="P57" s="354"/>
      <c r="Q57" s="482"/>
      <c r="R57" s="351"/>
      <c r="S57" s="482"/>
      <c r="T57" s="422"/>
      <c r="U57" s="483"/>
      <c r="V57" s="416"/>
      <c r="W57" s="483"/>
      <c r="X57" s="416">
        <v>187.2</v>
      </c>
      <c r="Y57" s="338"/>
      <c r="Z57" s="416">
        <v>102.5</v>
      </c>
      <c r="AA57" s="338"/>
      <c r="AB57" s="416">
        <v>53.3</v>
      </c>
      <c r="AC57" s="338"/>
      <c r="AD57" s="416">
        <v>38.5</v>
      </c>
      <c r="AE57" s="338"/>
      <c r="AF57" s="416">
        <v>38.5</v>
      </c>
      <c r="AG57" s="338">
        <v>0.34876347495244131</v>
      </c>
    </row>
    <row r="58" spans="1:33" ht="16.5" customHeight="1">
      <c r="A58" s="477" t="s">
        <v>155</v>
      </c>
      <c r="B58" s="429"/>
      <c r="C58" s="478"/>
      <c r="D58" s="420"/>
      <c r="E58" s="479"/>
      <c r="F58" s="429"/>
      <c r="G58" s="479"/>
      <c r="H58" s="429"/>
      <c r="I58" s="479"/>
      <c r="J58" s="429"/>
      <c r="K58" s="479"/>
      <c r="L58" s="427"/>
      <c r="M58" s="480"/>
      <c r="N58" s="429"/>
      <c r="O58" s="481"/>
      <c r="P58" s="354"/>
      <c r="Q58" s="482"/>
      <c r="R58" s="351"/>
      <c r="S58" s="482"/>
      <c r="T58" s="422"/>
      <c r="U58" s="483"/>
      <c r="V58" s="416"/>
      <c r="W58" s="483"/>
      <c r="X58" s="416"/>
      <c r="Y58" s="338"/>
      <c r="Z58" s="422">
        <v>-51</v>
      </c>
      <c r="AA58" s="338"/>
      <c r="AB58" s="422">
        <v>-125</v>
      </c>
      <c r="AC58" s="338"/>
      <c r="AD58" s="422">
        <v>-35.4</v>
      </c>
      <c r="AE58" s="338"/>
      <c r="AF58" s="422">
        <v>-35.4</v>
      </c>
      <c r="AG58" s="338">
        <v>-0.32068122112510189</v>
      </c>
    </row>
    <row r="59" spans="1:33" s="367" customFormat="1" ht="19.5" customHeight="1">
      <c r="A59" s="487" t="s">
        <v>321</v>
      </c>
      <c r="B59" s="374">
        <v>38.1</v>
      </c>
      <c r="C59" s="474"/>
      <c r="D59" s="374">
        <v>57.7</v>
      </c>
      <c r="E59" s="474"/>
      <c r="F59" s="374">
        <v>38.4</v>
      </c>
      <c r="G59" s="474"/>
      <c r="H59" s="377">
        <v>60</v>
      </c>
      <c r="I59" s="474"/>
      <c r="J59" s="377">
        <v>77.8</v>
      </c>
      <c r="K59" s="474"/>
      <c r="L59" s="378">
        <v>142.1</v>
      </c>
      <c r="M59" s="474"/>
      <c r="N59" s="378">
        <v>226.8</v>
      </c>
      <c r="O59" s="338"/>
      <c r="P59" s="380">
        <v>206.6</v>
      </c>
      <c r="Q59" s="488"/>
      <c r="R59" s="377">
        <v>289.7</v>
      </c>
      <c r="S59" s="476"/>
      <c r="T59" s="464">
        <v>169.7</v>
      </c>
      <c r="U59" s="465"/>
      <c r="V59" s="489">
        <v>237</v>
      </c>
      <c r="W59" s="465"/>
      <c r="X59" s="467">
        <v>212.4</v>
      </c>
      <c r="Y59" s="338"/>
      <c r="Z59" s="467">
        <v>172.8</v>
      </c>
      <c r="AA59" s="338"/>
      <c r="AB59" s="467">
        <v>228</v>
      </c>
      <c r="AC59" s="338"/>
      <c r="AD59" s="467">
        <v>236.2</v>
      </c>
      <c r="AE59" s="338"/>
      <c r="AF59" s="467">
        <v>236.2</v>
      </c>
      <c r="AG59" s="338">
        <v>2.1396865658121205</v>
      </c>
    </row>
    <row r="60" spans="1:33" ht="19.5" customHeight="1">
      <c r="A60" s="490" t="s">
        <v>322</v>
      </c>
      <c r="B60" s="377">
        <v>-39</v>
      </c>
      <c r="C60" s="491"/>
      <c r="D60" s="380">
        <v>-22.5</v>
      </c>
      <c r="E60" s="476"/>
      <c r="F60" s="377">
        <v>-125</v>
      </c>
      <c r="G60" s="476"/>
      <c r="H60" s="377">
        <v>46.9</v>
      </c>
      <c r="I60" s="476"/>
      <c r="J60" s="380">
        <v>77.099999999999994</v>
      </c>
      <c r="K60" s="476"/>
      <c r="L60" s="345">
        <v>-50.8</v>
      </c>
      <c r="M60" s="476"/>
      <c r="N60" s="346">
        <v>-12</v>
      </c>
      <c r="O60" s="476"/>
      <c r="P60" s="380">
        <v>-111.9</v>
      </c>
      <c r="Q60" s="476"/>
      <c r="R60" s="380">
        <v>53.5</v>
      </c>
      <c r="S60" s="476"/>
      <c r="T60" s="464">
        <v>107.1</v>
      </c>
      <c r="U60" s="465"/>
      <c r="V60" s="464">
        <v>-231.5</v>
      </c>
      <c r="W60" s="465"/>
      <c r="X60" s="464">
        <v>99.7</v>
      </c>
      <c r="Y60" s="338"/>
      <c r="Z60" s="464">
        <v>-214.5</v>
      </c>
      <c r="AA60" s="338"/>
      <c r="AB60" s="464">
        <v>-135.69999999999999</v>
      </c>
      <c r="AC60" s="338"/>
      <c r="AD60" s="464">
        <v>-53.1</v>
      </c>
      <c r="AE60" s="338"/>
      <c r="AF60" s="464">
        <v>-53.1</v>
      </c>
      <c r="AG60" s="338">
        <v>-0.48102183168765289</v>
      </c>
    </row>
    <row r="61" spans="1:33" ht="30.75" customHeight="1" thickBot="1">
      <c r="A61" s="492" t="s">
        <v>323</v>
      </c>
      <c r="B61" s="493"/>
      <c r="C61" s="494"/>
      <c r="D61" s="493"/>
      <c r="E61" s="494"/>
      <c r="F61" s="493"/>
      <c r="G61" s="494"/>
      <c r="H61" s="493"/>
      <c r="I61" s="494"/>
      <c r="J61" s="493"/>
      <c r="K61" s="494"/>
      <c r="L61" s="495"/>
      <c r="M61" s="494"/>
      <c r="N61" s="493"/>
      <c r="O61" s="494"/>
      <c r="P61" s="493"/>
      <c r="Q61" s="494"/>
      <c r="R61" s="496">
        <v>2</v>
      </c>
      <c r="S61" s="494"/>
      <c r="T61" s="493"/>
      <c r="U61" s="494"/>
      <c r="V61" s="497">
        <v>-0.6</v>
      </c>
      <c r="W61" s="494"/>
      <c r="X61" s="497">
        <v>0.1</v>
      </c>
      <c r="Y61" s="498"/>
      <c r="Z61" s="497">
        <v>-0.5</v>
      </c>
      <c r="AA61" s="498"/>
      <c r="AB61" s="497">
        <v>3.7</v>
      </c>
      <c r="AC61" s="498"/>
      <c r="AD61" s="497"/>
      <c r="AE61" s="498"/>
      <c r="AF61" s="497"/>
      <c r="AG61" s="498"/>
    </row>
    <row r="62" spans="1:33" ht="15" customHeight="1">
      <c r="A62" s="367"/>
      <c r="R62" s="314"/>
      <c r="S62" s="314"/>
      <c r="T62" s="314"/>
      <c r="U62" s="314"/>
      <c r="V62" s="314"/>
      <c r="W62" s="314"/>
      <c r="X62" s="314"/>
      <c r="Y62" s="314"/>
      <c r="Z62" s="314"/>
      <c r="AA62" s="314"/>
      <c r="AB62" s="314"/>
      <c r="AC62" s="314"/>
      <c r="AD62" s="314"/>
      <c r="AE62" s="314"/>
      <c r="AF62" s="314"/>
      <c r="AG62" s="314"/>
    </row>
    <row r="63" spans="1:33" ht="15" customHeight="1">
      <c r="R63" s="314"/>
      <c r="S63" s="314"/>
      <c r="T63" s="314"/>
      <c r="U63" s="314"/>
      <c r="V63" s="314"/>
      <c r="W63" s="314"/>
      <c r="X63" s="314"/>
      <c r="Y63" s="314"/>
      <c r="Z63" s="314"/>
      <c r="AA63" s="314"/>
      <c r="AB63" s="314"/>
      <c r="AC63" s="314"/>
      <c r="AD63" s="314"/>
      <c r="AE63" s="314"/>
      <c r="AF63" s="314"/>
      <c r="AG63" s="314"/>
    </row>
    <row r="64" spans="1:33" ht="15" customHeight="1">
      <c r="R64" s="314"/>
      <c r="S64" s="314"/>
      <c r="T64" s="314"/>
      <c r="U64" s="314"/>
      <c r="V64" s="314"/>
      <c r="W64" s="314"/>
      <c r="X64" s="314"/>
      <c r="Y64" s="314"/>
      <c r="Z64" s="314"/>
      <c r="AA64" s="314"/>
      <c r="AB64" s="314"/>
      <c r="AC64" s="314"/>
      <c r="AD64" s="314"/>
      <c r="AE64" s="314"/>
      <c r="AF64" s="314"/>
      <c r="AG64" s="314"/>
    </row>
    <row r="65" spans="18:33" ht="15" customHeight="1">
      <c r="R65" s="314"/>
      <c r="S65" s="314"/>
      <c r="T65" s="314"/>
      <c r="U65" s="314"/>
      <c r="V65" s="314"/>
      <c r="W65" s="314"/>
      <c r="X65" s="314"/>
      <c r="Y65" s="314"/>
      <c r="Z65" s="314"/>
      <c r="AA65" s="314"/>
      <c r="AB65" s="314"/>
      <c r="AC65" s="314"/>
      <c r="AD65" s="314"/>
      <c r="AE65" s="314"/>
      <c r="AF65" s="314"/>
      <c r="AG65" s="314"/>
    </row>
    <row r="66" spans="18:33" ht="15" customHeight="1">
      <c r="R66" s="314"/>
      <c r="S66" s="314"/>
      <c r="T66" s="314"/>
      <c r="U66" s="314"/>
      <c r="V66" s="314"/>
      <c r="W66" s="314"/>
      <c r="X66" s="314"/>
      <c r="Y66" s="314"/>
      <c r="Z66" s="314"/>
      <c r="AA66" s="314"/>
      <c r="AB66" s="314"/>
      <c r="AC66" s="314"/>
      <c r="AD66" s="314"/>
      <c r="AE66" s="314"/>
      <c r="AF66" s="314"/>
      <c r="AG66" s="314"/>
    </row>
    <row r="67" spans="18:33" ht="15" customHeight="1">
      <c r="R67" s="314"/>
      <c r="S67" s="314"/>
      <c r="T67" s="314"/>
      <c r="U67" s="314"/>
      <c r="V67" s="314"/>
      <c r="W67" s="314"/>
      <c r="X67" s="314"/>
      <c r="Y67" s="314"/>
      <c r="Z67" s="314"/>
      <c r="AA67" s="314"/>
      <c r="AB67" s="314"/>
      <c r="AC67" s="314"/>
      <c r="AD67" s="314"/>
      <c r="AE67" s="314"/>
      <c r="AF67" s="314"/>
      <c r="AG67" s="314"/>
    </row>
    <row r="68" spans="18:33">
      <c r="R68" s="314"/>
      <c r="S68" s="314"/>
      <c r="T68" s="314"/>
      <c r="U68" s="314"/>
      <c r="V68" s="314"/>
      <c r="W68" s="314"/>
      <c r="X68" s="314"/>
      <c r="Y68" s="314"/>
      <c r="Z68" s="314"/>
      <c r="AA68" s="314"/>
      <c r="AB68" s="314"/>
      <c r="AC68" s="314"/>
      <c r="AD68" s="314"/>
      <c r="AE68" s="314"/>
      <c r="AF68" s="314"/>
      <c r="AG68" s="314"/>
    </row>
    <row r="69" spans="18:33">
      <c r="R69" s="314"/>
      <c r="S69" s="314"/>
      <c r="T69" s="314"/>
      <c r="U69" s="314"/>
      <c r="V69" s="314"/>
      <c r="W69" s="314"/>
      <c r="X69" s="314"/>
      <c r="Y69" s="314"/>
      <c r="Z69" s="314"/>
      <c r="AA69" s="314"/>
      <c r="AB69" s="314"/>
      <c r="AC69" s="314"/>
      <c r="AD69" s="314"/>
      <c r="AE69" s="314"/>
      <c r="AF69" s="314"/>
      <c r="AG69" s="314"/>
    </row>
    <row r="70" spans="18:33">
      <c r="R70" s="314"/>
      <c r="S70" s="314"/>
      <c r="T70" s="314"/>
      <c r="U70" s="314"/>
      <c r="V70" s="314"/>
      <c r="W70" s="314"/>
      <c r="X70" s="314"/>
      <c r="Y70" s="314"/>
      <c r="Z70" s="314"/>
      <c r="AA70" s="314"/>
      <c r="AB70" s="314"/>
      <c r="AC70" s="314"/>
      <c r="AD70" s="314"/>
      <c r="AE70" s="314"/>
      <c r="AF70" s="314"/>
      <c r="AG70" s="314"/>
    </row>
    <row r="71" spans="18:33">
      <c r="R71" s="314"/>
      <c r="S71" s="314"/>
      <c r="T71" s="314"/>
      <c r="U71" s="314"/>
      <c r="V71" s="314"/>
      <c r="W71" s="314"/>
      <c r="X71" s="314"/>
      <c r="Y71" s="314"/>
      <c r="Z71" s="314"/>
      <c r="AA71" s="314"/>
      <c r="AB71" s="314"/>
      <c r="AC71" s="314"/>
      <c r="AD71" s="314"/>
      <c r="AE71" s="314"/>
      <c r="AF71" s="314"/>
      <c r="AG71" s="314"/>
    </row>
    <row r="72" spans="18:33">
      <c r="R72" s="314"/>
      <c r="S72" s="314"/>
      <c r="T72" s="314"/>
      <c r="U72" s="314"/>
      <c r="V72" s="314"/>
      <c r="W72" s="314"/>
      <c r="X72" s="314"/>
      <c r="Y72" s="314"/>
      <c r="Z72" s="314"/>
      <c r="AA72" s="314"/>
      <c r="AB72" s="314"/>
      <c r="AC72" s="314"/>
      <c r="AD72" s="314"/>
      <c r="AE72" s="314"/>
      <c r="AF72" s="314"/>
      <c r="AG72" s="314"/>
    </row>
    <row r="73" spans="18:33">
      <c r="R73" s="314"/>
      <c r="S73" s="314"/>
      <c r="T73" s="314"/>
      <c r="U73" s="314"/>
      <c r="V73" s="314"/>
      <c r="W73" s="314"/>
      <c r="X73" s="314"/>
      <c r="Y73" s="314"/>
      <c r="Z73" s="314"/>
      <c r="AA73" s="314"/>
      <c r="AB73" s="314"/>
      <c r="AC73" s="314"/>
      <c r="AD73" s="314"/>
      <c r="AE73" s="314"/>
      <c r="AF73" s="314"/>
      <c r="AG73" s="314"/>
    </row>
    <row r="74" spans="18:33">
      <c r="R74" s="314"/>
      <c r="S74" s="314"/>
      <c r="T74" s="314"/>
      <c r="U74" s="314"/>
      <c r="V74" s="314"/>
      <c r="W74" s="314"/>
      <c r="X74" s="314"/>
      <c r="Y74" s="314"/>
      <c r="Z74" s="314"/>
      <c r="AA74" s="314"/>
      <c r="AB74" s="314"/>
      <c r="AC74" s="314"/>
      <c r="AD74" s="314"/>
      <c r="AE74" s="314"/>
      <c r="AF74" s="314"/>
      <c r="AG74" s="314"/>
    </row>
    <row r="75" spans="18:33">
      <c r="R75" s="314"/>
      <c r="S75" s="314"/>
      <c r="T75" s="314"/>
      <c r="U75" s="314"/>
      <c r="V75" s="314"/>
      <c r="W75" s="314"/>
      <c r="X75" s="314"/>
      <c r="Y75" s="314"/>
      <c r="Z75" s="314"/>
      <c r="AA75" s="314"/>
      <c r="AB75" s="314"/>
      <c r="AC75" s="314"/>
      <c r="AD75" s="314"/>
      <c r="AE75" s="314"/>
      <c r="AF75" s="314"/>
      <c r="AG75" s="314"/>
    </row>
    <row r="76" spans="18:33">
      <c r="R76" s="314"/>
      <c r="S76" s="314"/>
      <c r="T76" s="314"/>
      <c r="U76" s="314"/>
      <c r="V76" s="314"/>
      <c r="W76" s="314"/>
      <c r="X76" s="314"/>
      <c r="Y76" s="314"/>
      <c r="Z76" s="314"/>
      <c r="AA76" s="314"/>
      <c r="AB76" s="314"/>
      <c r="AC76" s="314"/>
      <c r="AD76" s="314"/>
      <c r="AE76" s="314"/>
      <c r="AF76" s="314"/>
      <c r="AG76" s="314"/>
    </row>
    <row r="77" spans="18:33">
      <c r="R77" s="314"/>
      <c r="S77" s="314"/>
      <c r="T77" s="314"/>
      <c r="U77" s="314"/>
      <c r="V77" s="314"/>
      <c r="W77" s="314"/>
      <c r="X77" s="314"/>
      <c r="Y77" s="314"/>
      <c r="Z77" s="314"/>
      <c r="AA77" s="314"/>
      <c r="AB77" s="314"/>
      <c r="AC77" s="314"/>
      <c r="AD77" s="314"/>
      <c r="AE77" s="314"/>
      <c r="AF77" s="314"/>
      <c r="AG77" s="314"/>
    </row>
    <row r="78" spans="18:33">
      <c r="R78" s="314"/>
      <c r="S78" s="314"/>
      <c r="T78" s="314"/>
      <c r="U78" s="314"/>
      <c r="V78" s="314"/>
      <c r="W78" s="314"/>
      <c r="X78" s="314"/>
      <c r="Y78" s="314"/>
      <c r="Z78" s="314"/>
      <c r="AA78" s="314"/>
      <c r="AB78" s="314"/>
      <c r="AC78" s="314"/>
      <c r="AD78" s="314"/>
      <c r="AE78" s="314"/>
      <c r="AF78" s="314"/>
      <c r="AG78" s="314"/>
    </row>
    <row r="79" spans="18:33">
      <c r="R79" s="314"/>
      <c r="S79" s="314"/>
      <c r="T79" s="314"/>
      <c r="U79" s="314"/>
      <c r="V79" s="314"/>
      <c r="W79" s="314"/>
      <c r="X79" s="314"/>
      <c r="Y79" s="314"/>
      <c r="Z79" s="314"/>
      <c r="AA79" s="314"/>
      <c r="AB79" s="314"/>
      <c r="AC79" s="314"/>
      <c r="AD79" s="314"/>
      <c r="AE79" s="314"/>
      <c r="AF79" s="314"/>
      <c r="AG79" s="314"/>
    </row>
    <row r="80" spans="18:33">
      <c r="R80" s="314"/>
      <c r="S80" s="314"/>
      <c r="T80" s="314"/>
      <c r="U80" s="314"/>
      <c r="V80" s="314"/>
      <c r="W80" s="314"/>
      <c r="X80" s="314"/>
      <c r="Y80" s="314"/>
      <c r="Z80" s="314"/>
      <c r="AA80" s="314"/>
      <c r="AB80" s="314"/>
      <c r="AC80" s="314"/>
      <c r="AD80" s="314"/>
      <c r="AE80" s="314"/>
      <c r="AF80" s="314"/>
      <c r="AG80" s="314"/>
    </row>
    <row r="81" spans="18:33">
      <c r="R81" s="314"/>
      <c r="S81" s="314"/>
      <c r="T81" s="314"/>
      <c r="U81" s="314"/>
      <c r="V81" s="314"/>
      <c r="W81" s="314"/>
      <c r="X81" s="314"/>
      <c r="Y81" s="314"/>
      <c r="Z81" s="314"/>
      <c r="AA81" s="314"/>
      <c r="AB81" s="314"/>
      <c r="AC81" s="314"/>
      <c r="AD81" s="314"/>
      <c r="AE81" s="314"/>
      <c r="AF81" s="314"/>
      <c r="AG81" s="314"/>
    </row>
    <row r="82" spans="18:33">
      <c r="R82" s="314"/>
      <c r="S82" s="314"/>
      <c r="T82" s="314"/>
      <c r="U82" s="314"/>
      <c r="V82" s="314"/>
      <c r="W82" s="314"/>
      <c r="X82" s="314"/>
      <c r="Y82" s="314"/>
      <c r="Z82" s="314"/>
      <c r="AA82" s="314"/>
      <c r="AB82" s="314"/>
      <c r="AC82" s="314"/>
      <c r="AD82" s="314"/>
      <c r="AE82" s="314"/>
      <c r="AF82" s="314"/>
      <c r="AG82" s="314"/>
    </row>
    <row r="83" spans="18:33">
      <c r="R83" s="314"/>
      <c r="S83" s="314"/>
      <c r="T83" s="314"/>
      <c r="U83" s="314"/>
      <c r="V83" s="314"/>
      <c r="W83" s="314"/>
      <c r="X83" s="314"/>
      <c r="Y83" s="314"/>
      <c r="Z83" s="314"/>
      <c r="AA83" s="314"/>
      <c r="AB83" s="314"/>
      <c r="AC83" s="314"/>
      <c r="AD83" s="314"/>
      <c r="AE83" s="314"/>
      <c r="AF83" s="314"/>
      <c r="AG83" s="314"/>
    </row>
    <row r="84" spans="18:33">
      <c r="R84" s="314"/>
      <c r="S84" s="314"/>
      <c r="T84" s="314"/>
      <c r="U84" s="314"/>
      <c r="V84" s="314"/>
      <c r="W84" s="314"/>
      <c r="X84" s="314"/>
      <c r="Y84" s="314"/>
      <c r="Z84" s="314"/>
      <c r="AA84" s="314"/>
      <c r="AB84" s="314"/>
      <c r="AC84" s="314"/>
      <c r="AD84" s="314"/>
      <c r="AE84" s="314"/>
      <c r="AF84" s="314"/>
      <c r="AG84" s="314"/>
    </row>
    <row r="85" spans="18:33">
      <c r="R85" s="314"/>
      <c r="S85" s="314"/>
      <c r="T85" s="314"/>
      <c r="U85" s="314"/>
      <c r="V85" s="314"/>
      <c r="W85" s="314"/>
      <c r="X85" s="314"/>
      <c r="Y85" s="314"/>
      <c r="Z85" s="314"/>
      <c r="AA85" s="314"/>
      <c r="AB85" s="314"/>
      <c r="AC85" s="314"/>
      <c r="AD85" s="314"/>
      <c r="AE85" s="314"/>
      <c r="AF85" s="314"/>
      <c r="AG85" s="314"/>
    </row>
    <row r="86" spans="18:33">
      <c r="R86" s="314"/>
      <c r="S86" s="314"/>
      <c r="T86" s="314"/>
      <c r="U86" s="314"/>
      <c r="V86" s="314"/>
      <c r="W86" s="314"/>
      <c r="X86" s="314"/>
      <c r="Y86" s="314"/>
      <c r="Z86" s="314"/>
      <c r="AA86" s="314"/>
      <c r="AB86" s="314"/>
      <c r="AC86" s="314"/>
      <c r="AD86" s="314"/>
      <c r="AE86" s="314"/>
      <c r="AF86" s="314"/>
      <c r="AG86" s="314"/>
    </row>
    <row r="87" spans="18:33">
      <c r="R87" s="314"/>
      <c r="S87" s="314"/>
      <c r="T87" s="314"/>
      <c r="U87" s="314"/>
      <c r="V87" s="314"/>
      <c r="W87" s="314"/>
      <c r="X87" s="314"/>
      <c r="Y87" s="314"/>
      <c r="Z87" s="314"/>
      <c r="AA87" s="314"/>
      <c r="AB87" s="314"/>
      <c r="AC87" s="314"/>
      <c r="AD87" s="314"/>
      <c r="AE87" s="314"/>
      <c r="AF87" s="314"/>
      <c r="AG87" s="314"/>
    </row>
    <row r="88" spans="18:33">
      <c r="R88" s="314"/>
      <c r="S88" s="314"/>
      <c r="T88" s="314"/>
      <c r="U88" s="314"/>
      <c r="V88" s="314"/>
      <c r="W88" s="314"/>
      <c r="X88" s="314"/>
      <c r="Y88" s="314"/>
      <c r="Z88" s="314"/>
      <c r="AA88" s="314"/>
      <c r="AB88" s="314"/>
      <c r="AC88" s="314"/>
      <c r="AD88" s="314"/>
      <c r="AE88" s="314"/>
      <c r="AF88" s="314"/>
      <c r="AG88" s="314"/>
    </row>
    <row r="89" spans="18:33">
      <c r="R89" s="314"/>
      <c r="S89" s="314"/>
      <c r="T89" s="314"/>
      <c r="U89" s="314"/>
      <c r="V89" s="314"/>
      <c r="W89" s="314"/>
      <c r="X89" s="314"/>
      <c r="Y89" s="314"/>
      <c r="Z89" s="314"/>
      <c r="AA89" s="314"/>
      <c r="AB89" s="314"/>
      <c r="AC89" s="314"/>
      <c r="AD89" s="314"/>
      <c r="AE89" s="314"/>
      <c r="AF89" s="314"/>
      <c r="AG89" s="314"/>
    </row>
    <row r="90" spans="18:33">
      <c r="R90" s="314"/>
      <c r="S90" s="314"/>
      <c r="T90" s="314"/>
      <c r="U90" s="314"/>
      <c r="V90" s="314"/>
      <c r="W90" s="314"/>
      <c r="X90" s="314"/>
      <c r="Y90" s="314"/>
      <c r="Z90" s="314"/>
      <c r="AA90" s="314"/>
      <c r="AB90" s="314"/>
      <c r="AC90" s="314"/>
      <c r="AD90" s="314"/>
      <c r="AE90" s="314"/>
      <c r="AF90" s="314"/>
      <c r="AG90" s="314"/>
    </row>
    <row r="91" spans="18:33">
      <c r="R91" s="314"/>
      <c r="S91" s="314"/>
      <c r="T91" s="314"/>
      <c r="U91" s="314"/>
      <c r="V91" s="314"/>
      <c r="W91" s="314"/>
      <c r="X91" s="314"/>
      <c r="Y91" s="314"/>
      <c r="Z91" s="314"/>
      <c r="AA91" s="314"/>
      <c r="AB91" s="314"/>
      <c r="AC91" s="314"/>
      <c r="AD91" s="314"/>
      <c r="AE91" s="314"/>
      <c r="AF91" s="314"/>
      <c r="AG91" s="314"/>
    </row>
    <row r="92" spans="18:33">
      <c r="R92" s="314"/>
      <c r="S92" s="314"/>
      <c r="T92" s="314"/>
      <c r="U92" s="314"/>
      <c r="V92" s="314"/>
      <c r="W92" s="314"/>
      <c r="X92" s="314"/>
      <c r="Y92" s="314"/>
      <c r="Z92" s="314"/>
      <c r="AA92" s="314"/>
      <c r="AB92" s="314"/>
      <c r="AC92" s="314"/>
      <c r="AD92" s="314"/>
      <c r="AE92" s="314"/>
      <c r="AF92" s="314"/>
      <c r="AG92" s="314"/>
    </row>
    <row r="93" spans="18:33">
      <c r="R93" s="314"/>
      <c r="S93" s="314"/>
      <c r="T93" s="314"/>
      <c r="U93" s="314"/>
      <c r="V93" s="314"/>
      <c r="W93" s="314"/>
      <c r="X93" s="314"/>
      <c r="Y93" s="314"/>
      <c r="Z93" s="314"/>
      <c r="AA93" s="314"/>
      <c r="AB93" s="314"/>
      <c r="AC93" s="314"/>
      <c r="AD93" s="314"/>
      <c r="AE93" s="314"/>
      <c r="AF93" s="314"/>
      <c r="AG93" s="314"/>
    </row>
    <row r="94" spans="18:33">
      <c r="R94" s="314"/>
      <c r="S94" s="314"/>
      <c r="T94" s="314"/>
      <c r="U94" s="314"/>
      <c r="V94" s="314"/>
      <c r="W94" s="314"/>
      <c r="X94" s="314"/>
      <c r="Y94" s="314"/>
      <c r="Z94" s="314"/>
      <c r="AA94" s="314"/>
      <c r="AB94" s="314"/>
      <c r="AC94" s="314"/>
      <c r="AD94" s="314"/>
      <c r="AE94" s="314"/>
      <c r="AF94" s="314"/>
      <c r="AG94" s="314"/>
    </row>
    <row r="95" spans="18:33">
      <c r="R95" s="314"/>
      <c r="S95" s="314"/>
      <c r="T95" s="314"/>
      <c r="U95" s="314"/>
      <c r="V95" s="314"/>
      <c r="W95" s="314"/>
      <c r="X95" s="314"/>
      <c r="Y95" s="314"/>
      <c r="Z95" s="314"/>
      <c r="AA95" s="314"/>
      <c r="AB95" s="314"/>
      <c r="AC95" s="314"/>
      <c r="AD95" s="314"/>
      <c r="AE95" s="314"/>
      <c r="AF95" s="314"/>
      <c r="AG95" s="314"/>
    </row>
    <row r="96" spans="18:33">
      <c r="R96" s="314"/>
      <c r="S96" s="314"/>
      <c r="T96" s="314"/>
      <c r="U96" s="314"/>
      <c r="V96" s="314"/>
      <c r="W96" s="314"/>
      <c r="X96" s="314"/>
      <c r="Y96" s="314"/>
      <c r="Z96" s="314"/>
      <c r="AA96" s="314"/>
      <c r="AB96" s="314"/>
      <c r="AC96" s="314"/>
      <c r="AD96" s="314"/>
      <c r="AE96" s="314"/>
      <c r="AF96" s="314"/>
      <c r="AG96" s="314"/>
    </row>
    <row r="97" spans="18:33">
      <c r="R97" s="314"/>
      <c r="S97" s="314"/>
      <c r="T97" s="314"/>
      <c r="U97" s="314"/>
      <c r="V97" s="314"/>
      <c r="W97" s="314"/>
      <c r="X97" s="314"/>
      <c r="Y97" s="314"/>
      <c r="Z97" s="314"/>
      <c r="AA97" s="314"/>
      <c r="AB97" s="314"/>
      <c r="AC97" s="314"/>
      <c r="AD97" s="314"/>
      <c r="AE97" s="314"/>
      <c r="AF97" s="314"/>
      <c r="AG97" s="314"/>
    </row>
    <row r="98" spans="18:33">
      <c r="R98" s="314"/>
      <c r="S98" s="314"/>
      <c r="T98" s="314"/>
      <c r="U98" s="314"/>
      <c r="V98" s="314"/>
      <c r="W98" s="314"/>
      <c r="X98" s="314"/>
      <c r="Y98" s="314"/>
      <c r="Z98" s="314"/>
      <c r="AA98" s="314"/>
      <c r="AB98" s="314"/>
      <c r="AC98" s="314"/>
      <c r="AD98" s="314"/>
      <c r="AE98" s="314"/>
      <c r="AF98" s="314"/>
      <c r="AG98" s="314"/>
    </row>
    <row r="99" spans="18:33">
      <c r="R99" s="314"/>
      <c r="S99" s="314"/>
      <c r="T99" s="314"/>
      <c r="U99" s="314"/>
      <c r="V99" s="314"/>
      <c r="W99" s="314"/>
      <c r="X99" s="314"/>
      <c r="Y99" s="314"/>
      <c r="Z99" s="314"/>
      <c r="AA99" s="314"/>
      <c r="AB99" s="314"/>
      <c r="AC99" s="314"/>
      <c r="AD99" s="314"/>
      <c r="AE99" s="314"/>
      <c r="AF99" s="314"/>
      <c r="AG99" s="314"/>
    </row>
    <row r="100" spans="18:33">
      <c r="R100" s="314"/>
      <c r="S100" s="314"/>
      <c r="T100" s="314"/>
      <c r="U100" s="314"/>
      <c r="V100" s="314"/>
      <c r="W100" s="314"/>
      <c r="X100" s="314"/>
      <c r="Y100" s="314"/>
      <c r="Z100" s="314"/>
      <c r="AA100" s="314"/>
      <c r="AB100" s="314"/>
      <c r="AC100" s="314"/>
      <c r="AD100" s="314"/>
      <c r="AE100" s="314"/>
      <c r="AF100" s="314"/>
      <c r="AG100" s="314"/>
    </row>
    <row r="101" spans="18:33">
      <c r="R101" s="314"/>
      <c r="S101" s="314"/>
      <c r="T101" s="314"/>
      <c r="U101" s="314"/>
      <c r="V101" s="314"/>
      <c r="W101" s="314"/>
      <c r="X101" s="314"/>
      <c r="Y101" s="314"/>
      <c r="Z101" s="314"/>
      <c r="AA101" s="314"/>
      <c r="AB101" s="314"/>
      <c r="AC101" s="314"/>
      <c r="AD101" s="314"/>
      <c r="AE101" s="314"/>
      <c r="AF101" s="314"/>
      <c r="AG101" s="314"/>
    </row>
    <row r="102" spans="18:33">
      <c r="R102" s="314"/>
      <c r="S102" s="314"/>
      <c r="T102" s="314"/>
      <c r="U102" s="314"/>
      <c r="V102" s="314"/>
      <c r="W102" s="314"/>
      <c r="X102" s="314"/>
      <c r="Y102" s="314"/>
      <c r="Z102" s="314"/>
      <c r="AA102" s="314"/>
      <c r="AB102" s="314"/>
      <c r="AC102" s="314"/>
      <c r="AD102" s="314"/>
      <c r="AE102" s="314"/>
      <c r="AF102" s="314"/>
      <c r="AG102" s="314"/>
    </row>
    <row r="103" spans="18:33">
      <c r="R103" s="314"/>
      <c r="S103" s="314"/>
      <c r="T103" s="314"/>
      <c r="U103" s="314"/>
      <c r="V103" s="314"/>
      <c r="W103" s="314"/>
      <c r="X103" s="314"/>
      <c r="Y103" s="314"/>
      <c r="Z103" s="314"/>
      <c r="AA103" s="314"/>
      <c r="AB103" s="314"/>
      <c r="AC103" s="314"/>
      <c r="AD103" s="314"/>
      <c r="AE103" s="314"/>
      <c r="AF103" s="314"/>
      <c r="AG103" s="314"/>
    </row>
    <row r="104" spans="18:33">
      <c r="R104" s="314"/>
      <c r="S104" s="314"/>
      <c r="T104" s="314"/>
      <c r="U104" s="314"/>
      <c r="V104" s="314"/>
      <c r="W104" s="314"/>
      <c r="X104" s="314"/>
      <c r="Y104" s="314"/>
      <c r="Z104" s="314"/>
      <c r="AA104" s="314"/>
      <c r="AB104" s="314"/>
      <c r="AC104" s="314"/>
      <c r="AD104" s="314"/>
      <c r="AE104" s="314"/>
      <c r="AF104" s="314"/>
      <c r="AG104" s="314"/>
    </row>
    <row r="105" spans="18:33">
      <c r="R105" s="314"/>
      <c r="S105" s="314"/>
      <c r="T105" s="314"/>
      <c r="U105" s="314"/>
      <c r="V105" s="314"/>
      <c r="W105" s="314"/>
      <c r="X105" s="314"/>
      <c r="Y105" s="314"/>
      <c r="Z105" s="314"/>
      <c r="AA105" s="314"/>
      <c r="AB105" s="314"/>
      <c r="AC105" s="314"/>
      <c r="AD105" s="314"/>
      <c r="AE105" s="314"/>
      <c r="AF105" s="314"/>
      <c r="AG105" s="314"/>
    </row>
    <row r="106" spans="18:33">
      <c r="R106" s="314"/>
      <c r="S106" s="314"/>
      <c r="T106" s="314"/>
      <c r="U106" s="314"/>
      <c r="V106" s="314"/>
      <c r="W106" s="314"/>
      <c r="X106" s="314"/>
      <c r="Y106" s="314"/>
      <c r="Z106" s="314"/>
      <c r="AA106" s="314"/>
      <c r="AB106" s="314"/>
      <c r="AC106" s="314"/>
      <c r="AD106" s="314"/>
      <c r="AE106" s="314"/>
      <c r="AF106" s="314"/>
      <c r="AG106" s="314"/>
    </row>
    <row r="107" spans="18:33">
      <c r="R107" s="314"/>
      <c r="S107" s="314"/>
      <c r="T107" s="314"/>
      <c r="U107" s="314"/>
      <c r="V107" s="314"/>
      <c r="W107" s="314"/>
      <c r="X107" s="314"/>
      <c r="Y107" s="314"/>
      <c r="Z107" s="314"/>
      <c r="AA107" s="314"/>
      <c r="AB107" s="314"/>
      <c r="AC107" s="314"/>
      <c r="AD107" s="314"/>
      <c r="AE107" s="314"/>
      <c r="AF107" s="314"/>
      <c r="AG107" s="314"/>
    </row>
    <row r="108" spans="18:33">
      <c r="R108" s="314"/>
      <c r="S108" s="314"/>
      <c r="T108" s="314"/>
      <c r="U108" s="314"/>
      <c r="V108" s="314"/>
      <c r="W108" s="314"/>
      <c r="X108" s="314"/>
      <c r="Y108" s="314"/>
      <c r="Z108" s="314"/>
      <c r="AA108" s="314"/>
      <c r="AB108" s="314"/>
      <c r="AC108" s="314"/>
      <c r="AD108" s="314"/>
      <c r="AE108" s="314"/>
      <c r="AF108" s="314"/>
      <c r="AG108" s="314"/>
    </row>
    <row r="109" spans="18:33">
      <c r="R109" s="314"/>
      <c r="S109" s="314"/>
      <c r="T109" s="314"/>
      <c r="U109" s="314"/>
      <c r="V109" s="314"/>
      <c r="W109" s="314"/>
      <c r="X109" s="314"/>
      <c r="Y109" s="314"/>
      <c r="Z109" s="314"/>
      <c r="AA109" s="314"/>
      <c r="AB109" s="314"/>
      <c r="AC109" s="314"/>
      <c r="AD109" s="314"/>
      <c r="AE109" s="314"/>
      <c r="AF109" s="314"/>
      <c r="AG109" s="314"/>
    </row>
    <row r="110" spans="18:33">
      <c r="R110" s="314"/>
      <c r="S110" s="314"/>
      <c r="T110" s="314"/>
      <c r="U110" s="314"/>
      <c r="V110" s="314"/>
      <c r="W110" s="314"/>
      <c r="X110" s="314"/>
      <c r="Y110" s="314"/>
      <c r="Z110" s="314"/>
      <c r="AA110" s="314"/>
      <c r="AB110" s="314"/>
      <c r="AC110" s="314"/>
      <c r="AD110" s="314"/>
      <c r="AE110" s="314"/>
      <c r="AF110" s="314"/>
      <c r="AG110" s="314"/>
    </row>
    <row r="111" spans="18:33">
      <c r="R111" s="314"/>
      <c r="S111" s="314"/>
      <c r="T111" s="314"/>
      <c r="U111" s="314"/>
      <c r="V111" s="314"/>
      <c r="W111" s="314"/>
      <c r="X111" s="314"/>
      <c r="Y111" s="314"/>
      <c r="Z111" s="314"/>
      <c r="AA111" s="314"/>
      <c r="AB111" s="314"/>
      <c r="AC111" s="314"/>
      <c r="AD111" s="314"/>
      <c r="AE111" s="314"/>
      <c r="AF111" s="314"/>
      <c r="AG111" s="314"/>
    </row>
    <row r="112" spans="18:33">
      <c r="R112" s="314"/>
      <c r="S112" s="314"/>
      <c r="T112" s="314"/>
      <c r="U112" s="314"/>
      <c r="V112" s="314"/>
      <c r="W112" s="314"/>
      <c r="X112" s="314"/>
      <c r="Y112" s="314"/>
      <c r="Z112" s="314"/>
      <c r="AA112" s="314"/>
      <c r="AB112" s="314"/>
      <c r="AC112" s="314"/>
      <c r="AD112" s="314"/>
      <c r="AE112" s="314"/>
      <c r="AF112" s="314"/>
      <c r="AG112" s="314"/>
    </row>
  </sheetData>
  <mergeCells count="20">
    <mergeCell ref="R6:S6"/>
    <mergeCell ref="T6:U6"/>
    <mergeCell ref="V6:W6"/>
    <mergeCell ref="X6:Y6"/>
    <mergeCell ref="A2:AG2"/>
    <mergeCell ref="A3:AG3"/>
    <mergeCell ref="A5:A7"/>
    <mergeCell ref="B5:AG5"/>
    <mergeCell ref="B6:C6"/>
    <mergeCell ref="D6:E6"/>
    <mergeCell ref="F6:G6"/>
    <mergeCell ref="H6:I6"/>
    <mergeCell ref="J6:K6"/>
    <mergeCell ref="L6:M6"/>
    <mergeCell ref="Z6:AA6"/>
    <mergeCell ref="AB6:AC6"/>
    <mergeCell ref="AD6:AE6"/>
    <mergeCell ref="AF6:AG6"/>
    <mergeCell ref="N6:O6"/>
    <mergeCell ref="P6:Q6"/>
  </mergeCells>
  <pageMargins left="0.7" right="0.7" top="0.75" bottom="0.75" header="0.3" footer="0.3"/>
  <extLst>
    <ext xmlns:x14="http://schemas.microsoft.com/office/spreadsheetml/2009/9/main" uri="{CCE6A557-97BC-4b89-ADB6-D9C93CAAB3DF}">
      <x14:dataValidations xmlns:xm="http://schemas.microsoft.com/office/excel/2006/main" count="1">
        <x14:dataValidation errorStyle="warning" operator="equal" allowBlank="1" showInputMessage="1" showErrorMessage="1" errorTitle="                 ESTI SIGUR?" error="Daca da selecteaza YES">
          <xm:sqref>A49:B50 IW49:IX50 SS49:ST50 ACO49:ACP50 AMK49:AML50 AWG49:AWH50 BGC49:BGD50 BPY49:BPZ50 BZU49:BZV50 CJQ49:CJR50 CTM49:CTN50 DDI49:DDJ50 DNE49:DNF50 DXA49:DXB50 EGW49:EGX50 EQS49:EQT50 FAO49:FAP50 FKK49:FKL50 FUG49:FUH50 GEC49:GED50 GNY49:GNZ50 GXU49:GXV50 HHQ49:HHR50 HRM49:HRN50 IBI49:IBJ50 ILE49:ILF50 IVA49:IVB50 JEW49:JEX50 JOS49:JOT50 JYO49:JYP50 KIK49:KIL50 KSG49:KSH50 LCC49:LCD50 LLY49:LLZ50 LVU49:LVV50 MFQ49:MFR50 MPM49:MPN50 MZI49:MZJ50 NJE49:NJF50 NTA49:NTB50 OCW49:OCX50 OMS49:OMT50 OWO49:OWP50 PGK49:PGL50 PQG49:PQH50 QAC49:QAD50 QJY49:QJZ50 QTU49:QTV50 RDQ49:RDR50 RNM49:RNN50 RXI49:RXJ50 SHE49:SHF50 SRA49:SRB50 TAW49:TAX50 TKS49:TKT50 TUO49:TUP50 UEK49:UEL50 UOG49:UOH50 UYC49:UYD50 VHY49:VHZ50 VRU49:VRV50 WBQ49:WBR50 WLM49:WLN50 WVI49:WVJ50 A65585:B65586 IW65585:IX65586 SS65585:ST65586 ACO65585:ACP65586 AMK65585:AML65586 AWG65585:AWH65586 BGC65585:BGD65586 BPY65585:BPZ65586 BZU65585:BZV65586 CJQ65585:CJR65586 CTM65585:CTN65586 DDI65585:DDJ65586 DNE65585:DNF65586 DXA65585:DXB65586 EGW65585:EGX65586 EQS65585:EQT65586 FAO65585:FAP65586 FKK65585:FKL65586 FUG65585:FUH65586 GEC65585:GED65586 GNY65585:GNZ65586 GXU65585:GXV65586 HHQ65585:HHR65586 HRM65585:HRN65586 IBI65585:IBJ65586 ILE65585:ILF65586 IVA65585:IVB65586 JEW65585:JEX65586 JOS65585:JOT65586 JYO65585:JYP65586 KIK65585:KIL65586 KSG65585:KSH65586 LCC65585:LCD65586 LLY65585:LLZ65586 LVU65585:LVV65586 MFQ65585:MFR65586 MPM65585:MPN65586 MZI65585:MZJ65586 NJE65585:NJF65586 NTA65585:NTB65586 OCW65585:OCX65586 OMS65585:OMT65586 OWO65585:OWP65586 PGK65585:PGL65586 PQG65585:PQH65586 QAC65585:QAD65586 QJY65585:QJZ65586 QTU65585:QTV65586 RDQ65585:RDR65586 RNM65585:RNN65586 RXI65585:RXJ65586 SHE65585:SHF65586 SRA65585:SRB65586 TAW65585:TAX65586 TKS65585:TKT65586 TUO65585:TUP65586 UEK65585:UEL65586 UOG65585:UOH65586 UYC65585:UYD65586 VHY65585:VHZ65586 VRU65585:VRV65586 WBQ65585:WBR65586 WLM65585:WLN65586 WVI65585:WVJ65586 A131121:B131122 IW131121:IX131122 SS131121:ST131122 ACO131121:ACP131122 AMK131121:AML131122 AWG131121:AWH131122 BGC131121:BGD131122 BPY131121:BPZ131122 BZU131121:BZV131122 CJQ131121:CJR131122 CTM131121:CTN131122 DDI131121:DDJ131122 DNE131121:DNF131122 DXA131121:DXB131122 EGW131121:EGX131122 EQS131121:EQT131122 FAO131121:FAP131122 FKK131121:FKL131122 FUG131121:FUH131122 GEC131121:GED131122 GNY131121:GNZ131122 GXU131121:GXV131122 HHQ131121:HHR131122 HRM131121:HRN131122 IBI131121:IBJ131122 ILE131121:ILF131122 IVA131121:IVB131122 JEW131121:JEX131122 JOS131121:JOT131122 JYO131121:JYP131122 KIK131121:KIL131122 KSG131121:KSH131122 LCC131121:LCD131122 LLY131121:LLZ131122 LVU131121:LVV131122 MFQ131121:MFR131122 MPM131121:MPN131122 MZI131121:MZJ131122 NJE131121:NJF131122 NTA131121:NTB131122 OCW131121:OCX131122 OMS131121:OMT131122 OWO131121:OWP131122 PGK131121:PGL131122 PQG131121:PQH131122 QAC131121:QAD131122 QJY131121:QJZ131122 QTU131121:QTV131122 RDQ131121:RDR131122 RNM131121:RNN131122 RXI131121:RXJ131122 SHE131121:SHF131122 SRA131121:SRB131122 TAW131121:TAX131122 TKS131121:TKT131122 TUO131121:TUP131122 UEK131121:UEL131122 UOG131121:UOH131122 UYC131121:UYD131122 VHY131121:VHZ131122 VRU131121:VRV131122 WBQ131121:WBR131122 WLM131121:WLN131122 WVI131121:WVJ131122 A196657:B196658 IW196657:IX196658 SS196657:ST196658 ACO196657:ACP196658 AMK196657:AML196658 AWG196657:AWH196658 BGC196657:BGD196658 BPY196657:BPZ196658 BZU196657:BZV196658 CJQ196657:CJR196658 CTM196657:CTN196658 DDI196657:DDJ196658 DNE196657:DNF196658 DXA196657:DXB196658 EGW196657:EGX196658 EQS196657:EQT196658 FAO196657:FAP196658 FKK196657:FKL196658 FUG196657:FUH196658 GEC196657:GED196658 GNY196657:GNZ196658 GXU196657:GXV196658 HHQ196657:HHR196658 HRM196657:HRN196658 IBI196657:IBJ196658 ILE196657:ILF196658 IVA196657:IVB196658 JEW196657:JEX196658 JOS196657:JOT196658 JYO196657:JYP196658 KIK196657:KIL196658 KSG196657:KSH196658 LCC196657:LCD196658 LLY196657:LLZ196658 LVU196657:LVV196658 MFQ196657:MFR196658 MPM196657:MPN196658 MZI196657:MZJ196658 NJE196657:NJF196658 NTA196657:NTB196658 OCW196657:OCX196658 OMS196657:OMT196658 OWO196657:OWP196658 PGK196657:PGL196658 PQG196657:PQH196658 QAC196657:QAD196658 QJY196657:QJZ196658 QTU196657:QTV196658 RDQ196657:RDR196658 RNM196657:RNN196658 RXI196657:RXJ196658 SHE196657:SHF196658 SRA196657:SRB196658 TAW196657:TAX196658 TKS196657:TKT196658 TUO196657:TUP196658 UEK196657:UEL196658 UOG196657:UOH196658 UYC196657:UYD196658 VHY196657:VHZ196658 VRU196657:VRV196658 WBQ196657:WBR196658 WLM196657:WLN196658 WVI196657:WVJ196658 A262193:B262194 IW262193:IX262194 SS262193:ST262194 ACO262193:ACP262194 AMK262193:AML262194 AWG262193:AWH262194 BGC262193:BGD262194 BPY262193:BPZ262194 BZU262193:BZV262194 CJQ262193:CJR262194 CTM262193:CTN262194 DDI262193:DDJ262194 DNE262193:DNF262194 DXA262193:DXB262194 EGW262193:EGX262194 EQS262193:EQT262194 FAO262193:FAP262194 FKK262193:FKL262194 FUG262193:FUH262194 GEC262193:GED262194 GNY262193:GNZ262194 GXU262193:GXV262194 HHQ262193:HHR262194 HRM262193:HRN262194 IBI262193:IBJ262194 ILE262193:ILF262194 IVA262193:IVB262194 JEW262193:JEX262194 JOS262193:JOT262194 JYO262193:JYP262194 KIK262193:KIL262194 KSG262193:KSH262194 LCC262193:LCD262194 LLY262193:LLZ262194 LVU262193:LVV262194 MFQ262193:MFR262194 MPM262193:MPN262194 MZI262193:MZJ262194 NJE262193:NJF262194 NTA262193:NTB262194 OCW262193:OCX262194 OMS262193:OMT262194 OWO262193:OWP262194 PGK262193:PGL262194 PQG262193:PQH262194 QAC262193:QAD262194 QJY262193:QJZ262194 QTU262193:QTV262194 RDQ262193:RDR262194 RNM262193:RNN262194 RXI262193:RXJ262194 SHE262193:SHF262194 SRA262193:SRB262194 TAW262193:TAX262194 TKS262193:TKT262194 TUO262193:TUP262194 UEK262193:UEL262194 UOG262193:UOH262194 UYC262193:UYD262194 VHY262193:VHZ262194 VRU262193:VRV262194 WBQ262193:WBR262194 WLM262193:WLN262194 WVI262193:WVJ262194 A327729:B327730 IW327729:IX327730 SS327729:ST327730 ACO327729:ACP327730 AMK327729:AML327730 AWG327729:AWH327730 BGC327729:BGD327730 BPY327729:BPZ327730 BZU327729:BZV327730 CJQ327729:CJR327730 CTM327729:CTN327730 DDI327729:DDJ327730 DNE327729:DNF327730 DXA327729:DXB327730 EGW327729:EGX327730 EQS327729:EQT327730 FAO327729:FAP327730 FKK327729:FKL327730 FUG327729:FUH327730 GEC327729:GED327730 GNY327729:GNZ327730 GXU327729:GXV327730 HHQ327729:HHR327730 HRM327729:HRN327730 IBI327729:IBJ327730 ILE327729:ILF327730 IVA327729:IVB327730 JEW327729:JEX327730 JOS327729:JOT327730 JYO327729:JYP327730 KIK327729:KIL327730 KSG327729:KSH327730 LCC327729:LCD327730 LLY327729:LLZ327730 LVU327729:LVV327730 MFQ327729:MFR327730 MPM327729:MPN327730 MZI327729:MZJ327730 NJE327729:NJF327730 NTA327729:NTB327730 OCW327729:OCX327730 OMS327729:OMT327730 OWO327729:OWP327730 PGK327729:PGL327730 PQG327729:PQH327730 QAC327729:QAD327730 QJY327729:QJZ327730 QTU327729:QTV327730 RDQ327729:RDR327730 RNM327729:RNN327730 RXI327729:RXJ327730 SHE327729:SHF327730 SRA327729:SRB327730 TAW327729:TAX327730 TKS327729:TKT327730 TUO327729:TUP327730 UEK327729:UEL327730 UOG327729:UOH327730 UYC327729:UYD327730 VHY327729:VHZ327730 VRU327729:VRV327730 WBQ327729:WBR327730 WLM327729:WLN327730 WVI327729:WVJ327730 A393265:B393266 IW393265:IX393266 SS393265:ST393266 ACO393265:ACP393266 AMK393265:AML393266 AWG393265:AWH393266 BGC393265:BGD393266 BPY393265:BPZ393266 BZU393265:BZV393266 CJQ393265:CJR393266 CTM393265:CTN393266 DDI393265:DDJ393266 DNE393265:DNF393266 DXA393265:DXB393266 EGW393265:EGX393266 EQS393265:EQT393266 FAO393265:FAP393266 FKK393265:FKL393266 FUG393265:FUH393266 GEC393265:GED393266 GNY393265:GNZ393266 GXU393265:GXV393266 HHQ393265:HHR393266 HRM393265:HRN393266 IBI393265:IBJ393266 ILE393265:ILF393266 IVA393265:IVB393266 JEW393265:JEX393266 JOS393265:JOT393266 JYO393265:JYP393266 KIK393265:KIL393266 KSG393265:KSH393266 LCC393265:LCD393266 LLY393265:LLZ393266 LVU393265:LVV393266 MFQ393265:MFR393266 MPM393265:MPN393266 MZI393265:MZJ393266 NJE393265:NJF393266 NTA393265:NTB393266 OCW393265:OCX393266 OMS393265:OMT393266 OWO393265:OWP393266 PGK393265:PGL393266 PQG393265:PQH393266 QAC393265:QAD393266 QJY393265:QJZ393266 QTU393265:QTV393266 RDQ393265:RDR393266 RNM393265:RNN393266 RXI393265:RXJ393266 SHE393265:SHF393266 SRA393265:SRB393266 TAW393265:TAX393266 TKS393265:TKT393266 TUO393265:TUP393266 UEK393265:UEL393266 UOG393265:UOH393266 UYC393265:UYD393266 VHY393265:VHZ393266 VRU393265:VRV393266 WBQ393265:WBR393266 WLM393265:WLN393266 WVI393265:WVJ393266 A458801:B458802 IW458801:IX458802 SS458801:ST458802 ACO458801:ACP458802 AMK458801:AML458802 AWG458801:AWH458802 BGC458801:BGD458802 BPY458801:BPZ458802 BZU458801:BZV458802 CJQ458801:CJR458802 CTM458801:CTN458802 DDI458801:DDJ458802 DNE458801:DNF458802 DXA458801:DXB458802 EGW458801:EGX458802 EQS458801:EQT458802 FAO458801:FAP458802 FKK458801:FKL458802 FUG458801:FUH458802 GEC458801:GED458802 GNY458801:GNZ458802 GXU458801:GXV458802 HHQ458801:HHR458802 HRM458801:HRN458802 IBI458801:IBJ458802 ILE458801:ILF458802 IVA458801:IVB458802 JEW458801:JEX458802 JOS458801:JOT458802 JYO458801:JYP458802 KIK458801:KIL458802 KSG458801:KSH458802 LCC458801:LCD458802 LLY458801:LLZ458802 LVU458801:LVV458802 MFQ458801:MFR458802 MPM458801:MPN458802 MZI458801:MZJ458802 NJE458801:NJF458802 NTA458801:NTB458802 OCW458801:OCX458802 OMS458801:OMT458802 OWO458801:OWP458802 PGK458801:PGL458802 PQG458801:PQH458802 QAC458801:QAD458802 QJY458801:QJZ458802 QTU458801:QTV458802 RDQ458801:RDR458802 RNM458801:RNN458802 RXI458801:RXJ458802 SHE458801:SHF458802 SRA458801:SRB458802 TAW458801:TAX458802 TKS458801:TKT458802 TUO458801:TUP458802 UEK458801:UEL458802 UOG458801:UOH458802 UYC458801:UYD458802 VHY458801:VHZ458802 VRU458801:VRV458802 WBQ458801:WBR458802 WLM458801:WLN458802 WVI458801:WVJ458802 A524337:B524338 IW524337:IX524338 SS524337:ST524338 ACO524337:ACP524338 AMK524337:AML524338 AWG524337:AWH524338 BGC524337:BGD524338 BPY524337:BPZ524338 BZU524337:BZV524338 CJQ524337:CJR524338 CTM524337:CTN524338 DDI524337:DDJ524338 DNE524337:DNF524338 DXA524337:DXB524338 EGW524337:EGX524338 EQS524337:EQT524338 FAO524337:FAP524338 FKK524337:FKL524338 FUG524337:FUH524338 GEC524337:GED524338 GNY524337:GNZ524338 GXU524337:GXV524338 HHQ524337:HHR524338 HRM524337:HRN524338 IBI524337:IBJ524338 ILE524337:ILF524338 IVA524337:IVB524338 JEW524337:JEX524338 JOS524337:JOT524338 JYO524337:JYP524338 KIK524337:KIL524338 KSG524337:KSH524338 LCC524337:LCD524338 LLY524337:LLZ524338 LVU524337:LVV524338 MFQ524337:MFR524338 MPM524337:MPN524338 MZI524337:MZJ524338 NJE524337:NJF524338 NTA524337:NTB524338 OCW524337:OCX524338 OMS524337:OMT524338 OWO524337:OWP524338 PGK524337:PGL524338 PQG524337:PQH524338 QAC524337:QAD524338 QJY524337:QJZ524338 QTU524337:QTV524338 RDQ524337:RDR524338 RNM524337:RNN524338 RXI524337:RXJ524338 SHE524337:SHF524338 SRA524337:SRB524338 TAW524337:TAX524338 TKS524337:TKT524338 TUO524337:TUP524338 UEK524337:UEL524338 UOG524337:UOH524338 UYC524337:UYD524338 VHY524337:VHZ524338 VRU524337:VRV524338 WBQ524337:WBR524338 WLM524337:WLN524338 WVI524337:WVJ524338 A589873:B589874 IW589873:IX589874 SS589873:ST589874 ACO589873:ACP589874 AMK589873:AML589874 AWG589873:AWH589874 BGC589873:BGD589874 BPY589873:BPZ589874 BZU589873:BZV589874 CJQ589873:CJR589874 CTM589873:CTN589874 DDI589873:DDJ589874 DNE589873:DNF589874 DXA589873:DXB589874 EGW589873:EGX589874 EQS589873:EQT589874 FAO589873:FAP589874 FKK589873:FKL589874 FUG589873:FUH589874 GEC589873:GED589874 GNY589873:GNZ589874 GXU589873:GXV589874 HHQ589873:HHR589874 HRM589873:HRN589874 IBI589873:IBJ589874 ILE589873:ILF589874 IVA589873:IVB589874 JEW589873:JEX589874 JOS589873:JOT589874 JYO589873:JYP589874 KIK589873:KIL589874 KSG589873:KSH589874 LCC589873:LCD589874 LLY589873:LLZ589874 LVU589873:LVV589874 MFQ589873:MFR589874 MPM589873:MPN589874 MZI589873:MZJ589874 NJE589873:NJF589874 NTA589873:NTB589874 OCW589873:OCX589874 OMS589873:OMT589874 OWO589873:OWP589874 PGK589873:PGL589874 PQG589873:PQH589874 QAC589873:QAD589874 QJY589873:QJZ589874 QTU589873:QTV589874 RDQ589873:RDR589874 RNM589873:RNN589874 RXI589873:RXJ589874 SHE589873:SHF589874 SRA589873:SRB589874 TAW589873:TAX589874 TKS589873:TKT589874 TUO589873:TUP589874 UEK589873:UEL589874 UOG589873:UOH589874 UYC589873:UYD589874 VHY589873:VHZ589874 VRU589873:VRV589874 WBQ589873:WBR589874 WLM589873:WLN589874 WVI589873:WVJ589874 A655409:B655410 IW655409:IX655410 SS655409:ST655410 ACO655409:ACP655410 AMK655409:AML655410 AWG655409:AWH655410 BGC655409:BGD655410 BPY655409:BPZ655410 BZU655409:BZV655410 CJQ655409:CJR655410 CTM655409:CTN655410 DDI655409:DDJ655410 DNE655409:DNF655410 DXA655409:DXB655410 EGW655409:EGX655410 EQS655409:EQT655410 FAO655409:FAP655410 FKK655409:FKL655410 FUG655409:FUH655410 GEC655409:GED655410 GNY655409:GNZ655410 GXU655409:GXV655410 HHQ655409:HHR655410 HRM655409:HRN655410 IBI655409:IBJ655410 ILE655409:ILF655410 IVA655409:IVB655410 JEW655409:JEX655410 JOS655409:JOT655410 JYO655409:JYP655410 KIK655409:KIL655410 KSG655409:KSH655410 LCC655409:LCD655410 LLY655409:LLZ655410 LVU655409:LVV655410 MFQ655409:MFR655410 MPM655409:MPN655410 MZI655409:MZJ655410 NJE655409:NJF655410 NTA655409:NTB655410 OCW655409:OCX655410 OMS655409:OMT655410 OWO655409:OWP655410 PGK655409:PGL655410 PQG655409:PQH655410 QAC655409:QAD655410 QJY655409:QJZ655410 QTU655409:QTV655410 RDQ655409:RDR655410 RNM655409:RNN655410 RXI655409:RXJ655410 SHE655409:SHF655410 SRA655409:SRB655410 TAW655409:TAX655410 TKS655409:TKT655410 TUO655409:TUP655410 UEK655409:UEL655410 UOG655409:UOH655410 UYC655409:UYD655410 VHY655409:VHZ655410 VRU655409:VRV655410 WBQ655409:WBR655410 WLM655409:WLN655410 WVI655409:WVJ655410 A720945:B720946 IW720945:IX720946 SS720945:ST720946 ACO720945:ACP720946 AMK720945:AML720946 AWG720945:AWH720946 BGC720945:BGD720946 BPY720945:BPZ720946 BZU720945:BZV720946 CJQ720945:CJR720946 CTM720945:CTN720946 DDI720945:DDJ720946 DNE720945:DNF720946 DXA720945:DXB720946 EGW720945:EGX720946 EQS720945:EQT720946 FAO720945:FAP720946 FKK720945:FKL720946 FUG720945:FUH720946 GEC720945:GED720946 GNY720945:GNZ720946 GXU720945:GXV720946 HHQ720945:HHR720946 HRM720945:HRN720946 IBI720945:IBJ720946 ILE720945:ILF720946 IVA720945:IVB720946 JEW720945:JEX720946 JOS720945:JOT720946 JYO720945:JYP720946 KIK720945:KIL720946 KSG720945:KSH720946 LCC720945:LCD720946 LLY720945:LLZ720946 LVU720945:LVV720946 MFQ720945:MFR720946 MPM720945:MPN720946 MZI720945:MZJ720946 NJE720945:NJF720946 NTA720945:NTB720946 OCW720945:OCX720946 OMS720945:OMT720946 OWO720945:OWP720946 PGK720945:PGL720946 PQG720945:PQH720946 QAC720945:QAD720946 QJY720945:QJZ720946 QTU720945:QTV720946 RDQ720945:RDR720946 RNM720945:RNN720946 RXI720945:RXJ720946 SHE720945:SHF720946 SRA720945:SRB720946 TAW720945:TAX720946 TKS720945:TKT720946 TUO720945:TUP720946 UEK720945:UEL720946 UOG720945:UOH720946 UYC720945:UYD720946 VHY720945:VHZ720946 VRU720945:VRV720946 WBQ720945:WBR720946 WLM720945:WLN720946 WVI720945:WVJ720946 A786481:B786482 IW786481:IX786482 SS786481:ST786482 ACO786481:ACP786482 AMK786481:AML786482 AWG786481:AWH786482 BGC786481:BGD786482 BPY786481:BPZ786482 BZU786481:BZV786482 CJQ786481:CJR786482 CTM786481:CTN786482 DDI786481:DDJ786482 DNE786481:DNF786482 DXA786481:DXB786482 EGW786481:EGX786482 EQS786481:EQT786482 FAO786481:FAP786482 FKK786481:FKL786482 FUG786481:FUH786482 GEC786481:GED786482 GNY786481:GNZ786482 GXU786481:GXV786482 HHQ786481:HHR786482 HRM786481:HRN786482 IBI786481:IBJ786482 ILE786481:ILF786482 IVA786481:IVB786482 JEW786481:JEX786482 JOS786481:JOT786482 JYO786481:JYP786482 KIK786481:KIL786482 KSG786481:KSH786482 LCC786481:LCD786482 LLY786481:LLZ786482 LVU786481:LVV786482 MFQ786481:MFR786482 MPM786481:MPN786482 MZI786481:MZJ786482 NJE786481:NJF786482 NTA786481:NTB786482 OCW786481:OCX786482 OMS786481:OMT786482 OWO786481:OWP786482 PGK786481:PGL786482 PQG786481:PQH786482 QAC786481:QAD786482 QJY786481:QJZ786482 QTU786481:QTV786482 RDQ786481:RDR786482 RNM786481:RNN786482 RXI786481:RXJ786482 SHE786481:SHF786482 SRA786481:SRB786482 TAW786481:TAX786482 TKS786481:TKT786482 TUO786481:TUP786482 UEK786481:UEL786482 UOG786481:UOH786482 UYC786481:UYD786482 VHY786481:VHZ786482 VRU786481:VRV786482 WBQ786481:WBR786482 WLM786481:WLN786482 WVI786481:WVJ786482 A852017:B852018 IW852017:IX852018 SS852017:ST852018 ACO852017:ACP852018 AMK852017:AML852018 AWG852017:AWH852018 BGC852017:BGD852018 BPY852017:BPZ852018 BZU852017:BZV852018 CJQ852017:CJR852018 CTM852017:CTN852018 DDI852017:DDJ852018 DNE852017:DNF852018 DXA852017:DXB852018 EGW852017:EGX852018 EQS852017:EQT852018 FAO852017:FAP852018 FKK852017:FKL852018 FUG852017:FUH852018 GEC852017:GED852018 GNY852017:GNZ852018 GXU852017:GXV852018 HHQ852017:HHR852018 HRM852017:HRN852018 IBI852017:IBJ852018 ILE852017:ILF852018 IVA852017:IVB852018 JEW852017:JEX852018 JOS852017:JOT852018 JYO852017:JYP852018 KIK852017:KIL852018 KSG852017:KSH852018 LCC852017:LCD852018 LLY852017:LLZ852018 LVU852017:LVV852018 MFQ852017:MFR852018 MPM852017:MPN852018 MZI852017:MZJ852018 NJE852017:NJF852018 NTA852017:NTB852018 OCW852017:OCX852018 OMS852017:OMT852018 OWO852017:OWP852018 PGK852017:PGL852018 PQG852017:PQH852018 QAC852017:QAD852018 QJY852017:QJZ852018 QTU852017:QTV852018 RDQ852017:RDR852018 RNM852017:RNN852018 RXI852017:RXJ852018 SHE852017:SHF852018 SRA852017:SRB852018 TAW852017:TAX852018 TKS852017:TKT852018 TUO852017:TUP852018 UEK852017:UEL852018 UOG852017:UOH852018 UYC852017:UYD852018 VHY852017:VHZ852018 VRU852017:VRV852018 WBQ852017:WBR852018 WLM852017:WLN852018 WVI852017:WVJ852018 A917553:B917554 IW917553:IX917554 SS917553:ST917554 ACO917553:ACP917554 AMK917553:AML917554 AWG917553:AWH917554 BGC917553:BGD917554 BPY917553:BPZ917554 BZU917553:BZV917554 CJQ917553:CJR917554 CTM917553:CTN917554 DDI917553:DDJ917554 DNE917553:DNF917554 DXA917553:DXB917554 EGW917553:EGX917554 EQS917553:EQT917554 FAO917553:FAP917554 FKK917553:FKL917554 FUG917553:FUH917554 GEC917553:GED917554 GNY917553:GNZ917554 GXU917553:GXV917554 HHQ917553:HHR917554 HRM917553:HRN917554 IBI917553:IBJ917554 ILE917553:ILF917554 IVA917553:IVB917554 JEW917553:JEX917554 JOS917553:JOT917554 JYO917553:JYP917554 KIK917553:KIL917554 KSG917553:KSH917554 LCC917553:LCD917554 LLY917553:LLZ917554 LVU917553:LVV917554 MFQ917553:MFR917554 MPM917553:MPN917554 MZI917553:MZJ917554 NJE917553:NJF917554 NTA917553:NTB917554 OCW917553:OCX917554 OMS917553:OMT917554 OWO917553:OWP917554 PGK917553:PGL917554 PQG917553:PQH917554 QAC917553:QAD917554 QJY917553:QJZ917554 QTU917553:QTV917554 RDQ917553:RDR917554 RNM917553:RNN917554 RXI917553:RXJ917554 SHE917553:SHF917554 SRA917553:SRB917554 TAW917553:TAX917554 TKS917553:TKT917554 TUO917553:TUP917554 UEK917553:UEL917554 UOG917553:UOH917554 UYC917553:UYD917554 VHY917553:VHZ917554 VRU917553:VRV917554 WBQ917553:WBR917554 WLM917553:WLN917554 WVI917553:WVJ917554 A983089:B983090 IW983089:IX983090 SS983089:ST983090 ACO983089:ACP983090 AMK983089:AML983090 AWG983089:AWH983090 BGC983089:BGD983090 BPY983089:BPZ983090 BZU983089:BZV983090 CJQ983089:CJR983090 CTM983089:CTN983090 DDI983089:DDJ983090 DNE983089:DNF983090 DXA983089:DXB983090 EGW983089:EGX983090 EQS983089:EQT983090 FAO983089:FAP983090 FKK983089:FKL983090 FUG983089:FUH983090 GEC983089:GED983090 GNY983089:GNZ983090 GXU983089:GXV983090 HHQ983089:HHR983090 HRM983089:HRN983090 IBI983089:IBJ983090 ILE983089:ILF983090 IVA983089:IVB983090 JEW983089:JEX983090 JOS983089:JOT983090 JYO983089:JYP983090 KIK983089:KIL983090 KSG983089:KSH983090 LCC983089:LCD983090 LLY983089:LLZ983090 LVU983089:LVV983090 MFQ983089:MFR983090 MPM983089:MPN983090 MZI983089:MZJ983090 NJE983089:NJF983090 NTA983089:NTB983090 OCW983089:OCX983090 OMS983089:OMT983090 OWO983089:OWP983090 PGK983089:PGL983090 PQG983089:PQH983090 QAC983089:QAD983090 QJY983089:QJZ983090 QTU983089:QTV983090 RDQ983089:RDR983090 RNM983089:RNN983090 RXI983089:RXJ983090 SHE983089:SHF983090 SRA983089:SRB983090 TAW983089:TAX983090 TKS983089:TKT983090 TUO983089:TUP983090 UEK983089:UEL983090 UOG983089:UOH983090 UYC983089:UYD983090 VHY983089:VHZ983090 VRU983089:VRV983090 WBQ983089:WBR983090 WLM983089:WLN983090 WVI983089:WVJ983090 N49:N50 JJ49:JJ50 TF49:TF50 ADB49:ADB50 AMX49:AMX50 AWT49:AWT50 BGP49:BGP50 BQL49:BQL50 CAH49:CAH50 CKD49:CKD50 CTZ49:CTZ50 DDV49:DDV50 DNR49:DNR50 DXN49:DXN50 EHJ49:EHJ50 ERF49:ERF50 FBB49:FBB50 FKX49:FKX50 FUT49:FUT50 GEP49:GEP50 GOL49:GOL50 GYH49:GYH50 HID49:HID50 HRZ49:HRZ50 IBV49:IBV50 ILR49:ILR50 IVN49:IVN50 JFJ49:JFJ50 JPF49:JPF50 JZB49:JZB50 KIX49:KIX50 KST49:KST50 LCP49:LCP50 LML49:LML50 LWH49:LWH50 MGD49:MGD50 MPZ49:MPZ50 MZV49:MZV50 NJR49:NJR50 NTN49:NTN50 ODJ49:ODJ50 ONF49:ONF50 OXB49:OXB50 PGX49:PGX50 PQT49:PQT50 QAP49:QAP50 QKL49:QKL50 QUH49:QUH50 RED49:RED50 RNZ49:RNZ50 RXV49:RXV50 SHR49:SHR50 SRN49:SRN50 TBJ49:TBJ50 TLF49:TLF50 TVB49:TVB50 UEX49:UEX50 UOT49:UOT50 UYP49:UYP50 VIL49:VIL50 VSH49:VSH50 WCD49:WCD50 WLZ49:WLZ50 WVV49:WVV50 N65585:N65586 JJ65585:JJ65586 TF65585:TF65586 ADB65585:ADB65586 AMX65585:AMX65586 AWT65585:AWT65586 BGP65585:BGP65586 BQL65585:BQL65586 CAH65585:CAH65586 CKD65585:CKD65586 CTZ65585:CTZ65586 DDV65585:DDV65586 DNR65585:DNR65586 DXN65585:DXN65586 EHJ65585:EHJ65586 ERF65585:ERF65586 FBB65585:FBB65586 FKX65585:FKX65586 FUT65585:FUT65586 GEP65585:GEP65586 GOL65585:GOL65586 GYH65585:GYH65586 HID65585:HID65586 HRZ65585:HRZ65586 IBV65585:IBV65586 ILR65585:ILR65586 IVN65585:IVN65586 JFJ65585:JFJ65586 JPF65585:JPF65586 JZB65585:JZB65586 KIX65585:KIX65586 KST65585:KST65586 LCP65585:LCP65586 LML65585:LML65586 LWH65585:LWH65586 MGD65585:MGD65586 MPZ65585:MPZ65586 MZV65585:MZV65586 NJR65585:NJR65586 NTN65585:NTN65586 ODJ65585:ODJ65586 ONF65585:ONF65586 OXB65585:OXB65586 PGX65585:PGX65586 PQT65585:PQT65586 QAP65585:QAP65586 QKL65585:QKL65586 QUH65585:QUH65586 RED65585:RED65586 RNZ65585:RNZ65586 RXV65585:RXV65586 SHR65585:SHR65586 SRN65585:SRN65586 TBJ65585:TBJ65586 TLF65585:TLF65586 TVB65585:TVB65586 UEX65585:UEX65586 UOT65585:UOT65586 UYP65585:UYP65586 VIL65585:VIL65586 VSH65585:VSH65586 WCD65585:WCD65586 WLZ65585:WLZ65586 WVV65585:WVV65586 N131121:N131122 JJ131121:JJ131122 TF131121:TF131122 ADB131121:ADB131122 AMX131121:AMX131122 AWT131121:AWT131122 BGP131121:BGP131122 BQL131121:BQL131122 CAH131121:CAH131122 CKD131121:CKD131122 CTZ131121:CTZ131122 DDV131121:DDV131122 DNR131121:DNR131122 DXN131121:DXN131122 EHJ131121:EHJ131122 ERF131121:ERF131122 FBB131121:FBB131122 FKX131121:FKX131122 FUT131121:FUT131122 GEP131121:GEP131122 GOL131121:GOL131122 GYH131121:GYH131122 HID131121:HID131122 HRZ131121:HRZ131122 IBV131121:IBV131122 ILR131121:ILR131122 IVN131121:IVN131122 JFJ131121:JFJ131122 JPF131121:JPF131122 JZB131121:JZB131122 KIX131121:KIX131122 KST131121:KST131122 LCP131121:LCP131122 LML131121:LML131122 LWH131121:LWH131122 MGD131121:MGD131122 MPZ131121:MPZ131122 MZV131121:MZV131122 NJR131121:NJR131122 NTN131121:NTN131122 ODJ131121:ODJ131122 ONF131121:ONF131122 OXB131121:OXB131122 PGX131121:PGX131122 PQT131121:PQT131122 QAP131121:QAP131122 QKL131121:QKL131122 QUH131121:QUH131122 RED131121:RED131122 RNZ131121:RNZ131122 RXV131121:RXV131122 SHR131121:SHR131122 SRN131121:SRN131122 TBJ131121:TBJ131122 TLF131121:TLF131122 TVB131121:TVB131122 UEX131121:UEX131122 UOT131121:UOT131122 UYP131121:UYP131122 VIL131121:VIL131122 VSH131121:VSH131122 WCD131121:WCD131122 WLZ131121:WLZ131122 WVV131121:WVV131122 N196657:N196658 JJ196657:JJ196658 TF196657:TF196658 ADB196657:ADB196658 AMX196657:AMX196658 AWT196657:AWT196658 BGP196657:BGP196658 BQL196657:BQL196658 CAH196657:CAH196658 CKD196657:CKD196658 CTZ196657:CTZ196658 DDV196657:DDV196658 DNR196657:DNR196658 DXN196657:DXN196658 EHJ196657:EHJ196658 ERF196657:ERF196658 FBB196657:FBB196658 FKX196657:FKX196658 FUT196657:FUT196658 GEP196657:GEP196658 GOL196657:GOL196658 GYH196657:GYH196658 HID196657:HID196658 HRZ196657:HRZ196658 IBV196657:IBV196658 ILR196657:ILR196658 IVN196657:IVN196658 JFJ196657:JFJ196658 JPF196657:JPF196658 JZB196657:JZB196658 KIX196657:KIX196658 KST196657:KST196658 LCP196657:LCP196658 LML196657:LML196658 LWH196657:LWH196658 MGD196657:MGD196658 MPZ196657:MPZ196658 MZV196657:MZV196658 NJR196657:NJR196658 NTN196657:NTN196658 ODJ196657:ODJ196658 ONF196657:ONF196658 OXB196657:OXB196658 PGX196657:PGX196658 PQT196657:PQT196658 QAP196657:QAP196658 QKL196657:QKL196658 QUH196657:QUH196658 RED196657:RED196658 RNZ196657:RNZ196658 RXV196657:RXV196658 SHR196657:SHR196658 SRN196657:SRN196658 TBJ196657:TBJ196658 TLF196657:TLF196658 TVB196657:TVB196658 UEX196657:UEX196658 UOT196657:UOT196658 UYP196657:UYP196658 VIL196657:VIL196658 VSH196657:VSH196658 WCD196657:WCD196658 WLZ196657:WLZ196658 WVV196657:WVV196658 N262193:N262194 JJ262193:JJ262194 TF262193:TF262194 ADB262193:ADB262194 AMX262193:AMX262194 AWT262193:AWT262194 BGP262193:BGP262194 BQL262193:BQL262194 CAH262193:CAH262194 CKD262193:CKD262194 CTZ262193:CTZ262194 DDV262193:DDV262194 DNR262193:DNR262194 DXN262193:DXN262194 EHJ262193:EHJ262194 ERF262193:ERF262194 FBB262193:FBB262194 FKX262193:FKX262194 FUT262193:FUT262194 GEP262193:GEP262194 GOL262193:GOL262194 GYH262193:GYH262194 HID262193:HID262194 HRZ262193:HRZ262194 IBV262193:IBV262194 ILR262193:ILR262194 IVN262193:IVN262194 JFJ262193:JFJ262194 JPF262193:JPF262194 JZB262193:JZB262194 KIX262193:KIX262194 KST262193:KST262194 LCP262193:LCP262194 LML262193:LML262194 LWH262193:LWH262194 MGD262193:MGD262194 MPZ262193:MPZ262194 MZV262193:MZV262194 NJR262193:NJR262194 NTN262193:NTN262194 ODJ262193:ODJ262194 ONF262193:ONF262194 OXB262193:OXB262194 PGX262193:PGX262194 PQT262193:PQT262194 QAP262193:QAP262194 QKL262193:QKL262194 QUH262193:QUH262194 RED262193:RED262194 RNZ262193:RNZ262194 RXV262193:RXV262194 SHR262193:SHR262194 SRN262193:SRN262194 TBJ262193:TBJ262194 TLF262193:TLF262194 TVB262193:TVB262194 UEX262193:UEX262194 UOT262193:UOT262194 UYP262193:UYP262194 VIL262193:VIL262194 VSH262193:VSH262194 WCD262193:WCD262194 WLZ262193:WLZ262194 WVV262193:WVV262194 N327729:N327730 JJ327729:JJ327730 TF327729:TF327730 ADB327729:ADB327730 AMX327729:AMX327730 AWT327729:AWT327730 BGP327729:BGP327730 BQL327729:BQL327730 CAH327729:CAH327730 CKD327729:CKD327730 CTZ327729:CTZ327730 DDV327729:DDV327730 DNR327729:DNR327730 DXN327729:DXN327730 EHJ327729:EHJ327730 ERF327729:ERF327730 FBB327729:FBB327730 FKX327729:FKX327730 FUT327729:FUT327730 GEP327729:GEP327730 GOL327729:GOL327730 GYH327729:GYH327730 HID327729:HID327730 HRZ327729:HRZ327730 IBV327729:IBV327730 ILR327729:ILR327730 IVN327729:IVN327730 JFJ327729:JFJ327730 JPF327729:JPF327730 JZB327729:JZB327730 KIX327729:KIX327730 KST327729:KST327730 LCP327729:LCP327730 LML327729:LML327730 LWH327729:LWH327730 MGD327729:MGD327730 MPZ327729:MPZ327730 MZV327729:MZV327730 NJR327729:NJR327730 NTN327729:NTN327730 ODJ327729:ODJ327730 ONF327729:ONF327730 OXB327729:OXB327730 PGX327729:PGX327730 PQT327729:PQT327730 QAP327729:QAP327730 QKL327729:QKL327730 QUH327729:QUH327730 RED327729:RED327730 RNZ327729:RNZ327730 RXV327729:RXV327730 SHR327729:SHR327730 SRN327729:SRN327730 TBJ327729:TBJ327730 TLF327729:TLF327730 TVB327729:TVB327730 UEX327729:UEX327730 UOT327729:UOT327730 UYP327729:UYP327730 VIL327729:VIL327730 VSH327729:VSH327730 WCD327729:WCD327730 WLZ327729:WLZ327730 WVV327729:WVV327730 N393265:N393266 JJ393265:JJ393266 TF393265:TF393266 ADB393265:ADB393266 AMX393265:AMX393266 AWT393265:AWT393266 BGP393265:BGP393266 BQL393265:BQL393266 CAH393265:CAH393266 CKD393265:CKD393266 CTZ393265:CTZ393266 DDV393265:DDV393266 DNR393265:DNR393266 DXN393265:DXN393266 EHJ393265:EHJ393266 ERF393265:ERF393266 FBB393265:FBB393266 FKX393265:FKX393266 FUT393265:FUT393266 GEP393265:GEP393266 GOL393265:GOL393266 GYH393265:GYH393266 HID393265:HID393266 HRZ393265:HRZ393266 IBV393265:IBV393266 ILR393265:ILR393266 IVN393265:IVN393266 JFJ393265:JFJ393266 JPF393265:JPF393266 JZB393265:JZB393266 KIX393265:KIX393266 KST393265:KST393266 LCP393265:LCP393266 LML393265:LML393266 LWH393265:LWH393266 MGD393265:MGD393266 MPZ393265:MPZ393266 MZV393265:MZV393266 NJR393265:NJR393266 NTN393265:NTN393266 ODJ393265:ODJ393266 ONF393265:ONF393266 OXB393265:OXB393266 PGX393265:PGX393266 PQT393265:PQT393266 QAP393265:QAP393266 QKL393265:QKL393266 QUH393265:QUH393266 RED393265:RED393266 RNZ393265:RNZ393266 RXV393265:RXV393266 SHR393265:SHR393266 SRN393265:SRN393266 TBJ393265:TBJ393266 TLF393265:TLF393266 TVB393265:TVB393266 UEX393265:UEX393266 UOT393265:UOT393266 UYP393265:UYP393266 VIL393265:VIL393266 VSH393265:VSH393266 WCD393265:WCD393266 WLZ393265:WLZ393266 WVV393265:WVV393266 N458801:N458802 JJ458801:JJ458802 TF458801:TF458802 ADB458801:ADB458802 AMX458801:AMX458802 AWT458801:AWT458802 BGP458801:BGP458802 BQL458801:BQL458802 CAH458801:CAH458802 CKD458801:CKD458802 CTZ458801:CTZ458802 DDV458801:DDV458802 DNR458801:DNR458802 DXN458801:DXN458802 EHJ458801:EHJ458802 ERF458801:ERF458802 FBB458801:FBB458802 FKX458801:FKX458802 FUT458801:FUT458802 GEP458801:GEP458802 GOL458801:GOL458802 GYH458801:GYH458802 HID458801:HID458802 HRZ458801:HRZ458802 IBV458801:IBV458802 ILR458801:ILR458802 IVN458801:IVN458802 JFJ458801:JFJ458802 JPF458801:JPF458802 JZB458801:JZB458802 KIX458801:KIX458802 KST458801:KST458802 LCP458801:LCP458802 LML458801:LML458802 LWH458801:LWH458802 MGD458801:MGD458802 MPZ458801:MPZ458802 MZV458801:MZV458802 NJR458801:NJR458802 NTN458801:NTN458802 ODJ458801:ODJ458802 ONF458801:ONF458802 OXB458801:OXB458802 PGX458801:PGX458802 PQT458801:PQT458802 QAP458801:QAP458802 QKL458801:QKL458802 QUH458801:QUH458802 RED458801:RED458802 RNZ458801:RNZ458802 RXV458801:RXV458802 SHR458801:SHR458802 SRN458801:SRN458802 TBJ458801:TBJ458802 TLF458801:TLF458802 TVB458801:TVB458802 UEX458801:UEX458802 UOT458801:UOT458802 UYP458801:UYP458802 VIL458801:VIL458802 VSH458801:VSH458802 WCD458801:WCD458802 WLZ458801:WLZ458802 WVV458801:WVV458802 N524337:N524338 JJ524337:JJ524338 TF524337:TF524338 ADB524337:ADB524338 AMX524337:AMX524338 AWT524337:AWT524338 BGP524337:BGP524338 BQL524337:BQL524338 CAH524337:CAH524338 CKD524337:CKD524338 CTZ524337:CTZ524338 DDV524337:DDV524338 DNR524337:DNR524338 DXN524337:DXN524338 EHJ524337:EHJ524338 ERF524337:ERF524338 FBB524337:FBB524338 FKX524337:FKX524338 FUT524337:FUT524338 GEP524337:GEP524338 GOL524337:GOL524338 GYH524337:GYH524338 HID524337:HID524338 HRZ524337:HRZ524338 IBV524337:IBV524338 ILR524337:ILR524338 IVN524337:IVN524338 JFJ524337:JFJ524338 JPF524337:JPF524338 JZB524337:JZB524338 KIX524337:KIX524338 KST524337:KST524338 LCP524337:LCP524338 LML524337:LML524338 LWH524337:LWH524338 MGD524337:MGD524338 MPZ524337:MPZ524338 MZV524337:MZV524338 NJR524337:NJR524338 NTN524337:NTN524338 ODJ524337:ODJ524338 ONF524337:ONF524338 OXB524337:OXB524338 PGX524337:PGX524338 PQT524337:PQT524338 QAP524337:QAP524338 QKL524337:QKL524338 QUH524337:QUH524338 RED524337:RED524338 RNZ524337:RNZ524338 RXV524337:RXV524338 SHR524337:SHR524338 SRN524337:SRN524338 TBJ524337:TBJ524338 TLF524337:TLF524338 TVB524337:TVB524338 UEX524337:UEX524338 UOT524337:UOT524338 UYP524337:UYP524338 VIL524337:VIL524338 VSH524337:VSH524338 WCD524337:WCD524338 WLZ524337:WLZ524338 WVV524337:WVV524338 N589873:N589874 JJ589873:JJ589874 TF589873:TF589874 ADB589873:ADB589874 AMX589873:AMX589874 AWT589873:AWT589874 BGP589873:BGP589874 BQL589873:BQL589874 CAH589873:CAH589874 CKD589873:CKD589874 CTZ589873:CTZ589874 DDV589873:DDV589874 DNR589873:DNR589874 DXN589873:DXN589874 EHJ589873:EHJ589874 ERF589873:ERF589874 FBB589873:FBB589874 FKX589873:FKX589874 FUT589873:FUT589874 GEP589873:GEP589874 GOL589873:GOL589874 GYH589873:GYH589874 HID589873:HID589874 HRZ589873:HRZ589874 IBV589873:IBV589874 ILR589873:ILR589874 IVN589873:IVN589874 JFJ589873:JFJ589874 JPF589873:JPF589874 JZB589873:JZB589874 KIX589873:KIX589874 KST589873:KST589874 LCP589873:LCP589874 LML589873:LML589874 LWH589873:LWH589874 MGD589873:MGD589874 MPZ589873:MPZ589874 MZV589873:MZV589874 NJR589873:NJR589874 NTN589873:NTN589874 ODJ589873:ODJ589874 ONF589873:ONF589874 OXB589873:OXB589874 PGX589873:PGX589874 PQT589873:PQT589874 QAP589873:QAP589874 QKL589873:QKL589874 QUH589873:QUH589874 RED589873:RED589874 RNZ589873:RNZ589874 RXV589873:RXV589874 SHR589873:SHR589874 SRN589873:SRN589874 TBJ589873:TBJ589874 TLF589873:TLF589874 TVB589873:TVB589874 UEX589873:UEX589874 UOT589873:UOT589874 UYP589873:UYP589874 VIL589873:VIL589874 VSH589873:VSH589874 WCD589873:WCD589874 WLZ589873:WLZ589874 WVV589873:WVV589874 N655409:N655410 JJ655409:JJ655410 TF655409:TF655410 ADB655409:ADB655410 AMX655409:AMX655410 AWT655409:AWT655410 BGP655409:BGP655410 BQL655409:BQL655410 CAH655409:CAH655410 CKD655409:CKD655410 CTZ655409:CTZ655410 DDV655409:DDV655410 DNR655409:DNR655410 DXN655409:DXN655410 EHJ655409:EHJ655410 ERF655409:ERF655410 FBB655409:FBB655410 FKX655409:FKX655410 FUT655409:FUT655410 GEP655409:GEP655410 GOL655409:GOL655410 GYH655409:GYH655410 HID655409:HID655410 HRZ655409:HRZ655410 IBV655409:IBV655410 ILR655409:ILR655410 IVN655409:IVN655410 JFJ655409:JFJ655410 JPF655409:JPF655410 JZB655409:JZB655410 KIX655409:KIX655410 KST655409:KST655410 LCP655409:LCP655410 LML655409:LML655410 LWH655409:LWH655410 MGD655409:MGD655410 MPZ655409:MPZ655410 MZV655409:MZV655410 NJR655409:NJR655410 NTN655409:NTN655410 ODJ655409:ODJ655410 ONF655409:ONF655410 OXB655409:OXB655410 PGX655409:PGX655410 PQT655409:PQT655410 QAP655409:QAP655410 QKL655409:QKL655410 QUH655409:QUH655410 RED655409:RED655410 RNZ655409:RNZ655410 RXV655409:RXV655410 SHR655409:SHR655410 SRN655409:SRN655410 TBJ655409:TBJ655410 TLF655409:TLF655410 TVB655409:TVB655410 UEX655409:UEX655410 UOT655409:UOT655410 UYP655409:UYP655410 VIL655409:VIL655410 VSH655409:VSH655410 WCD655409:WCD655410 WLZ655409:WLZ655410 WVV655409:WVV655410 N720945:N720946 JJ720945:JJ720946 TF720945:TF720946 ADB720945:ADB720946 AMX720945:AMX720946 AWT720945:AWT720946 BGP720945:BGP720946 BQL720945:BQL720946 CAH720945:CAH720946 CKD720945:CKD720946 CTZ720945:CTZ720946 DDV720945:DDV720946 DNR720945:DNR720946 DXN720945:DXN720946 EHJ720945:EHJ720946 ERF720945:ERF720946 FBB720945:FBB720946 FKX720945:FKX720946 FUT720945:FUT720946 GEP720945:GEP720946 GOL720945:GOL720946 GYH720945:GYH720946 HID720945:HID720946 HRZ720945:HRZ720946 IBV720945:IBV720946 ILR720945:ILR720946 IVN720945:IVN720946 JFJ720945:JFJ720946 JPF720945:JPF720946 JZB720945:JZB720946 KIX720945:KIX720946 KST720945:KST720946 LCP720945:LCP720946 LML720945:LML720946 LWH720945:LWH720946 MGD720945:MGD720946 MPZ720945:MPZ720946 MZV720945:MZV720946 NJR720945:NJR720946 NTN720945:NTN720946 ODJ720945:ODJ720946 ONF720945:ONF720946 OXB720945:OXB720946 PGX720945:PGX720946 PQT720945:PQT720946 QAP720945:QAP720946 QKL720945:QKL720946 QUH720945:QUH720946 RED720945:RED720946 RNZ720945:RNZ720946 RXV720945:RXV720946 SHR720945:SHR720946 SRN720945:SRN720946 TBJ720945:TBJ720946 TLF720945:TLF720946 TVB720945:TVB720946 UEX720945:UEX720946 UOT720945:UOT720946 UYP720945:UYP720946 VIL720945:VIL720946 VSH720945:VSH720946 WCD720945:WCD720946 WLZ720945:WLZ720946 WVV720945:WVV720946 N786481:N786482 JJ786481:JJ786482 TF786481:TF786482 ADB786481:ADB786482 AMX786481:AMX786482 AWT786481:AWT786482 BGP786481:BGP786482 BQL786481:BQL786482 CAH786481:CAH786482 CKD786481:CKD786482 CTZ786481:CTZ786482 DDV786481:DDV786482 DNR786481:DNR786482 DXN786481:DXN786482 EHJ786481:EHJ786482 ERF786481:ERF786482 FBB786481:FBB786482 FKX786481:FKX786482 FUT786481:FUT786482 GEP786481:GEP786482 GOL786481:GOL786482 GYH786481:GYH786482 HID786481:HID786482 HRZ786481:HRZ786482 IBV786481:IBV786482 ILR786481:ILR786482 IVN786481:IVN786482 JFJ786481:JFJ786482 JPF786481:JPF786482 JZB786481:JZB786482 KIX786481:KIX786482 KST786481:KST786482 LCP786481:LCP786482 LML786481:LML786482 LWH786481:LWH786482 MGD786481:MGD786482 MPZ786481:MPZ786482 MZV786481:MZV786482 NJR786481:NJR786482 NTN786481:NTN786482 ODJ786481:ODJ786482 ONF786481:ONF786482 OXB786481:OXB786482 PGX786481:PGX786482 PQT786481:PQT786482 QAP786481:QAP786482 QKL786481:QKL786482 QUH786481:QUH786482 RED786481:RED786482 RNZ786481:RNZ786482 RXV786481:RXV786482 SHR786481:SHR786482 SRN786481:SRN786482 TBJ786481:TBJ786482 TLF786481:TLF786482 TVB786481:TVB786482 UEX786481:UEX786482 UOT786481:UOT786482 UYP786481:UYP786482 VIL786481:VIL786482 VSH786481:VSH786482 WCD786481:WCD786482 WLZ786481:WLZ786482 WVV786481:WVV786482 N852017:N852018 JJ852017:JJ852018 TF852017:TF852018 ADB852017:ADB852018 AMX852017:AMX852018 AWT852017:AWT852018 BGP852017:BGP852018 BQL852017:BQL852018 CAH852017:CAH852018 CKD852017:CKD852018 CTZ852017:CTZ852018 DDV852017:DDV852018 DNR852017:DNR852018 DXN852017:DXN852018 EHJ852017:EHJ852018 ERF852017:ERF852018 FBB852017:FBB852018 FKX852017:FKX852018 FUT852017:FUT852018 GEP852017:GEP852018 GOL852017:GOL852018 GYH852017:GYH852018 HID852017:HID852018 HRZ852017:HRZ852018 IBV852017:IBV852018 ILR852017:ILR852018 IVN852017:IVN852018 JFJ852017:JFJ852018 JPF852017:JPF852018 JZB852017:JZB852018 KIX852017:KIX852018 KST852017:KST852018 LCP852017:LCP852018 LML852017:LML852018 LWH852017:LWH852018 MGD852017:MGD852018 MPZ852017:MPZ852018 MZV852017:MZV852018 NJR852017:NJR852018 NTN852017:NTN852018 ODJ852017:ODJ852018 ONF852017:ONF852018 OXB852017:OXB852018 PGX852017:PGX852018 PQT852017:PQT852018 QAP852017:QAP852018 QKL852017:QKL852018 QUH852017:QUH852018 RED852017:RED852018 RNZ852017:RNZ852018 RXV852017:RXV852018 SHR852017:SHR852018 SRN852017:SRN852018 TBJ852017:TBJ852018 TLF852017:TLF852018 TVB852017:TVB852018 UEX852017:UEX852018 UOT852017:UOT852018 UYP852017:UYP852018 VIL852017:VIL852018 VSH852017:VSH852018 WCD852017:WCD852018 WLZ852017:WLZ852018 WVV852017:WVV852018 N917553:N917554 JJ917553:JJ917554 TF917553:TF917554 ADB917553:ADB917554 AMX917553:AMX917554 AWT917553:AWT917554 BGP917553:BGP917554 BQL917553:BQL917554 CAH917553:CAH917554 CKD917553:CKD917554 CTZ917553:CTZ917554 DDV917553:DDV917554 DNR917553:DNR917554 DXN917553:DXN917554 EHJ917553:EHJ917554 ERF917553:ERF917554 FBB917553:FBB917554 FKX917553:FKX917554 FUT917553:FUT917554 GEP917553:GEP917554 GOL917553:GOL917554 GYH917553:GYH917554 HID917553:HID917554 HRZ917553:HRZ917554 IBV917553:IBV917554 ILR917553:ILR917554 IVN917553:IVN917554 JFJ917553:JFJ917554 JPF917553:JPF917554 JZB917553:JZB917554 KIX917553:KIX917554 KST917553:KST917554 LCP917553:LCP917554 LML917553:LML917554 LWH917553:LWH917554 MGD917553:MGD917554 MPZ917553:MPZ917554 MZV917553:MZV917554 NJR917553:NJR917554 NTN917553:NTN917554 ODJ917553:ODJ917554 ONF917553:ONF917554 OXB917553:OXB917554 PGX917553:PGX917554 PQT917553:PQT917554 QAP917553:QAP917554 QKL917553:QKL917554 QUH917553:QUH917554 RED917553:RED917554 RNZ917553:RNZ917554 RXV917553:RXV917554 SHR917553:SHR917554 SRN917553:SRN917554 TBJ917553:TBJ917554 TLF917553:TLF917554 TVB917553:TVB917554 UEX917553:UEX917554 UOT917553:UOT917554 UYP917553:UYP917554 VIL917553:VIL917554 VSH917553:VSH917554 WCD917553:WCD917554 WLZ917553:WLZ917554 WVV917553:WVV917554 N983089:N983090 JJ983089:JJ983090 TF983089:TF983090 ADB983089:ADB983090 AMX983089:AMX983090 AWT983089:AWT983090 BGP983089:BGP983090 BQL983089:BQL983090 CAH983089:CAH983090 CKD983089:CKD983090 CTZ983089:CTZ983090 DDV983089:DDV983090 DNR983089:DNR983090 DXN983089:DXN983090 EHJ983089:EHJ983090 ERF983089:ERF983090 FBB983089:FBB983090 FKX983089:FKX983090 FUT983089:FUT983090 GEP983089:GEP983090 GOL983089:GOL983090 GYH983089:GYH983090 HID983089:HID983090 HRZ983089:HRZ983090 IBV983089:IBV983090 ILR983089:ILR983090 IVN983089:IVN983090 JFJ983089:JFJ983090 JPF983089:JPF983090 JZB983089:JZB983090 KIX983089:KIX983090 KST983089:KST983090 LCP983089:LCP983090 LML983089:LML983090 LWH983089:LWH983090 MGD983089:MGD983090 MPZ983089:MPZ983090 MZV983089:MZV983090 NJR983089:NJR983090 NTN983089:NTN983090 ODJ983089:ODJ983090 ONF983089:ONF983090 OXB983089:OXB983090 PGX983089:PGX983090 PQT983089:PQT983090 QAP983089:QAP983090 QKL983089:QKL983090 QUH983089:QUH983090 RED983089:RED983090 RNZ983089:RNZ983090 RXV983089:RXV983090 SHR983089:SHR983090 SRN983089:SRN983090 TBJ983089:TBJ983090 TLF983089:TLF983090 TVB983089:TVB983090 UEX983089:UEX983090 UOT983089:UOT983090 UYP983089:UYP983090 VIL983089:VIL983090 VSH983089:VSH983090 WCD983089:WCD983090 WLZ983089:WLZ983090 WVV983089:WVV983090 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D49:D50 IZ49:IZ50 SV49:SV50 ACR49:ACR50 AMN49:AMN50 AWJ49:AWJ50 BGF49:BGF50 BQB49:BQB50 BZX49:BZX50 CJT49:CJT50 CTP49:CTP50 DDL49:DDL50 DNH49:DNH50 DXD49:DXD50 EGZ49:EGZ50 EQV49:EQV50 FAR49:FAR50 FKN49:FKN50 FUJ49:FUJ50 GEF49:GEF50 GOB49:GOB50 GXX49:GXX50 HHT49:HHT50 HRP49:HRP50 IBL49:IBL50 ILH49:ILH50 IVD49:IVD50 JEZ49:JEZ50 JOV49:JOV50 JYR49:JYR50 KIN49:KIN50 KSJ49:KSJ50 LCF49:LCF50 LMB49:LMB50 LVX49:LVX50 MFT49:MFT50 MPP49:MPP50 MZL49:MZL50 NJH49:NJH50 NTD49:NTD50 OCZ49:OCZ50 OMV49:OMV50 OWR49:OWR50 PGN49:PGN50 PQJ49:PQJ50 QAF49:QAF50 QKB49:QKB50 QTX49:QTX50 RDT49:RDT50 RNP49:RNP50 RXL49:RXL50 SHH49:SHH50 SRD49:SRD50 TAZ49:TAZ50 TKV49:TKV50 TUR49:TUR50 UEN49:UEN50 UOJ49:UOJ50 UYF49:UYF50 VIB49:VIB50 VRX49:VRX50 WBT49:WBT50 WLP49:WLP50 WVL49:WVL50 D65585:D65586 IZ65585:IZ65586 SV65585:SV65586 ACR65585:ACR65586 AMN65585:AMN65586 AWJ65585:AWJ65586 BGF65585:BGF65586 BQB65585:BQB65586 BZX65585:BZX65586 CJT65585:CJT65586 CTP65585:CTP65586 DDL65585:DDL65586 DNH65585:DNH65586 DXD65585:DXD65586 EGZ65585:EGZ65586 EQV65585:EQV65586 FAR65585:FAR65586 FKN65585:FKN65586 FUJ65585:FUJ65586 GEF65585:GEF65586 GOB65585:GOB65586 GXX65585:GXX65586 HHT65585:HHT65586 HRP65585:HRP65586 IBL65585:IBL65586 ILH65585:ILH65586 IVD65585:IVD65586 JEZ65585:JEZ65586 JOV65585:JOV65586 JYR65585:JYR65586 KIN65585:KIN65586 KSJ65585:KSJ65586 LCF65585:LCF65586 LMB65585:LMB65586 LVX65585:LVX65586 MFT65585:MFT65586 MPP65585:MPP65586 MZL65585:MZL65586 NJH65585:NJH65586 NTD65585:NTD65586 OCZ65585:OCZ65586 OMV65585:OMV65586 OWR65585:OWR65586 PGN65585:PGN65586 PQJ65585:PQJ65586 QAF65585:QAF65586 QKB65585:QKB65586 QTX65585:QTX65586 RDT65585:RDT65586 RNP65585:RNP65586 RXL65585:RXL65586 SHH65585:SHH65586 SRD65585:SRD65586 TAZ65585:TAZ65586 TKV65585:TKV65586 TUR65585:TUR65586 UEN65585:UEN65586 UOJ65585:UOJ65586 UYF65585:UYF65586 VIB65585:VIB65586 VRX65585:VRX65586 WBT65585:WBT65586 WLP65585:WLP65586 WVL65585:WVL65586 D131121:D131122 IZ131121:IZ131122 SV131121:SV131122 ACR131121:ACR131122 AMN131121:AMN131122 AWJ131121:AWJ131122 BGF131121:BGF131122 BQB131121:BQB131122 BZX131121:BZX131122 CJT131121:CJT131122 CTP131121:CTP131122 DDL131121:DDL131122 DNH131121:DNH131122 DXD131121:DXD131122 EGZ131121:EGZ131122 EQV131121:EQV131122 FAR131121:FAR131122 FKN131121:FKN131122 FUJ131121:FUJ131122 GEF131121:GEF131122 GOB131121:GOB131122 GXX131121:GXX131122 HHT131121:HHT131122 HRP131121:HRP131122 IBL131121:IBL131122 ILH131121:ILH131122 IVD131121:IVD131122 JEZ131121:JEZ131122 JOV131121:JOV131122 JYR131121:JYR131122 KIN131121:KIN131122 KSJ131121:KSJ131122 LCF131121:LCF131122 LMB131121:LMB131122 LVX131121:LVX131122 MFT131121:MFT131122 MPP131121:MPP131122 MZL131121:MZL131122 NJH131121:NJH131122 NTD131121:NTD131122 OCZ131121:OCZ131122 OMV131121:OMV131122 OWR131121:OWR131122 PGN131121:PGN131122 PQJ131121:PQJ131122 QAF131121:QAF131122 QKB131121:QKB131122 QTX131121:QTX131122 RDT131121:RDT131122 RNP131121:RNP131122 RXL131121:RXL131122 SHH131121:SHH131122 SRD131121:SRD131122 TAZ131121:TAZ131122 TKV131121:TKV131122 TUR131121:TUR131122 UEN131121:UEN131122 UOJ131121:UOJ131122 UYF131121:UYF131122 VIB131121:VIB131122 VRX131121:VRX131122 WBT131121:WBT131122 WLP131121:WLP131122 WVL131121:WVL131122 D196657:D196658 IZ196657:IZ196658 SV196657:SV196658 ACR196657:ACR196658 AMN196657:AMN196658 AWJ196657:AWJ196658 BGF196657:BGF196658 BQB196657:BQB196658 BZX196657:BZX196658 CJT196657:CJT196658 CTP196657:CTP196658 DDL196657:DDL196658 DNH196657:DNH196658 DXD196657:DXD196658 EGZ196657:EGZ196658 EQV196657:EQV196658 FAR196657:FAR196658 FKN196657:FKN196658 FUJ196657:FUJ196658 GEF196657:GEF196658 GOB196657:GOB196658 GXX196657:GXX196658 HHT196657:HHT196658 HRP196657:HRP196658 IBL196657:IBL196658 ILH196657:ILH196658 IVD196657:IVD196658 JEZ196657:JEZ196658 JOV196657:JOV196658 JYR196657:JYR196658 KIN196657:KIN196658 KSJ196657:KSJ196658 LCF196657:LCF196658 LMB196657:LMB196658 LVX196657:LVX196658 MFT196657:MFT196658 MPP196657:MPP196658 MZL196657:MZL196658 NJH196657:NJH196658 NTD196657:NTD196658 OCZ196657:OCZ196658 OMV196657:OMV196658 OWR196657:OWR196658 PGN196657:PGN196658 PQJ196657:PQJ196658 QAF196657:QAF196658 QKB196657:QKB196658 QTX196657:QTX196658 RDT196657:RDT196658 RNP196657:RNP196658 RXL196657:RXL196658 SHH196657:SHH196658 SRD196657:SRD196658 TAZ196657:TAZ196658 TKV196657:TKV196658 TUR196657:TUR196658 UEN196657:UEN196658 UOJ196657:UOJ196658 UYF196657:UYF196658 VIB196657:VIB196658 VRX196657:VRX196658 WBT196657:WBT196658 WLP196657:WLP196658 WVL196657:WVL196658 D262193:D262194 IZ262193:IZ262194 SV262193:SV262194 ACR262193:ACR262194 AMN262193:AMN262194 AWJ262193:AWJ262194 BGF262193:BGF262194 BQB262193:BQB262194 BZX262193:BZX262194 CJT262193:CJT262194 CTP262193:CTP262194 DDL262193:DDL262194 DNH262193:DNH262194 DXD262193:DXD262194 EGZ262193:EGZ262194 EQV262193:EQV262194 FAR262193:FAR262194 FKN262193:FKN262194 FUJ262193:FUJ262194 GEF262193:GEF262194 GOB262193:GOB262194 GXX262193:GXX262194 HHT262193:HHT262194 HRP262193:HRP262194 IBL262193:IBL262194 ILH262193:ILH262194 IVD262193:IVD262194 JEZ262193:JEZ262194 JOV262193:JOV262194 JYR262193:JYR262194 KIN262193:KIN262194 KSJ262193:KSJ262194 LCF262193:LCF262194 LMB262193:LMB262194 LVX262193:LVX262194 MFT262193:MFT262194 MPP262193:MPP262194 MZL262193:MZL262194 NJH262193:NJH262194 NTD262193:NTD262194 OCZ262193:OCZ262194 OMV262193:OMV262194 OWR262193:OWR262194 PGN262193:PGN262194 PQJ262193:PQJ262194 QAF262193:QAF262194 QKB262193:QKB262194 QTX262193:QTX262194 RDT262193:RDT262194 RNP262193:RNP262194 RXL262193:RXL262194 SHH262193:SHH262194 SRD262193:SRD262194 TAZ262193:TAZ262194 TKV262193:TKV262194 TUR262193:TUR262194 UEN262193:UEN262194 UOJ262193:UOJ262194 UYF262193:UYF262194 VIB262193:VIB262194 VRX262193:VRX262194 WBT262193:WBT262194 WLP262193:WLP262194 WVL262193:WVL262194 D327729:D327730 IZ327729:IZ327730 SV327729:SV327730 ACR327729:ACR327730 AMN327729:AMN327730 AWJ327729:AWJ327730 BGF327729:BGF327730 BQB327729:BQB327730 BZX327729:BZX327730 CJT327729:CJT327730 CTP327729:CTP327730 DDL327729:DDL327730 DNH327729:DNH327730 DXD327729:DXD327730 EGZ327729:EGZ327730 EQV327729:EQV327730 FAR327729:FAR327730 FKN327729:FKN327730 FUJ327729:FUJ327730 GEF327729:GEF327730 GOB327729:GOB327730 GXX327729:GXX327730 HHT327729:HHT327730 HRP327729:HRP327730 IBL327729:IBL327730 ILH327729:ILH327730 IVD327729:IVD327730 JEZ327729:JEZ327730 JOV327729:JOV327730 JYR327729:JYR327730 KIN327729:KIN327730 KSJ327729:KSJ327730 LCF327729:LCF327730 LMB327729:LMB327730 LVX327729:LVX327730 MFT327729:MFT327730 MPP327729:MPP327730 MZL327729:MZL327730 NJH327729:NJH327730 NTD327729:NTD327730 OCZ327729:OCZ327730 OMV327729:OMV327730 OWR327729:OWR327730 PGN327729:PGN327730 PQJ327729:PQJ327730 QAF327729:QAF327730 QKB327729:QKB327730 QTX327729:QTX327730 RDT327729:RDT327730 RNP327729:RNP327730 RXL327729:RXL327730 SHH327729:SHH327730 SRD327729:SRD327730 TAZ327729:TAZ327730 TKV327729:TKV327730 TUR327729:TUR327730 UEN327729:UEN327730 UOJ327729:UOJ327730 UYF327729:UYF327730 VIB327729:VIB327730 VRX327729:VRX327730 WBT327729:WBT327730 WLP327729:WLP327730 WVL327729:WVL327730 D393265:D393266 IZ393265:IZ393266 SV393265:SV393266 ACR393265:ACR393266 AMN393265:AMN393266 AWJ393265:AWJ393266 BGF393265:BGF393266 BQB393265:BQB393266 BZX393265:BZX393266 CJT393265:CJT393266 CTP393265:CTP393266 DDL393265:DDL393266 DNH393265:DNH393266 DXD393265:DXD393266 EGZ393265:EGZ393266 EQV393265:EQV393266 FAR393265:FAR393266 FKN393265:FKN393266 FUJ393265:FUJ393266 GEF393265:GEF393266 GOB393265:GOB393266 GXX393265:GXX393266 HHT393265:HHT393266 HRP393265:HRP393266 IBL393265:IBL393266 ILH393265:ILH393266 IVD393265:IVD393266 JEZ393265:JEZ393266 JOV393265:JOV393266 JYR393265:JYR393266 KIN393265:KIN393266 KSJ393265:KSJ393266 LCF393265:LCF393266 LMB393265:LMB393266 LVX393265:LVX393266 MFT393265:MFT393266 MPP393265:MPP393266 MZL393265:MZL393266 NJH393265:NJH393266 NTD393265:NTD393266 OCZ393265:OCZ393266 OMV393265:OMV393266 OWR393265:OWR393266 PGN393265:PGN393266 PQJ393265:PQJ393266 QAF393265:QAF393266 QKB393265:QKB393266 QTX393265:QTX393266 RDT393265:RDT393266 RNP393265:RNP393266 RXL393265:RXL393266 SHH393265:SHH393266 SRD393265:SRD393266 TAZ393265:TAZ393266 TKV393265:TKV393266 TUR393265:TUR393266 UEN393265:UEN393266 UOJ393265:UOJ393266 UYF393265:UYF393266 VIB393265:VIB393266 VRX393265:VRX393266 WBT393265:WBT393266 WLP393265:WLP393266 WVL393265:WVL393266 D458801:D458802 IZ458801:IZ458802 SV458801:SV458802 ACR458801:ACR458802 AMN458801:AMN458802 AWJ458801:AWJ458802 BGF458801:BGF458802 BQB458801:BQB458802 BZX458801:BZX458802 CJT458801:CJT458802 CTP458801:CTP458802 DDL458801:DDL458802 DNH458801:DNH458802 DXD458801:DXD458802 EGZ458801:EGZ458802 EQV458801:EQV458802 FAR458801:FAR458802 FKN458801:FKN458802 FUJ458801:FUJ458802 GEF458801:GEF458802 GOB458801:GOB458802 GXX458801:GXX458802 HHT458801:HHT458802 HRP458801:HRP458802 IBL458801:IBL458802 ILH458801:ILH458802 IVD458801:IVD458802 JEZ458801:JEZ458802 JOV458801:JOV458802 JYR458801:JYR458802 KIN458801:KIN458802 KSJ458801:KSJ458802 LCF458801:LCF458802 LMB458801:LMB458802 LVX458801:LVX458802 MFT458801:MFT458802 MPP458801:MPP458802 MZL458801:MZL458802 NJH458801:NJH458802 NTD458801:NTD458802 OCZ458801:OCZ458802 OMV458801:OMV458802 OWR458801:OWR458802 PGN458801:PGN458802 PQJ458801:PQJ458802 QAF458801:QAF458802 QKB458801:QKB458802 QTX458801:QTX458802 RDT458801:RDT458802 RNP458801:RNP458802 RXL458801:RXL458802 SHH458801:SHH458802 SRD458801:SRD458802 TAZ458801:TAZ458802 TKV458801:TKV458802 TUR458801:TUR458802 UEN458801:UEN458802 UOJ458801:UOJ458802 UYF458801:UYF458802 VIB458801:VIB458802 VRX458801:VRX458802 WBT458801:WBT458802 WLP458801:WLP458802 WVL458801:WVL458802 D524337:D524338 IZ524337:IZ524338 SV524337:SV524338 ACR524337:ACR524338 AMN524337:AMN524338 AWJ524337:AWJ524338 BGF524337:BGF524338 BQB524337:BQB524338 BZX524337:BZX524338 CJT524337:CJT524338 CTP524337:CTP524338 DDL524337:DDL524338 DNH524337:DNH524338 DXD524337:DXD524338 EGZ524337:EGZ524338 EQV524337:EQV524338 FAR524337:FAR524338 FKN524337:FKN524338 FUJ524337:FUJ524338 GEF524337:GEF524338 GOB524337:GOB524338 GXX524337:GXX524338 HHT524337:HHT524338 HRP524337:HRP524338 IBL524337:IBL524338 ILH524337:ILH524338 IVD524337:IVD524338 JEZ524337:JEZ524338 JOV524337:JOV524338 JYR524337:JYR524338 KIN524337:KIN524338 KSJ524337:KSJ524338 LCF524337:LCF524338 LMB524337:LMB524338 LVX524337:LVX524338 MFT524337:MFT524338 MPP524337:MPP524338 MZL524337:MZL524338 NJH524337:NJH524338 NTD524337:NTD524338 OCZ524337:OCZ524338 OMV524337:OMV524338 OWR524337:OWR524338 PGN524337:PGN524338 PQJ524337:PQJ524338 QAF524337:QAF524338 QKB524337:QKB524338 QTX524337:QTX524338 RDT524337:RDT524338 RNP524337:RNP524338 RXL524337:RXL524338 SHH524337:SHH524338 SRD524337:SRD524338 TAZ524337:TAZ524338 TKV524337:TKV524338 TUR524337:TUR524338 UEN524337:UEN524338 UOJ524337:UOJ524338 UYF524337:UYF524338 VIB524337:VIB524338 VRX524337:VRX524338 WBT524337:WBT524338 WLP524337:WLP524338 WVL524337:WVL524338 D589873:D589874 IZ589873:IZ589874 SV589873:SV589874 ACR589873:ACR589874 AMN589873:AMN589874 AWJ589873:AWJ589874 BGF589873:BGF589874 BQB589873:BQB589874 BZX589873:BZX589874 CJT589873:CJT589874 CTP589873:CTP589874 DDL589873:DDL589874 DNH589873:DNH589874 DXD589873:DXD589874 EGZ589873:EGZ589874 EQV589873:EQV589874 FAR589873:FAR589874 FKN589873:FKN589874 FUJ589873:FUJ589874 GEF589873:GEF589874 GOB589873:GOB589874 GXX589873:GXX589874 HHT589873:HHT589874 HRP589873:HRP589874 IBL589873:IBL589874 ILH589873:ILH589874 IVD589873:IVD589874 JEZ589873:JEZ589874 JOV589873:JOV589874 JYR589873:JYR589874 KIN589873:KIN589874 KSJ589873:KSJ589874 LCF589873:LCF589874 LMB589873:LMB589874 LVX589873:LVX589874 MFT589873:MFT589874 MPP589873:MPP589874 MZL589873:MZL589874 NJH589873:NJH589874 NTD589873:NTD589874 OCZ589873:OCZ589874 OMV589873:OMV589874 OWR589873:OWR589874 PGN589873:PGN589874 PQJ589873:PQJ589874 QAF589873:QAF589874 QKB589873:QKB589874 QTX589873:QTX589874 RDT589873:RDT589874 RNP589873:RNP589874 RXL589873:RXL589874 SHH589873:SHH589874 SRD589873:SRD589874 TAZ589873:TAZ589874 TKV589873:TKV589874 TUR589873:TUR589874 UEN589873:UEN589874 UOJ589873:UOJ589874 UYF589873:UYF589874 VIB589873:VIB589874 VRX589873:VRX589874 WBT589873:WBT589874 WLP589873:WLP589874 WVL589873:WVL589874 D655409:D655410 IZ655409:IZ655410 SV655409:SV655410 ACR655409:ACR655410 AMN655409:AMN655410 AWJ655409:AWJ655410 BGF655409:BGF655410 BQB655409:BQB655410 BZX655409:BZX655410 CJT655409:CJT655410 CTP655409:CTP655410 DDL655409:DDL655410 DNH655409:DNH655410 DXD655409:DXD655410 EGZ655409:EGZ655410 EQV655409:EQV655410 FAR655409:FAR655410 FKN655409:FKN655410 FUJ655409:FUJ655410 GEF655409:GEF655410 GOB655409:GOB655410 GXX655409:GXX655410 HHT655409:HHT655410 HRP655409:HRP655410 IBL655409:IBL655410 ILH655409:ILH655410 IVD655409:IVD655410 JEZ655409:JEZ655410 JOV655409:JOV655410 JYR655409:JYR655410 KIN655409:KIN655410 KSJ655409:KSJ655410 LCF655409:LCF655410 LMB655409:LMB655410 LVX655409:LVX655410 MFT655409:MFT655410 MPP655409:MPP655410 MZL655409:MZL655410 NJH655409:NJH655410 NTD655409:NTD655410 OCZ655409:OCZ655410 OMV655409:OMV655410 OWR655409:OWR655410 PGN655409:PGN655410 PQJ655409:PQJ655410 QAF655409:QAF655410 QKB655409:QKB655410 QTX655409:QTX655410 RDT655409:RDT655410 RNP655409:RNP655410 RXL655409:RXL655410 SHH655409:SHH655410 SRD655409:SRD655410 TAZ655409:TAZ655410 TKV655409:TKV655410 TUR655409:TUR655410 UEN655409:UEN655410 UOJ655409:UOJ655410 UYF655409:UYF655410 VIB655409:VIB655410 VRX655409:VRX655410 WBT655409:WBT655410 WLP655409:WLP655410 WVL655409:WVL655410 D720945:D720946 IZ720945:IZ720946 SV720945:SV720946 ACR720945:ACR720946 AMN720945:AMN720946 AWJ720945:AWJ720946 BGF720945:BGF720946 BQB720945:BQB720946 BZX720945:BZX720946 CJT720945:CJT720946 CTP720945:CTP720946 DDL720945:DDL720946 DNH720945:DNH720946 DXD720945:DXD720946 EGZ720945:EGZ720946 EQV720945:EQV720946 FAR720945:FAR720946 FKN720945:FKN720946 FUJ720945:FUJ720946 GEF720945:GEF720946 GOB720945:GOB720946 GXX720945:GXX720946 HHT720945:HHT720946 HRP720945:HRP720946 IBL720945:IBL720946 ILH720945:ILH720946 IVD720945:IVD720946 JEZ720945:JEZ720946 JOV720945:JOV720946 JYR720945:JYR720946 KIN720945:KIN720946 KSJ720945:KSJ720946 LCF720945:LCF720946 LMB720945:LMB720946 LVX720945:LVX720946 MFT720945:MFT720946 MPP720945:MPP720946 MZL720945:MZL720946 NJH720945:NJH720946 NTD720945:NTD720946 OCZ720945:OCZ720946 OMV720945:OMV720946 OWR720945:OWR720946 PGN720945:PGN720946 PQJ720945:PQJ720946 QAF720945:QAF720946 QKB720945:QKB720946 QTX720945:QTX720946 RDT720945:RDT720946 RNP720945:RNP720946 RXL720945:RXL720946 SHH720945:SHH720946 SRD720945:SRD720946 TAZ720945:TAZ720946 TKV720945:TKV720946 TUR720945:TUR720946 UEN720945:UEN720946 UOJ720945:UOJ720946 UYF720945:UYF720946 VIB720945:VIB720946 VRX720945:VRX720946 WBT720945:WBT720946 WLP720945:WLP720946 WVL720945:WVL720946 D786481:D786482 IZ786481:IZ786482 SV786481:SV786482 ACR786481:ACR786482 AMN786481:AMN786482 AWJ786481:AWJ786482 BGF786481:BGF786482 BQB786481:BQB786482 BZX786481:BZX786482 CJT786481:CJT786482 CTP786481:CTP786482 DDL786481:DDL786482 DNH786481:DNH786482 DXD786481:DXD786482 EGZ786481:EGZ786482 EQV786481:EQV786482 FAR786481:FAR786482 FKN786481:FKN786482 FUJ786481:FUJ786482 GEF786481:GEF786482 GOB786481:GOB786482 GXX786481:GXX786482 HHT786481:HHT786482 HRP786481:HRP786482 IBL786481:IBL786482 ILH786481:ILH786482 IVD786481:IVD786482 JEZ786481:JEZ786482 JOV786481:JOV786482 JYR786481:JYR786482 KIN786481:KIN786482 KSJ786481:KSJ786482 LCF786481:LCF786482 LMB786481:LMB786482 LVX786481:LVX786482 MFT786481:MFT786482 MPP786481:MPP786482 MZL786481:MZL786482 NJH786481:NJH786482 NTD786481:NTD786482 OCZ786481:OCZ786482 OMV786481:OMV786482 OWR786481:OWR786482 PGN786481:PGN786482 PQJ786481:PQJ786482 QAF786481:QAF786482 QKB786481:QKB786482 QTX786481:QTX786482 RDT786481:RDT786482 RNP786481:RNP786482 RXL786481:RXL786482 SHH786481:SHH786482 SRD786481:SRD786482 TAZ786481:TAZ786482 TKV786481:TKV786482 TUR786481:TUR786482 UEN786481:UEN786482 UOJ786481:UOJ786482 UYF786481:UYF786482 VIB786481:VIB786482 VRX786481:VRX786482 WBT786481:WBT786482 WLP786481:WLP786482 WVL786481:WVL786482 D852017:D852018 IZ852017:IZ852018 SV852017:SV852018 ACR852017:ACR852018 AMN852017:AMN852018 AWJ852017:AWJ852018 BGF852017:BGF852018 BQB852017:BQB852018 BZX852017:BZX852018 CJT852017:CJT852018 CTP852017:CTP852018 DDL852017:DDL852018 DNH852017:DNH852018 DXD852017:DXD852018 EGZ852017:EGZ852018 EQV852017:EQV852018 FAR852017:FAR852018 FKN852017:FKN852018 FUJ852017:FUJ852018 GEF852017:GEF852018 GOB852017:GOB852018 GXX852017:GXX852018 HHT852017:HHT852018 HRP852017:HRP852018 IBL852017:IBL852018 ILH852017:ILH852018 IVD852017:IVD852018 JEZ852017:JEZ852018 JOV852017:JOV852018 JYR852017:JYR852018 KIN852017:KIN852018 KSJ852017:KSJ852018 LCF852017:LCF852018 LMB852017:LMB852018 LVX852017:LVX852018 MFT852017:MFT852018 MPP852017:MPP852018 MZL852017:MZL852018 NJH852017:NJH852018 NTD852017:NTD852018 OCZ852017:OCZ852018 OMV852017:OMV852018 OWR852017:OWR852018 PGN852017:PGN852018 PQJ852017:PQJ852018 QAF852017:QAF852018 QKB852017:QKB852018 QTX852017:QTX852018 RDT852017:RDT852018 RNP852017:RNP852018 RXL852017:RXL852018 SHH852017:SHH852018 SRD852017:SRD852018 TAZ852017:TAZ852018 TKV852017:TKV852018 TUR852017:TUR852018 UEN852017:UEN852018 UOJ852017:UOJ852018 UYF852017:UYF852018 VIB852017:VIB852018 VRX852017:VRX852018 WBT852017:WBT852018 WLP852017:WLP852018 WVL852017:WVL852018 D917553:D917554 IZ917553:IZ917554 SV917553:SV917554 ACR917553:ACR917554 AMN917553:AMN917554 AWJ917553:AWJ917554 BGF917553:BGF917554 BQB917553:BQB917554 BZX917553:BZX917554 CJT917553:CJT917554 CTP917553:CTP917554 DDL917553:DDL917554 DNH917553:DNH917554 DXD917553:DXD917554 EGZ917553:EGZ917554 EQV917553:EQV917554 FAR917553:FAR917554 FKN917553:FKN917554 FUJ917553:FUJ917554 GEF917553:GEF917554 GOB917553:GOB917554 GXX917553:GXX917554 HHT917553:HHT917554 HRP917553:HRP917554 IBL917553:IBL917554 ILH917553:ILH917554 IVD917553:IVD917554 JEZ917553:JEZ917554 JOV917553:JOV917554 JYR917553:JYR917554 KIN917553:KIN917554 KSJ917553:KSJ917554 LCF917553:LCF917554 LMB917553:LMB917554 LVX917553:LVX917554 MFT917553:MFT917554 MPP917553:MPP917554 MZL917553:MZL917554 NJH917553:NJH917554 NTD917553:NTD917554 OCZ917553:OCZ917554 OMV917553:OMV917554 OWR917553:OWR917554 PGN917553:PGN917554 PQJ917553:PQJ917554 QAF917553:QAF917554 QKB917553:QKB917554 QTX917553:QTX917554 RDT917553:RDT917554 RNP917553:RNP917554 RXL917553:RXL917554 SHH917553:SHH917554 SRD917553:SRD917554 TAZ917553:TAZ917554 TKV917553:TKV917554 TUR917553:TUR917554 UEN917553:UEN917554 UOJ917553:UOJ917554 UYF917553:UYF917554 VIB917553:VIB917554 VRX917553:VRX917554 WBT917553:WBT917554 WLP917553:WLP917554 WVL917553:WVL917554 D983089:D983090 IZ983089:IZ983090 SV983089:SV983090 ACR983089:ACR983090 AMN983089:AMN983090 AWJ983089:AWJ983090 BGF983089:BGF983090 BQB983089:BQB983090 BZX983089:BZX983090 CJT983089:CJT983090 CTP983089:CTP983090 DDL983089:DDL983090 DNH983089:DNH983090 DXD983089:DXD983090 EGZ983089:EGZ983090 EQV983089:EQV983090 FAR983089:FAR983090 FKN983089:FKN983090 FUJ983089:FUJ983090 GEF983089:GEF983090 GOB983089:GOB983090 GXX983089:GXX983090 HHT983089:HHT983090 HRP983089:HRP983090 IBL983089:IBL983090 ILH983089:ILH983090 IVD983089:IVD983090 JEZ983089:JEZ983090 JOV983089:JOV983090 JYR983089:JYR983090 KIN983089:KIN983090 KSJ983089:KSJ983090 LCF983089:LCF983090 LMB983089:LMB983090 LVX983089:LVX983090 MFT983089:MFT983090 MPP983089:MPP983090 MZL983089:MZL983090 NJH983089:NJH983090 NTD983089:NTD983090 OCZ983089:OCZ983090 OMV983089:OMV983090 OWR983089:OWR983090 PGN983089:PGN983090 PQJ983089:PQJ983090 QAF983089:QAF983090 QKB983089:QKB983090 QTX983089:QTX983090 RDT983089:RDT983090 RNP983089:RNP983090 RXL983089:RXL983090 SHH983089:SHH983090 SRD983089:SRD983090 TAZ983089:TAZ983090 TKV983089:TKV983090 TUR983089:TUR983090 UEN983089:UEN983090 UOJ983089:UOJ983090 UYF983089:UYF983090 VIB983089:VIB983090 VRX983089:VRX983090 WBT983089:WBT983090 WLP983089:WLP983090 WVL983089:WVL983090 L49:L50 JH49:JH50 TD49:TD50 ACZ49:ACZ50 AMV49:AMV50 AWR49:AWR50 BGN49:BGN50 BQJ49:BQJ50 CAF49:CAF50 CKB49:CKB50 CTX49:CTX50 DDT49:DDT50 DNP49:DNP50 DXL49:DXL50 EHH49:EHH50 ERD49:ERD50 FAZ49:FAZ50 FKV49:FKV50 FUR49:FUR50 GEN49:GEN50 GOJ49:GOJ50 GYF49:GYF50 HIB49:HIB50 HRX49:HRX50 IBT49:IBT50 ILP49:ILP50 IVL49:IVL50 JFH49:JFH50 JPD49:JPD50 JYZ49:JYZ50 KIV49:KIV50 KSR49:KSR50 LCN49:LCN50 LMJ49:LMJ50 LWF49:LWF50 MGB49:MGB50 MPX49:MPX50 MZT49:MZT50 NJP49:NJP50 NTL49:NTL50 ODH49:ODH50 OND49:OND50 OWZ49:OWZ50 PGV49:PGV50 PQR49:PQR50 QAN49:QAN50 QKJ49:QKJ50 QUF49:QUF50 REB49:REB50 RNX49:RNX50 RXT49:RXT50 SHP49:SHP50 SRL49:SRL50 TBH49:TBH50 TLD49:TLD50 TUZ49:TUZ50 UEV49:UEV50 UOR49:UOR50 UYN49:UYN50 VIJ49:VIJ50 VSF49:VSF50 WCB49:WCB50 WLX49:WLX50 WVT49:WVT50 L65585:L65586 JH65585:JH65586 TD65585:TD65586 ACZ65585:ACZ65586 AMV65585:AMV65586 AWR65585:AWR65586 BGN65585:BGN65586 BQJ65585:BQJ65586 CAF65585:CAF65586 CKB65585:CKB65586 CTX65585:CTX65586 DDT65585:DDT65586 DNP65585:DNP65586 DXL65585:DXL65586 EHH65585:EHH65586 ERD65585:ERD65586 FAZ65585:FAZ65586 FKV65585:FKV65586 FUR65585:FUR65586 GEN65585:GEN65586 GOJ65585:GOJ65586 GYF65585:GYF65586 HIB65585:HIB65586 HRX65585:HRX65586 IBT65585:IBT65586 ILP65585:ILP65586 IVL65585:IVL65586 JFH65585:JFH65586 JPD65585:JPD65586 JYZ65585:JYZ65586 KIV65585:KIV65586 KSR65585:KSR65586 LCN65585:LCN65586 LMJ65585:LMJ65586 LWF65585:LWF65586 MGB65585:MGB65586 MPX65585:MPX65586 MZT65585:MZT65586 NJP65585:NJP65586 NTL65585:NTL65586 ODH65585:ODH65586 OND65585:OND65586 OWZ65585:OWZ65586 PGV65585:PGV65586 PQR65585:PQR65586 QAN65585:QAN65586 QKJ65585:QKJ65586 QUF65585:QUF65586 REB65585:REB65586 RNX65585:RNX65586 RXT65585:RXT65586 SHP65585:SHP65586 SRL65585:SRL65586 TBH65585:TBH65586 TLD65585:TLD65586 TUZ65585:TUZ65586 UEV65585:UEV65586 UOR65585:UOR65586 UYN65585:UYN65586 VIJ65585:VIJ65586 VSF65585:VSF65586 WCB65585:WCB65586 WLX65585:WLX65586 WVT65585:WVT65586 L131121:L131122 JH131121:JH131122 TD131121:TD131122 ACZ131121:ACZ131122 AMV131121:AMV131122 AWR131121:AWR131122 BGN131121:BGN131122 BQJ131121:BQJ131122 CAF131121:CAF131122 CKB131121:CKB131122 CTX131121:CTX131122 DDT131121:DDT131122 DNP131121:DNP131122 DXL131121:DXL131122 EHH131121:EHH131122 ERD131121:ERD131122 FAZ131121:FAZ131122 FKV131121:FKV131122 FUR131121:FUR131122 GEN131121:GEN131122 GOJ131121:GOJ131122 GYF131121:GYF131122 HIB131121:HIB131122 HRX131121:HRX131122 IBT131121:IBT131122 ILP131121:ILP131122 IVL131121:IVL131122 JFH131121:JFH131122 JPD131121:JPD131122 JYZ131121:JYZ131122 KIV131121:KIV131122 KSR131121:KSR131122 LCN131121:LCN131122 LMJ131121:LMJ131122 LWF131121:LWF131122 MGB131121:MGB131122 MPX131121:MPX131122 MZT131121:MZT131122 NJP131121:NJP131122 NTL131121:NTL131122 ODH131121:ODH131122 OND131121:OND131122 OWZ131121:OWZ131122 PGV131121:PGV131122 PQR131121:PQR131122 QAN131121:QAN131122 QKJ131121:QKJ131122 QUF131121:QUF131122 REB131121:REB131122 RNX131121:RNX131122 RXT131121:RXT131122 SHP131121:SHP131122 SRL131121:SRL131122 TBH131121:TBH131122 TLD131121:TLD131122 TUZ131121:TUZ131122 UEV131121:UEV131122 UOR131121:UOR131122 UYN131121:UYN131122 VIJ131121:VIJ131122 VSF131121:VSF131122 WCB131121:WCB131122 WLX131121:WLX131122 WVT131121:WVT131122 L196657:L196658 JH196657:JH196658 TD196657:TD196658 ACZ196657:ACZ196658 AMV196657:AMV196658 AWR196657:AWR196658 BGN196657:BGN196658 BQJ196657:BQJ196658 CAF196657:CAF196658 CKB196657:CKB196658 CTX196657:CTX196658 DDT196657:DDT196658 DNP196657:DNP196658 DXL196657:DXL196658 EHH196657:EHH196658 ERD196657:ERD196658 FAZ196657:FAZ196658 FKV196657:FKV196658 FUR196657:FUR196658 GEN196657:GEN196658 GOJ196657:GOJ196658 GYF196657:GYF196658 HIB196657:HIB196658 HRX196657:HRX196658 IBT196657:IBT196658 ILP196657:ILP196658 IVL196657:IVL196658 JFH196657:JFH196658 JPD196657:JPD196658 JYZ196657:JYZ196658 KIV196657:KIV196658 KSR196657:KSR196658 LCN196657:LCN196658 LMJ196657:LMJ196658 LWF196657:LWF196658 MGB196657:MGB196658 MPX196657:MPX196658 MZT196657:MZT196658 NJP196657:NJP196658 NTL196657:NTL196658 ODH196657:ODH196658 OND196657:OND196658 OWZ196657:OWZ196658 PGV196657:PGV196658 PQR196657:PQR196658 QAN196657:QAN196658 QKJ196657:QKJ196658 QUF196657:QUF196658 REB196657:REB196658 RNX196657:RNX196658 RXT196657:RXT196658 SHP196657:SHP196658 SRL196657:SRL196658 TBH196657:TBH196658 TLD196657:TLD196658 TUZ196657:TUZ196658 UEV196657:UEV196658 UOR196657:UOR196658 UYN196657:UYN196658 VIJ196657:VIJ196658 VSF196657:VSF196658 WCB196657:WCB196658 WLX196657:WLX196658 WVT196657:WVT196658 L262193:L262194 JH262193:JH262194 TD262193:TD262194 ACZ262193:ACZ262194 AMV262193:AMV262194 AWR262193:AWR262194 BGN262193:BGN262194 BQJ262193:BQJ262194 CAF262193:CAF262194 CKB262193:CKB262194 CTX262193:CTX262194 DDT262193:DDT262194 DNP262193:DNP262194 DXL262193:DXL262194 EHH262193:EHH262194 ERD262193:ERD262194 FAZ262193:FAZ262194 FKV262193:FKV262194 FUR262193:FUR262194 GEN262193:GEN262194 GOJ262193:GOJ262194 GYF262193:GYF262194 HIB262193:HIB262194 HRX262193:HRX262194 IBT262193:IBT262194 ILP262193:ILP262194 IVL262193:IVL262194 JFH262193:JFH262194 JPD262193:JPD262194 JYZ262193:JYZ262194 KIV262193:KIV262194 KSR262193:KSR262194 LCN262193:LCN262194 LMJ262193:LMJ262194 LWF262193:LWF262194 MGB262193:MGB262194 MPX262193:MPX262194 MZT262193:MZT262194 NJP262193:NJP262194 NTL262193:NTL262194 ODH262193:ODH262194 OND262193:OND262194 OWZ262193:OWZ262194 PGV262193:PGV262194 PQR262193:PQR262194 QAN262193:QAN262194 QKJ262193:QKJ262194 QUF262193:QUF262194 REB262193:REB262194 RNX262193:RNX262194 RXT262193:RXT262194 SHP262193:SHP262194 SRL262193:SRL262194 TBH262193:TBH262194 TLD262193:TLD262194 TUZ262193:TUZ262194 UEV262193:UEV262194 UOR262193:UOR262194 UYN262193:UYN262194 VIJ262193:VIJ262194 VSF262193:VSF262194 WCB262193:WCB262194 WLX262193:WLX262194 WVT262193:WVT262194 L327729:L327730 JH327729:JH327730 TD327729:TD327730 ACZ327729:ACZ327730 AMV327729:AMV327730 AWR327729:AWR327730 BGN327729:BGN327730 BQJ327729:BQJ327730 CAF327729:CAF327730 CKB327729:CKB327730 CTX327729:CTX327730 DDT327729:DDT327730 DNP327729:DNP327730 DXL327729:DXL327730 EHH327729:EHH327730 ERD327729:ERD327730 FAZ327729:FAZ327730 FKV327729:FKV327730 FUR327729:FUR327730 GEN327729:GEN327730 GOJ327729:GOJ327730 GYF327729:GYF327730 HIB327729:HIB327730 HRX327729:HRX327730 IBT327729:IBT327730 ILP327729:ILP327730 IVL327729:IVL327730 JFH327729:JFH327730 JPD327729:JPD327730 JYZ327729:JYZ327730 KIV327729:KIV327730 KSR327729:KSR327730 LCN327729:LCN327730 LMJ327729:LMJ327730 LWF327729:LWF327730 MGB327729:MGB327730 MPX327729:MPX327730 MZT327729:MZT327730 NJP327729:NJP327730 NTL327729:NTL327730 ODH327729:ODH327730 OND327729:OND327730 OWZ327729:OWZ327730 PGV327729:PGV327730 PQR327729:PQR327730 QAN327729:QAN327730 QKJ327729:QKJ327730 QUF327729:QUF327730 REB327729:REB327730 RNX327729:RNX327730 RXT327729:RXT327730 SHP327729:SHP327730 SRL327729:SRL327730 TBH327729:TBH327730 TLD327729:TLD327730 TUZ327729:TUZ327730 UEV327729:UEV327730 UOR327729:UOR327730 UYN327729:UYN327730 VIJ327729:VIJ327730 VSF327729:VSF327730 WCB327729:WCB327730 WLX327729:WLX327730 WVT327729:WVT327730 L393265:L393266 JH393265:JH393266 TD393265:TD393266 ACZ393265:ACZ393266 AMV393265:AMV393266 AWR393265:AWR393266 BGN393265:BGN393266 BQJ393265:BQJ393266 CAF393265:CAF393266 CKB393265:CKB393266 CTX393265:CTX393266 DDT393265:DDT393266 DNP393265:DNP393266 DXL393265:DXL393266 EHH393265:EHH393266 ERD393265:ERD393266 FAZ393265:FAZ393266 FKV393265:FKV393266 FUR393265:FUR393266 GEN393265:GEN393266 GOJ393265:GOJ393266 GYF393265:GYF393266 HIB393265:HIB393266 HRX393265:HRX393266 IBT393265:IBT393266 ILP393265:ILP393266 IVL393265:IVL393266 JFH393265:JFH393266 JPD393265:JPD393266 JYZ393265:JYZ393266 KIV393265:KIV393266 KSR393265:KSR393266 LCN393265:LCN393266 LMJ393265:LMJ393266 LWF393265:LWF393266 MGB393265:MGB393266 MPX393265:MPX393266 MZT393265:MZT393266 NJP393265:NJP393266 NTL393265:NTL393266 ODH393265:ODH393266 OND393265:OND393266 OWZ393265:OWZ393266 PGV393265:PGV393266 PQR393265:PQR393266 QAN393265:QAN393266 QKJ393265:QKJ393266 QUF393265:QUF393266 REB393265:REB393266 RNX393265:RNX393266 RXT393265:RXT393266 SHP393265:SHP393266 SRL393265:SRL393266 TBH393265:TBH393266 TLD393265:TLD393266 TUZ393265:TUZ393266 UEV393265:UEV393266 UOR393265:UOR393266 UYN393265:UYN393266 VIJ393265:VIJ393266 VSF393265:VSF393266 WCB393265:WCB393266 WLX393265:WLX393266 WVT393265:WVT393266 L458801:L458802 JH458801:JH458802 TD458801:TD458802 ACZ458801:ACZ458802 AMV458801:AMV458802 AWR458801:AWR458802 BGN458801:BGN458802 BQJ458801:BQJ458802 CAF458801:CAF458802 CKB458801:CKB458802 CTX458801:CTX458802 DDT458801:DDT458802 DNP458801:DNP458802 DXL458801:DXL458802 EHH458801:EHH458802 ERD458801:ERD458802 FAZ458801:FAZ458802 FKV458801:FKV458802 FUR458801:FUR458802 GEN458801:GEN458802 GOJ458801:GOJ458802 GYF458801:GYF458802 HIB458801:HIB458802 HRX458801:HRX458802 IBT458801:IBT458802 ILP458801:ILP458802 IVL458801:IVL458802 JFH458801:JFH458802 JPD458801:JPD458802 JYZ458801:JYZ458802 KIV458801:KIV458802 KSR458801:KSR458802 LCN458801:LCN458802 LMJ458801:LMJ458802 LWF458801:LWF458802 MGB458801:MGB458802 MPX458801:MPX458802 MZT458801:MZT458802 NJP458801:NJP458802 NTL458801:NTL458802 ODH458801:ODH458802 OND458801:OND458802 OWZ458801:OWZ458802 PGV458801:PGV458802 PQR458801:PQR458802 QAN458801:QAN458802 QKJ458801:QKJ458802 QUF458801:QUF458802 REB458801:REB458802 RNX458801:RNX458802 RXT458801:RXT458802 SHP458801:SHP458802 SRL458801:SRL458802 TBH458801:TBH458802 TLD458801:TLD458802 TUZ458801:TUZ458802 UEV458801:UEV458802 UOR458801:UOR458802 UYN458801:UYN458802 VIJ458801:VIJ458802 VSF458801:VSF458802 WCB458801:WCB458802 WLX458801:WLX458802 WVT458801:WVT458802 L524337:L524338 JH524337:JH524338 TD524337:TD524338 ACZ524337:ACZ524338 AMV524337:AMV524338 AWR524337:AWR524338 BGN524337:BGN524338 BQJ524337:BQJ524338 CAF524337:CAF524338 CKB524337:CKB524338 CTX524337:CTX524338 DDT524337:DDT524338 DNP524337:DNP524338 DXL524337:DXL524338 EHH524337:EHH524338 ERD524337:ERD524338 FAZ524337:FAZ524338 FKV524337:FKV524338 FUR524337:FUR524338 GEN524337:GEN524338 GOJ524337:GOJ524338 GYF524337:GYF524338 HIB524337:HIB524338 HRX524337:HRX524338 IBT524337:IBT524338 ILP524337:ILP524338 IVL524337:IVL524338 JFH524337:JFH524338 JPD524337:JPD524338 JYZ524337:JYZ524338 KIV524337:KIV524338 KSR524337:KSR524338 LCN524337:LCN524338 LMJ524337:LMJ524338 LWF524337:LWF524338 MGB524337:MGB524338 MPX524337:MPX524338 MZT524337:MZT524338 NJP524337:NJP524338 NTL524337:NTL524338 ODH524337:ODH524338 OND524337:OND524338 OWZ524337:OWZ524338 PGV524337:PGV524338 PQR524337:PQR524338 QAN524337:QAN524338 QKJ524337:QKJ524338 QUF524337:QUF524338 REB524337:REB524338 RNX524337:RNX524338 RXT524337:RXT524338 SHP524337:SHP524338 SRL524337:SRL524338 TBH524337:TBH524338 TLD524337:TLD524338 TUZ524337:TUZ524338 UEV524337:UEV524338 UOR524337:UOR524338 UYN524337:UYN524338 VIJ524337:VIJ524338 VSF524337:VSF524338 WCB524337:WCB524338 WLX524337:WLX524338 WVT524337:WVT524338 L589873:L589874 JH589873:JH589874 TD589873:TD589874 ACZ589873:ACZ589874 AMV589873:AMV589874 AWR589873:AWR589874 BGN589873:BGN589874 BQJ589873:BQJ589874 CAF589873:CAF589874 CKB589873:CKB589874 CTX589873:CTX589874 DDT589873:DDT589874 DNP589873:DNP589874 DXL589873:DXL589874 EHH589873:EHH589874 ERD589873:ERD589874 FAZ589873:FAZ589874 FKV589873:FKV589874 FUR589873:FUR589874 GEN589873:GEN589874 GOJ589873:GOJ589874 GYF589873:GYF589874 HIB589873:HIB589874 HRX589873:HRX589874 IBT589873:IBT589874 ILP589873:ILP589874 IVL589873:IVL589874 JFH589873:JFH589874 JPD589873:JPD589874 JYZ589873:JYZ589874 KIV589873:KIV589874 KSR589873:KSR589874 LCN589873:LCN589874 LMJ589873:LMJ589874 LWF589873:LWF589874 MGB589873:MGB589874 MPX589873:MPX589874 MZT589873:MZT589874 NJP589873:NJP589874 NTL589873:NTL589874 ODH589873:ODH589874 OND589873:OND589874 OWZ589873:OWZ589874 PGV589873:PGV589874 PQR589873:PQR589874 QAN589873:QAN589874 QKJ589873:QKJ589874 QUF589873:QUF589874 REB589873:REB589874 RNX589873:RNX589874 RXT589873:RXT589874 SHP589873:SHP589874 SRL589873:SRL589874 TBH589873:TBH589874 TLD589873:TLD589874 TUZ589873:TUZ589874 UEV589873:UEV589874 UOR589873:UOR589874 UYN589873:UYN589874 VIJ589873:VIJ589874 VSF589873:VSF589874 WCB589873:WCB589874 WLX589873:WLX589874 WVT589873:WVT589874 L655409:L655410 JH655409:JH655410 TD655409:TD655410 ACZ655409:ACZ655410 AMV655409:AMV655410 AWR655409:AWR655410 BGN655409:BGN655410 BQJ655409:BQJ655410 CAF655409:CAF655410 CKB655409:CKB655410 CTX655409:CTX655410 DDT655409:DDT655410 DNP655409:DNP655410 DXL655409:DXL655410 EHH655409:EHH655410 ERD655409:ERD655410 FAZ655409:FAZ655410 FKV655409:FKV655410 FUR655409:FUR655410 GEN655409:GEN655410 GOJ655409:GOJ655410 GYF655409:GYF655410 HIB655409:HIB655410 HRX655409:HRX655410 IBT655409:IBT655410 ILP655409:ILP655410 IVL655409:IVL655410 JFH655409:JFH655410 JPD655409:JPD655410 JYZ655409:JYZ655410 KIV655409:KIV655410 KSR655409:KSR655410 LCN655409:LCN655410 LMJ655409:LMJ655410 LWF655409:LWF655410 MGB655409:MGB655410 MPX655409:MPX655410 MZT655409:MZT655410 NJP655409:NJP655410 NTL655409:NTL655410 ODH655409:ODH655410 OND655409:OND655410 OWZ655409:OWZ655410 PGV655409:PGV655410 PQR655409:PQR655410 QAN655409:QAN655410 QKJ655409:QKJ655410 QUF655409:QUF655410 REB655409:REB655410 RNX655409:RNX655410 RXT655409:RXT655410 SHP655409:SHP655410 SRL655409:SRL655410 TBH655409:TBH655410 TLD655409:TLD655410 TUZ655409:TUZ655410 UEV655409:UEV655410 UOR655409:UOR655410 UYN655409:UYN655410 VIJ655409:VIJ655410 VSF655409:VSF655410 WCB655409:WCB655410 WLX655409:WLX655410 WVT655409:WVT655410 L720945:L720946 JH720945:JH720946 TD720945:TD720946 ACZ720945:ACZ720946 AMV720945:AMV720946 AWR720945:AWR720946 BGN720945:BGN720946 BQJ720945:BQJ720946 CAF720945:CAF720946 CKB720945:CKB720946 CTX720945:CTX720946 DDT720945:DDT720946 DNP720945:DNP720946 DXL720945:DXL720946 EHH720945:EHH720946 ERD720945:ERD720946 FAZ720945:FAZ720946 FKV720945:FKV720946 FUR720945:FUR720946 GEN720945:GEN720946 GOJ720945:GOJ720946 GYF720945:GYF720946 HIB720945:HIB720946 HRX720945:HRX720946 IBT720945:IBT720946 ILP720945:ILP720946 IVL720945:IVL720946 JFH720945:JFH720946 JPD720945:JPD720946 JYZ720945:JYZ720946 KIV720945:KIV720946 KSR720945:KSR720946 LCN720945:LCN720946 LMJ720945:LMJ720946 LWF720945:LWF720946 MGB720945:MGB720946 MPX720945:MPX720946 MZT720945:MZT720946 NJP720945:NJP720946 NTL720945:NTL720946 ODH720945:ODH720946 OND720945:OND720946 OWZ720945:OWZ720946 PGV720945:PGV720946 PQR720945:PQR720946 QAN720945:QAN720946 QKJ720945:QKJ720946 QUF720945:QUF720946 REB720945:REB720946 RNX720945:RNX720946 RXT720945:RXT720946 SHP720945:SHP720946 SRL720945:SRL720946 TBH720945:TBH720946 TLD720945:TLD720946 TUZ720945:TUZ720946 UEV720945:UEV720946 UOR720945:UOR720946 UYN720945:UYN720946 VIJ720945:VIJ720946 VSF720945:VSF720946 WCB720945:WCB720946 WLX720945:WLX720946 WVT720945:WVT720946 L786481:L786482 JH786481:JH786482 TD786481:TD786482 ACZ786481:ACZ786482 AMV786481:AMV786482 AWR786481:AWR786482 BGN786481:BGN786482 BQJ786481:BQJ786482 CAF786481:CAF786482 CKB786481:CKB786482 CTX786481:CTX786482 DDT786481:DDT786482 DNP786481:DNP786482 DXL786481:DXL786482 EHH786481:EHH786482 ERD786481:ERD786482 FAZ786481:FAZ786482 FKV786481:FKV786482 FUR786481:FUR786482 GEN786481:GEN786482 GOJ786481:GOJ786482 GYF786481:GYF786482 HIB786481:HIB786482 HRX786481:HRX786482 IBT786481:IBT786482 ILP786481:ILP786482 IVL786481:IVL786482 JFH786481:JFH786482 JPD786481:JPD786482 JYZ786481:JYZ786482 KIV786481:KIV786482 KSR786481:KSR786482 LCN786481:LCN786482 LMJ786481:LMJ786482 LWF786481:LWF786482 MGB786481:MGB786482 MPX786481:MPX786482 MZT786481:MZT786482 NJP786481:NJP786482 NTL786481:NTL786482 ODH786481:ODH786482 OND786481:OND786482 OWZ786481:OWZ786482 PGV786481:PGV786482 PQR786481:PQR786482 QAN786481:QAN786482 QKJ786481:QKJ786482 QUF786481:QUF786482 REB786481:REB786482 RNX786481:RNX786482 RXT786481:RXT786482 SHP786481:SHP786482 SRL786481:SRL786482 TBH786481:TBH786482 TLD786481:TLD786482 TUZ786481:TUZ786482 UEV786481:UEV786482 UOR786481:UOR786482 UYN786481:UYN786482 VIJ786481:VIJ786482 VSF786481:VSF786482 WCB786481:WCB786482 WLX786481:WLX786482 WVT786481:WVT786482 L852017:L852018 JH852017:JH852018 TD852017:TD852018 ACZ852017:ACZ852018 AMV852017:AMV852018 AWR852017:AWR852018 BGN852017:BGN852018 BQJ852017:BQJ852018 CAF852017:CAF852018 CKB852017:CKB852018 CTX852017:CTX852018 DDT852017:DDT852018 DNP852017:DNP852018 DXL852017:DXL852018 EHH852017:EHH852018 ERD852017:ERD852018 FAZ852017:FAZ852018 FKV852017:FKV852018 FUR852017:FUR852018 GEN852017:GEN852018 GOJ852017:GOJ852018 GYF852017:GYF852018 HIB852017:HIB852018 HRX852017:HRX852018 IBT852017:IBT852018 ILP852017:ILP852018 IVL852017:IVL852018 JFH852017:JFH852018 JPD852017:JPD852018 JYZ852017:JYZ852018 KIV852017:KIV852018 KSR852017:KSR852018 LCN852017:LCN852018 LMJ852017:LMJ852018 LWF852017:LWF852018 MGB852017:MGB852018 MPX852017:MPX852018 MZT852017:MZT852018 NJP852017:NJP852018 NTL852017:NTL852018 ODH852017:ODH852018 OND852017:OND852018 OWZ852017:OWZ852018 PGV852017:PGV852018 PQR852017:PQR852018 QAN852017:QAN852018 QKJ852017:QKJ852018 QUF852017:QUF852018 REB852017:REB852018 RNX852017:RNX852018 RXT852017:RXT852018 SHP852017:SHP852018 SRL852017:SRL852018 TBH852017:TBH852018 TLD852017:TLD852018 TUZ852017:TUZ852018 UEV852017:UEV852018 UOR852017:UOR852018 UYN852017:UYN852018 VIJ852017:VIJ852018 VSF852017:VSF852018 WCB852017:WCB852018 WLX852017:WLX852018 WVT852017:WVT852018 L917553:L917554 JH917553:JH917554 TD917553:TD917554 ACZ917553:ACZ917554 AMV917553:AMV917554 AWR917553:AWR917554 BGN917553:BGN917554 BQJ917553:BQJ917554 CAF917553:CAF917554 CKB917553:CKB917554 CTX917553:CTX917554 DDT917553:DDT917554 DNP917553:DNP917554 DXL917553:DXL917554 EHH917553:EHH917554 ERD917553:ERD917554 FAZ917553:FAZ917554 FKV917553:FKV917554 FUR917553:FUR917554 GEN917553:GEN917554 GOJ917553:GOJ917554 GYF917553:GYF917554 HIB917553:HIB917554 HRX917553:HRX917554 IBT917553:IBT917554 ILP917553:ILP917554 IVL917553:IVL917554 JFH917553:JFH917554 JPD917553:JPD917554 JYZ917553:JYZ917554 KIV917553:KIV917554 KSR917553:KSR917554 LCN917553:LCN917554 LMJ917553:LMJ917554 LWF917553:LWF917554 MGB917553:MGB917554 MPX917553:MPX917554 MZT917553:MZT917554 NJP917553:NJP917554 NTL917553:NTL917554 ODH917553:ODH917554 OND917553:OND917554 OWZ917553:OWZ917554 PGV917553:PGV917554 PQR917553:PQR917554 QAN917553:QAN917554 QKJ917553:QKJ917554 QUF917553:QUF917554 REB917553:REB917554 RNX917553:RNX917554 RXT917553:RXT917554 SHP917553:SHP917554 SRL917553:SRL917554 TBH917553:TBH917554 TLD917553:TLD917554 TUZ917553:TUZ917554 UEV917553:UEV917554 UOR917553:UOR917554 UYN917553:UYN917554 VIJ917553:VIJ917554 VSF917553:VSF917554 WCB917553:WCB917554 WLX917553:WLX917554 WVT917553:WVT917554 L983089:L983090 JH983089:JH983090 TD983089:TD983090 ACZ983089:ACZ983090 AMV983089:AMV983090 AWR983089:AWR983090 BGN983089:BGN983090 BQJ983089:BQJ983090 CAF983089:CAF983090 CKB983089:CKB983090 CTX983089:CTX983090 DDT983089:DDT983090 DNP983089:DNP983090 DXL983089:DXL983090 EHH983089:EHH983090 ERD983089:ERD983090 FAZ983089:FAZ983090 FKV983089:FKV983090 FUR983089:FUR983090 GEN983089:GEN983090 GOJ983089:GOJ983090 GYF983089:GYF983090 HIB983089:HIB983090 HRX983089:HRX983090 IBT983089:IBT983090 ILP983089:ILP983090 IVL983089:IVL983090 JFH983089:JFH983090 JPD983089:JPD983090 JYZ983089:JYZ983090 KIV983089:KIV983090 KSR983089:KSR983090 LCN983089:LCN983090 LMJ983089:LMJ983090 LWF983089:LWF983090 MGB983089:MGB983090 MPX983089:MPX983090 MZT983089:MZT983090 NJP983089:NJP983090 NTL983089:NTL983090 ODH983089:ODH983090 OND983089:OND983090 OWZ983089:OWZ983090 PGV983089:PGV983090 PQR983089:PQR983090 QAN983089:QAN983090 QKJ983089:QKJ983090 QUF983089:QUF983090 REB983089:REB983090 RNX983089:RNX983090 RXT983089:RXT983090 SHP983089:SHP983090 SRL983089:SRL983090 TBH983089:TBH983090 TLD983089:TLD983090 TUZ983089:TUZ983090 UEV983089:UEV983090 UOR983089:UOR983090 UYN983089:UYN983090 VIJ983089:VIJ983090 VSF983089:VSF983090 WCB983089:WCB983090 WLX983089:WLX983090 WVT983089:WVT983090 L53:L58 JH53:JH58 TD53:TD58 ACZ53:ACZ58 AMV53:AMV58 AWR53:AWR58 BGN53:BGN58 BQJ53:BQJ58 CAF53:CAF58 CKB53:CKB58 CTX53:CTX58 DDT53:DDT58 DNP53:DNP58 DXL53:DXL58 EHH53:EHH58 ERD53:ERD58 FAZ53:FAZ58 FKV53:FKV58 FUR53:FUR58 GEN53:GEN58 GOJ53:GOJ58 GYF53:GYF58 HIB53:HIB58 HRX53:HRX58 IBT53:IBT58 ILP53:ILP58 IVL53:IVL58 JFH53:JFH58 JPD53:JPD58 JYZ53:JYZ58 KIV53:KIV58 KSR53:KSR58 LCN53:LCN58 LMJ53:LMJ58 LWF53:LWF58 MGB53:MGB58 MPX53:MPX58 MZT53:MZT58 NJP53:NJP58 NTL53:NTL58 ODH53:ODH58 OND53:OND58 OWZ53:OWZ58 PGV53:PGV58 PQR53:PQR58 QAN53:QAN58 QKJ53:QKJ58 QUF53:QUF58 REB53:REB58 RNX53:RNX58 RXT53:RXT58 SHP53:SHP58 SRL53:SRL58 TBH53:TBH58 TLD53:TLD58 TUZ53:TUZ58 UEV53:UEV58 UOR53:UOR58 UYN53:UYN58 VIJ53:VIJ58 VSF53:VSF58 WCB53:WCB58 WLX53:WLX58 WVT53:WVT58 L65589:L65594 JH65589:JH65594 TD65589:TD65594 ACZ65589:ACZ65594 AMV65589:AMV65594 AWR65589:AWR65594 BGN65589:BGN65594 BQJ65589:BQJ65594 CAF65589:CAF65594 CKB65589:CKB65594 CTX65589:CTX65594 DDT65589:DDT65594 DNP65589:DNP65594 DXL65589:DXL65594 EHH65589:EHH65594 ERD65589:ERD65594 FAZ65589:FAZ65594 FKV65589:FKV65594 FUR65589:FUR65594 GEN65589:GEN65594 GOJ65589:GOJ65594 GYF65589:GYF65594 HIB65589:HIB65594 HRX65589:HRX65594 IBT65589:IBT65594 ILP65589:ILP65594 IVL65589:IVL65594 JFH65589:JFH65594 JPD65589:JPD65594 JYZ65589:JYZ65594 KIV65589:KIV65594 KSR65589:KSR65594 LCN65589:LCN65594 LMJ65589:LMJ65594 LWF65589:LWF65594 MGB65589:MGB65594 MPX65589:MPX65594 MZT65589:MZT65594 NJP65589:NJP65594 NTL65589:NTL65594 ODH65589:ODH65594 OND65589:OND65594 OWZ65589:OWZ65594 PGV65589:PGV65594 PQR65589:PQR65594 QAN65589:QAN65594 QKJ65589:QKJ65594 QUF65589:QUF65594 REB65589:REB65594 RNX65589:RNX65594 RXT65589:RXT65594 SHP65589:SHP65594 SRL65589:SRL65594 TBH65589:TBH65594 TLD65589:TLD65594 TUZ65589:TUZ65594 UEV65589:UEV65594 UOR65589:UOR65594 UYN65589:UYN65594 VIJ65589:VIJ65594 VSF65589:VSF65594 WCB65589:WCB65594 WLX65589:WLX65594 WVT65589:WVT65594 L131125:L131130 JH131125:JH131130 TD131125:TD131130 ACZ131125:ACZ131130 AMV131125:AMV131130 AWR131125:AWR131130 BGN131125:BGN131130 BQJ131125:BQJ131130 CAF131125:CAF131130 CKB131125:CKB131130 CTX131125:CTX131130 DDT131125:DDT131130 DNP131125:DNP131130 DXL131125:DXL131130 EHH131125:EHH131130 ERD131125:ERD131130 FAZ131125:FAZ131130 FKV131125:FKV131130 FUR131125:FUR131130 GEN131125:GEN131130 GOJ131125:GOJ131130 GYF131125:GYF131130 HIB131125:HIB131130 HRX131125:HRX131130 IBT131125:IBT131130 ILP131125:ILP131130 IVL131125:IVL131130 JFH131125:JFH131130 JPD131125:JPD131130 JYZ131125:JYZ131130 KIV131125:KIV131130 KSR131125:KSR131130 LCN131125:LCN131130 LMJ131125:LMJ131130 LWF131125:LWF131130 MGB131125:MGB131130 MPX131125:MPX131130 MZT131125:MZT131130 NJP131125:NJP131130 NTL131125:NTL131130 ODH131125:ODH131130 OND131125:OND131130 OWZ131125:OWZ131130 PGV131125:PGV131130 PQR131125:PQR131130 QAN131125:QAN131130 QKJ131125:QKJ131130 QUF131125:QUF131130 REB131125:REB131130 RNX131125:RNX131130 RXT131125:RXT131130 SHP131125:SHP131130 SRL131125:SRL131130 TBH131125:TBH131130 TLD131125:TLD131130 TUZ131125:TUZ131130 UEV131125:UEV131130 UOR131125:UOR131130 UYN131125:UYN131130 VIJ131125:VIJ131130 VSF131125:VSF131130 WCB131125:WCB131130 WLX131125:WLX131130 WVT131125:WVT131130 L196661:L196666 JH196661:JH196666 TD196661:TD196666 ACZ196661:ACZ196666 AMV196661:AMV196666 AWR196661:AWR196666 BGN196661:BGN196666 BQJ196661:BQJ196666 CAF196661:CAF196666 CKB196661:CKB196666 CTX196661:CTX196666 DDT196661:DDT196666 DNP196661:DNP196666 DXL196661:DXL196666 EHH196661:EHH196666 ERD196661:ERD196666 FAZ196661:FAZ196666 FKV196661:FKV196666 FUR196661:FUR196666 GEN196661:GEN196666 GOJ196661:GOJ196666 GYF196661:GYF196666 HIB196661:HIB196666 HRX196661:HRX196666 IBT196661:IBT196666 ILP196661:ILP196666 IVL196661:IVL196666 JFH196661:JFH196666 JPD196661:JPD196666 JYZ196661:JYZ196666 KIV196661:KIV196666 KSR196661:KSR196666 LCN196661:LCN196666 LMJ196661:LMJ196666 LWF196661:LWF196666 MGB196661:MGB196666 MPX196661:MPX196666 MZT196661:MZT196666 NJP196661:NJP196666 NTL196661:NTL196666 ODH196661:ODH196666 OND196661:OND196666 OWZ196661:OWZ196666 PGV196661:PGV196666 PQR196661:PQR196666 QAN196661:QAN196666 QKJ196661:QKJ196666 QUF196661:QUF196666 REB196661:REB196666 RNX196661:RNX196666 RXT196661:RXT196666 SHP196661:SHP196666 SRL196661:SRL196666 TBH196661:TBH196666 TLD196661:TLD196666 TUZ196661:TUZ196666 UEV196661:UEV196666 UOR196661:UOR196666 UYN196661:UYN196666 VIJ196661:VIJ196666 VSF196661:VSF196666 WCB196661:WCB196666 WLX196661:WLX196666 WVT196661:WVT196666 L262197:L262202 JH262197:JH262202 TD262197:TD262202 ACZ262197:ACZ262202 AMV262197:AMV262202 AWR262197:AWR262202 BGN262197:BGN262202 BQJ262197:BQJ262202 CAF262197:CAF262202 CKB262197:CKB262202 CTX262197:CTX262202 DDT262197:DDT262202 DNP262197:DNP262202 DXL262197:DXL262202 EHH262197:EHH262202 ERD262197:ERD262202 FAZ262197:FAZ262202 FKV262197:FKV262202 FUR262197:FUR262202 GEN262197:GEN262202 GOJ262197:GOJ262202 GYF262197:GYF262202 HIB262197:HIB262202 HRX262197:HRX262202 IBT262197:IBT262202 ILP262197:ILP262202 IVL262197:IVL262202 JFH262197:JFH262202 JPD262197:JPD262202 JYZ262197:JYZ262202 KIV262197:KIV262202 KSR262197:KSR262202 LCN262197:LCN262202 LMJ262197:LMJ262202 LWF262197:LWF262202 MGB262197:MGB262202 MPX262197:MPX262202 MZT262197:MZT262202 NJP262197:NJP262202 NTL262197:NTL262202 ODH262197:ODH262202 OND262197:OND262202 OWZ262197:OWZ262202 PGV262197:PGV262202 PQR262197:PQR262202 QAN262197:QAN262202 QKJ262197:QKJ262202 QUF262197:QUF262202 REB262197:REB262202 RNX262197:RNX262202 RXT262197:RXT262202 SHP262197:SHP262202 SRL262197:SRL262202 TBH262197:TBH262202 TLD262197:TLD262202 TUZ262197:TUZ262202 UEV262197:UEV262202 UOR262197:UOR262202 UYN262197:UYN262202 VIJ262197:VIJ262202 VSF262197:VSF262202 WCB262197:WCB262202 WLX262197:WLX262202 WVT262197:WVT262202 L327733:L327738 JH327733:JH327738 TD327733:TD327738 ACZ327733:ACZ327738 AMV327733:AMV327738 AWR327733:AWR327738 BGN327733:BGN327738 BQJ327733:BQJ327738 CAF327733:CAF327738 CKB327733:CKB327738 CTX327733:CTX327738 DDT327733:DDT327738 DNP327733:DNP327738 DXL327733:DXL327738 EHH327733:EHH327738 ERD327733:ERD327738 FAZ327733:FAZ327738 FKV327733:FKV327738 FUR327733:FUR327738 GEN327733:GEN327738 GOJ327733:GOJ327738 GYF327733:GYF327738 HIB327733:HIB327738 HRX327733:HRX327738 IBT327733:IBT327738 ILP327733:ILP327738 IVL327733:IVL327738 JFH327733:JFH327738 JPD327733:JPD327738 JYZ327733:JYZ327738 KIV327733:KIV327738 KSR327733:KSR327738 LCN327733:LCN327738 LMJ327733:LMJ327738 LWF327733:LWF327738 MGB327733:MGB327738 MPX327733:MPX327738 MZT327733:MZT327738 NJP327733:NJP327738 NTL327733:NTL327738 ODH327733:ODH327738 OND327733:OND327738 OWZ327733:OWZ327738 PGV327733:PGV327738 PQR327733:PQR327738 QAN327733:QAN327738 QKJ327733:QKJ327738 QUF327733:QUF327738 REB327733:REB327738 RNX327733:RNX327738 RXT327733:RXT327738 SHP327733:SHP327738 SRL327733:SRL327738 TBH327733:TBH327738 TLD327733:TLD327738 TUZ327733:TUZ327738 UEV327733:UEV327738 UOR327733:UOR327738 UYN327733:UYN327738 VIJ327733:VIJ327738 VSF327733:VSF327738 WCB327733:WCB327738 WLX327733:WLX327738 WVT327733:WVT327738 L393269:L393274 JH393269:JH393274 TD393269:TD393274 ACZ393269:ACZ393274 AMV393269:AMV393274 AWR393269:AWR393274 BGN393269:BGN393274 BQJ393269:BQJ393274 CAF393269:CAF393274 CKB393269:CKB393274 CTX393269:CTX393274 DDT393269:DDT393274 DNP393269:DNP393274 DXL393269:DXL393274 EHH393269:EHH393274 ERD393269:ERD393274 FAZ393269:FAZ393274 FKV393269:FKV393274 FUR393269:FUR393274 GEN393269:GEN393274 GOJ393269:GOJ393274 GYF393269:GYF393274 HIB393269:HIB393274 HRX393269:HRX393274 IBT393269:IBT393274 ILP393269:ILP393274 IVL393269:IVL393274 JFH393269:JFH393274 JPD393269:JPD393274 JYZ393269:JYZ393274 KIV393269:KIV393274 KSR393269:KSR393274 LCN393269:LCN393274 LMJ393269:LMJ393274 LWF393269:LWF393274 MGB393269:MGB393274 MPX393269:MPX393274 MZT393269:MZT393274 NJP393269:NJP393274 NTL393269:NTL393274 ODH393269:ODH393274 OND393269:OND393274 OWZ393269:OWZ393274 PGV393269:PGV393274 PQR393269:PQR393274 QAN393269:QAN393274 QKJ393269:QKJ393274 QUF393269:QUF393274 REB393269:REB393274 RNX393269:RNX393274 RXT393269:RXT393274 SHP393269:SHP393274 SRL393269:SRL393274 TBH393269:TBH393274 TLD393269:TLD393274 TUZ393269:TUZ393274 UEV393269:UEV393274 UOR393269:UOR393274 UYN393269:UYN393274 VIJ393269:VIJ393274 VSF393269:VSF393274 WCB393269:WCB393274 WLX393269:WLX393274 WVT393269:WVT393274 L458805:L458810 JH458805:JH458810 TD458805:TD458810 ACZ458805:ACZ458810 AMV458805:AMV458810 AWR458805:AWR458810 BGN458805:BGN458810 BQJ458805:BQJ458810 CAF458805:CAF458810 CKB458805:CKB458810 CTX458805:CTX458810 DDT458805:DDT458810 DNP458805:DNP458810 DXL458805:DXL458810 EHH458805:EHH458810 ERD458805:ERD458810 FAZ458805:FAZ458810 FKV458805:FKV458810 FUR458805:FUR458810 GEN458805:GEN458810 GOJ458805:GOJ458810 GYF458805:GYF458810 HIB458805:HIB458810 HRX458805:HRX458810 IBT458805:IBT458810 ILP458805:ILP458810 IVL458805:IVL458810 JFH458805:JFH458810 JPD458805:JPD458810 JYZ458805:JYZ458810 KIV458805:KIV458810 KSR458805:KSR458810 LCN458805:LCN458810 LMJ458805:LMJ458810 LWF458805:LWF458810 MGB458805:MGB458810 MPX458805:MPX458810 MZT458805:MZT458810 NJP458805:NJP458810 NTL458805:NTL458810 ODH458805:ODH458810 OND458805:OND458810 OWZ458805:OWZ458810 PGV458805:PGV458810 PQR458805:PQR458810 QAN458805:QAN458810 QKJ458805:QKJ458810 QUF458805:QUF458810 REB458805:REB458810 RNX458805:RNX458810 RXT458805:RXT458810 SHP458805:SHP458810 SRL458805:SRL458810 TBH458805:TBH458810 TLD458805:TLD458810 TUZ458805:TUZ458810 UEV458805:UEV458810 UOR458805:UOR458810 UYN458805:UYN458810 VIJ458805:VIJ458810 VSF458805:VSF458810 WCB458805:WCB458810 WLX458805:WLX458810 WVT458805:WVT458810 L524341:L524346 JH524341:JH524346 TD524341:TD524346 ACZ524341:ACZ524346 AMV524341:AMV524346 AWR524341:AWR524346 BGN524341:BGN524346 BQJ524341:BQJ524346 CAF524341:CAF524346 CKB524341:CKB524346 CTX524341:CTX524346 DDT524341:DDT524346 DNP524341:DNP524346 DXL524341:DXL524346 EHH524341:EHH524346 ERD524341:ERD524346 FAZ524341:FAZ524346 FKV524341:FKV524346 FUR524341:FUR524346 GEN524341:GEN524346 GOJ524341:GOJ524346 GYF524341:GYF524346 HIB524341:HIB524346 HRX524341:HRX524346 IBT524341:IBT524346 ILP524341:ILP524346 IVL524341:IVL524346 JFH524341:JFH524346 JPD524341:JPD524346 JYZ524341:JYZ524346 KIV524341:KIV524346 KSR524341:KSR524346 LCN524341:LCN524346 LMJ524341:LMJ524346 LWF524341:LWF524346 MGB524341:MGB524346 MPX524341:MPX524346 MZT524341:MZT524346 NJP524341:NJP524346 NTL524341:NTL524346 ODH524341:ODH524346 OND524341:OND524346 OWZ524341:OWZ524346 PGV524341:PGV524346 PQR524341:PQR524346 QAN524341:QAN524346 QKJ524341:QKJ524346 QUF524341:QUF524346 REB524341:REB524346 RNX524341:RNX524346 RXT524341:RXT524346 SHP524341:SHP524346 SRL524341:SRL524346 TBH524341:TBH524346 TLD524341:TLD524346 TUZ524341:TUZ524346 UEV524341:UEV524346 UOR524341:UOR524346 UYN524341:UYN524346 VIJ524341:VIJ524346 VSF524341:VSF524346 WCB524341:WCB524346 WLX524341:WLX524346 WVT524341:WVT524346 L589877:L589882 JH589877:JH589882 TD589877:TD589882 ACZ589877:ACZ589882 AMV589877:AMV589882 AWR589877:AWR589882 BGN589877:BGN589882 BQJ589877:BQJ589882 CAF589877:CAF589882 CKB589877:CKB589882 CTX589877:CTX589882 DDT589877:DDT589882 DNP589877:DNP589882 DXL589877:DXL589882 EHH589877:EHH589882 ERD589877:ERD589882 FAZ589877:FAZ589882 FKV589877:FKV589882 FUR589877:FUR589882 GEN589877:GEN589882 GOJ589877:GOJ589882 GYF589877:GYF589882 HIB589877:HIB589882 HRX589877:HRX589882 IBT589877:IBT589882 ILP589877:ILP589882 IVL589877:IVL589882 JFH589877:JFH589882 JPD589877:JPD589882 JYZ589877:JYZ589882 KIV589877:KIV589882 KSR589877:KSR589882 LCN589877:LCN589882 LMJ589877:LMJ589882 LWF589877:LWF589882 MGB589877:MGB589882 MPX589877:MPX589882 MZT589877:MZT589882 NJP589877:NJP589882 NTL589877:NTL589882 ODH589877:ODH589882 OND589877:OND589882 OWZ589877:OWZ589882 PGV589877:PGV589882 PQR589877:PQR589882 QAN589877:QAN589882 QKJ589877:QKJ589882 QUF589877:QUF589882 REB589877:REB589882 RNX589877:RNX589882 RXT589877:RXT589882 SHP589877:SHP589882 SRL589877:SRL589882 TBH589877:TBH589882 TLD589877:TLD589882 TUZ589877:TUZ589882 UEV589877:UEV589882 UOR589877:UOR589882 UYN589877:UYN589882 VIJ589877:VIJ589882 VSF589877:VSF589882 WCB589877:WCB589882 WLX589877:WLX589882 WVT589877:WVT589882 L655413:L655418 JH655413:JH655418 TD655413:TD655418 ACZ655413:ACZ655418 AMV655413:AMV655418 AWR655413:AWR655418 BGN655413:BGN655418 BQJ655413:BQJ655418 CAF655413:CAF655418 CKB655413:CKB655418 CTX655413:CTX655418 DDT655413:DDT655418 DNP655413:DNP655418 DXL655413:DXL655418 EHH655413:EHH655418 ERD655413:ERD655418 FAZ655413:FAZ655418 FKV655413:FKV655418 FUR655413:FUR655418 GEN655413:GEN655418 GOJ655413:GOJ655418 GYF655413:GYF655418 HIB655413:HIB655418 HRX655413:HRX655418 IBT655413:IBT655418 ILP655413:ILP655418 IVL655413:IVL655418 JFH655413:JFH655418 JPD655413:JPD655418 JYZ655413:JYZ655418 KIV655413:KIV655418 KSR655413:KSR655418 LCN655413:LCN655418 LMJ655413:LMJ655418 LWF655413:LWF655418 MGB655413:MGB655418 MPX655413:MPX655418 MZT655413:MZT655418 NJP655413:NJP655418 NTL655413:NTL655418 ODH655413:ODH655418 OND655413:OND655418 OWZ655413:OWZ655418 PGV655413:PGV655418 PQR655413:PQR655418 QAN655413:QAN655418 QKJ655413:QKJ655418 QUF655413:QUF655418 REB655413:REB655418 RNX655413:RNX655418 RXT655413:RXT655418 SHP655413:SHP655418 SRL655413:SRL655418 TBH655413:TBH655418 TLD655413:TLD655418 TUZ655413:TUZ655418 UEV655413:UEV655418 UOR655413:UOR655418 UYN655413:UYN655418 VIJ655413:VIJ655418 VSF655413:VSF655418 WCB655413:WCB655418 WLX655413:WLX655418 WVT655413:WVT655418 L720949:L720954 JH720949:JH720954 TD720949:TD720954 ACZ720949:ACZ720954 AMV720949:AMV720954 AWR720949:AWR720954 BGN720949:BGN720954 BQJ720949:BQJ720954 CAF720949:CAF720954 CKB720949:CKB720954 CTX720949:CTX720954 DDT720949:DDT720954 DNP720949:DNP720954 DXL720949:DXL720954 EHH720949:EHH720954 ERD720949:ERD720954 FAZ720949:FAZ720954 FKV720949:FKV720954 FUR720949:FUR720954 GEN720949:GEN720954 GOJ720949:GOJ720954 GYF720949:GYF720954 HIB720949:HIB720954 HRX720949:HRX720954 IBT720949:IBT720954 ILP720949:ILP720954 IVL720949:IVL720954 JFH720949:JFH720954 JPD720949:JPD720954 JYZ720949:JYZ720954 KIV720949:KIV720954 KSR720949:KSR720954 LCN720949:LCN720954 LMJ720949:LMJ720954 LWF720949:LWF720954 MGB720949:MGB720954 MPX720949:MPX720954 MZT720949:MZT720954 NJP720949:NJP720954 NTL720949:NTL720954 ODH720949:ODH720954 OND720949:OND720954 OWZ720949:OWZ720954 PGV720949:PGV720954 PQR720949:PQR720954 QAN720949:QAN720954 QKJ720949:QKJ720954 QUF720949:QUF720954 REB720949:REB720954 RNX720949:RNX720954 RXT720949:RXT720954 SHP720949:SHP720954 SRL720949:SRL720954 TBH720949:TBH720954 TLD720949:TLD720954 TUZ720949:TUZ720954 UEV720949:UEV720954 UOR720949:UOR720954 UYN720949:UYN720954 VIJ720949:VIJ720954 VSF720949:VSF720954 WCB720949:WCB720954 WLX720949:WLX720954 WVT720949:WVT720954 L786485:L786490 JH786485:JH786490 TD786485:TD786490 ACZ786485:ACZ786490 AMV786485:AMV786490 AWR786485:AWR786490 BGN786485:BGN786490 BQJ786485:BQJ786490 CAF786485:CAF786490 CKB786485:CKB786490 CTX786485:CTX786490 DDT786485:DDT786490 DNP786485:DNP786490 DXL786485:DXL786490 EHH786485:EHH786490 ERD786485:ERD786490 FAZ786485:FAZ786490 FKV786485:FKV786490 FUR786485:FUR786490 GEN786485:GEN786490 GOJ786485:GOJ786490 GYF786485:GYF786490 HIB786485:HIB786490 HRX786485:HRX786490 IBT786485:IBT786490 ILP786485:ILP786490 IVL786485:IVL786490 JFH786485:JFH786490 JPD786485:JPD786490 JYZ786485:JYZ786490 KIV786485:KIV786490 KSR786485:KSR786490 LCN786485:LCN786490 LMJ786485:LMJ786490 LWF786485:LWF786490 MGB786485:MGB786490 MPX786485:MPX786490 MZT786485:MZT786490 NJP786485:NJP786490 NTL786485:NTL786490 ODH786485:ODH786490 OND786485:OND786490 OWZ786485:OWZ786490 PGV786485:PGV786490 PQR786485:PQR786490 QAN786485:QAN786490 QKJ786485:QKJ786490 QUF786485:QUF786490 REB786485:REB786490 RNX786485:RNX786490 RXT786485:RXT786490 SHP786485:SHP786490 SRL786485:SRL786490 TBH786485:TBH786490 TLD786485:TLD786490 TUZ786485:TUZ786490 UEV786485:UEV786490 UOR786485:UOR786490 UYN786485:UYN786490 VIJ786485:VIJ786490 VSF786485:VSF786490 WCB786485:WCB786490 WLX786485:WLX786490 WVT786485:WVT786490 L852021:L852026 JH852021:JH852026 TD852021:TD852026 ACZ852021:ACZ852026 AMV852021:AMV852026 AWR852021:AWR852026 BGN852021:BGN852026 BQJ852021:BQJ852026 CAF852021:CAF852026 CKB852021:CKB852026 CTX852021:CTX852026 DDT852021:DDT852026 DNP852021:DNP852026 DXL852021:DXL852026 EHH852021:EHH852026 ERD852021:ERD852026 FAZ852021:FAZ852026 FKV852021:FKV852026 FUR852021:FUR852026 GEN852021:GEN852026 GOJ852021:GOJ852026 GYF852021:GYF852026 HIB852021:HIB852026 HRX852021:HRX852026 IBT852021:IBT852026 ILP852021:ILP852026 IVL852021:IVL852026 JFH852021:JFH852026 JPD852021:JPD852026 JYZ852021:JYZ852026 KIV852021:KIV852026 KSR852021:KSR852026 LCN852021:LCN852026 LMJ852021:LMJ852026 LWF852021:LWF852026 MGB852021:MGB852026 MPX852021:MPX852026 MZT852021:MZT852026 NJP852021:NJP852026 NTL852021:NTL852026 ODH852021:ODH852026 OND852021:OND852026 OWZ852021:OWZ852026 PGV852021:PGV852026 PQR852021:PQR852026 QAN852021:QAN852026 QKJ852021:QKJ852026 QUF852021:QUF852026 REB852021:REB852026 RNX852021:RNX852026 RXT852021:RXT852026 SHP852021:SHP852026 SRL852021:SRL852026 TBH852021:TBH852026 TLD852021:TLD852026 TUZ852021:TUZ852026 UEV852021:UEV852026 UOR852021:UOR852026 UYN852021:UYN852026 VIJ852021:VIJ852026 VSF852021:VSF852026 WCB852021:WCB852026 WLX852021:WLX852026 WVT852021:WVT852026 L917557:L917562 JH917557:JH917562 TD917557:TD917562 ACZ917557:ACZ917562 AMV917557:AMV917562 AWR917557:AWR917562 BGN917557:BGN917562 BQJ917557:BQJ917562 CAF917557:CAF917562 CKB917557:CKB917562 CTX917557:CTX917562 DDT917557:DDT917562 DNP917557:DNP917562 DXL917557:DXL917562 EHH917557:EHH917562 ERD917557:ERD917562 FAZ917557:FAZ917562 FKV917557:FKV917562 FUR917557:FUR917562 GEN917557:GEN917562 GOJ917557:GOJ917562 GYF917557:GYF917562 HIB917557:HIB917562 HRX917557:HRX917562 IBT917557:IBT917562 ILP917557:ILP917562 IVL917557:IVL917562 JFH917557:JFH917562 JPD917557:JPD917562 JYZ917557:JYZ917562 KIV917557:KIV917562 KSR917557:KSR917562 LCN917557:LCN917562 LMJ917557:LMJ917562 LWF917557:LWF917562 MGB917557:MGB917562 MPX917557:MPX917562 MZT917557:MZT917562 NJP917557:NJP917562 NTL917557:NTL917562 ODH917557:ODH917562 OND917557:OND917562 OWZ917557:OWZ917562 PGV917557:PGV917562 PQR917557:PQR917562 QAN917557:QAN917562 QKJ917557:QKJ917562 QUF917557:QUF917562 REB917557:REB917562 RNX917557:RNX917562 RXT917557:RXT917562 SHP917557:SHP917562 SRL917557:SRL917562 TBH917557:TBH917562 TLD917557:TLD917562 TUZ917557:TUZ917562 UEV917557:UEV917562 UOR917557:UOR917562 UYN917557:UYN917562 VIJ917557:VIJ917562 VSF917557:VSF917562 WCB917557:WCB917562 WLX917557:WLX917562 WVT917557:WVT917562 L983093:L983098 JH983093:JH983098 TD983093:TD983098 ACZ983093:ACZ983098 AMV983093:AMV983098 AWR983093:AWR983098 BGN983093:BGN983098 BQJ983093:BQJ983098 CAF983093:CAF983098 CKB983093:CKB983098 CTX983093:CTX983098 DDT983093:DDT983098 DNP983093:DNP983098 DXL983093:DXL983098 EHH983093:EHH983098 ERD983093:ERD983098 FAZ983093:FAZ983098 FKV983093:FKV983098 FUR983093:FUR983098 GEN983093:GEN983098 GOJ983093:GOJ983098 GYF983093:GYF983098 HIB983093:HIB983098 HRX983093:HRX983098 IBT983093:IBT983098 ILP983093:ILP983098 IVL983093:IVL983098 JFH983093:JFH983098 JPD983093:JPD983098 JYZ983093:JYZ983098 KIV983093:KIV983098 KSR983093:KSR983098 LCN983093:LCN983098 LMJ983093:LMJ983098 LWF983093:LWF983098 MGB983093:MGB983098 MPX983093:MPX983098 MZT983093:MZT983098 NJP983093:NJP983098 NTL983093:NTL983098 ODH983093:ODH983098 OND983093:OND983098 OWZ983093:OWZ983098 PGV983093:PGV983098 PQR983093:PQR983098 QAN983093:QAN983098 QKJ983093:QKJ983098 QUF983093:QUF983098 REB983093:REB983098 RNX983093:RNX983098 RXT983093:RXT983098 SHP983093:SHP983098 SRL983093:SRL983098 TBH983093:TBH983098 TLD983093:TLD983098 TUZ983093:TUZ983098 UEV983093:UEV983098 UOR983093:UOR983098 UYN983093:UYN983098 VIJ983093:VIJ983098 VSF983093:VSF983098 WCB983093:WCB983098 WLX983093:WLX983098 WVT983093:WVT983098 H55:H58 JD55:JD58 SZ55:SZ58 ACV55:ACV58 AMR55:AMR58 AWN55:AWN58 BGJ55:BGJ58 BQF55:BQF58 CAB55:CAB58 CJX55:CJX58 CTT55:CTT58 DDP55:DDP58 DNL55:DNL58 DXH55:DXH58 EHD55:EHD58 EQZ55:EQZ58 FAV55:FAV58 FKR55:FKR58 FUN55:FUN58 GEJ55:GEJ58 GOF55:GOF58 GYB55:GYB58 HHX55:HHX58 HRT55:HRT58 IBP55:IBP58 ILL55:ILL58 IVH55:IVH58 JFD55:JFD58 JOZ55:JOZ58 JYV55:JYV58 KIR55:KIR58 KSN55:KSN58 LCJ55:LCJ58 LMF55:LMF58 LWB55:LWB58 MFX55:MFX58 MPT55:MPT58 MZP55:MZP58 NJL55:NJL58 NTH55:NTH58 ODD55:ODD58 OMZ55:OMZ58 OWV55:OWV58 PGR55:PGR58 PQN55:PQN58 QAJ55:QAJ58 QKF55:QKF58 QUB55:QUB58 RDX55:RDX58 RNT55:RNT58 RXP55:RXP58 SHL55:SHL58 SRH55:SRH58 TBD55:TBD58 TKZ55:TKZ58 TUV55:TUV58 UER55:UER58 UON55:UON58 UYJ55:UYJ58 VIF55:VIF58 VSB55:VSB58 WBX55:WBX58 WLT55:WLT58 WVP55:WVP58 H65591:H65594 JD65591:JD65594 SZ65591:SZ65594 ACV65591:ACV65594 AMR65591:AMR65594 AWN65591:AWN65594 BGJ65591:BGJ65594 BQF65591:BQF65594 CAB65591:CAB65594 CJX65591:CJX65594 CTT65591:CTT65594 DDP65591:DDP65594 DNL65591:DNL65594 DXH65591:DXH65594 EHD65591:EHD65594 EQZ65591:EQZ65594 FAV65591:FAV65594 FKR65591:FKR65594 FUN65591:FUN65594 GEJ65591:GEJ65594 GOF65591:GOF65594 GYB65591:GYB65594 HHX65591:HHX65594 HRT65591:HRT65594 IBP65591:IBP65594 ILL65591:ILL65594 IVH65591:IVH65594 JFD65591:JFD65594 JOZ65591:JOZ65594 JYV65591:JYV65594 KIR65591:KIR65594 KSN65591:KSN65594 LCJ65591:LCJ65594 LMF65591:LMF65594 LWB65591:LWB65594 MFX65591:MFX65594 MPT65591:MPT65594 MZP65591:MZP65594 NJL65591:NJL65594 NTH65591:NTH65594 ODD65591:ODD65594 OMZ65591:OMZ65594 OWV65591:OWV65594 PGR65591:PGR65594 PQN65591:PQN65594 QAJ65591:QAJ65594 QKF65591:QKF65594 QUB65591:QUB65594 RDX65591:RDX65594 RNT65591:RNT65594 RXP65591:RXP65594 SHL65591:SHL65594 SRH65591:SRH65594 TBD65591:TBD65594 TKZ65591:TKZ65594 TUV65591:TUV65594 UER65591:UER65594 UON65591:UON65594 UYJ65591:UYJ65594 VIF65591:VIF65594 VSB65591:VSB65594 WBX65591:WBX65594 WLT65591:WLT65594 WVP65591:WVP65594 H131127:H131130 JD131127:JD131130 SZ131127:SZ131130 ACV131127:ACV131130 AMR131127:AMR131130 AWN131127:AWN131130 BGJ131127:BGJ131130 BQF131127:BQF131130 CAB131127:CAB131130 CJX131127:CJX131130 CTT131127:CTT131130 DDP131127:DDP131130 DNL131127:DNL131130 DXH131127:DXH131130 EHD131127:EHD131130 EQZ131127:EQZ131130 FAV131127:FAV131130 FKR131127:FKR131130 FUN131127:FUN131130 GEJ131127:GEJ131130 GOF131127:GOF131130 GYB131127:GYB131130 HHX131127:HHX131130 HRT131127:HRT131130 IBP131127:IBP131130 ILL131127:ILL131130 IVH131127:IVH131130 JFD131127:JFD131130 JOZ131127:JOZ131130 JYV131127:JYV131130 KIR131127:KIR131130 KSN131127:KSN131130 LCJ131127:LCJ131130 LMF131127:LMF131130 LWB131127:LWB131130 MFX131127:MFX131130 MPT131127:MPT131130 MZP131127:MZP131130 NJL131127:NJL131130 NTH131127:NTH131130 ODD131127:ODD131130 OMZ131127:OMZ131130 OWV131127:OWV131130 PGR131127:PGR131130 PQN131127:PQN131130 QAJ131127:QAJ131130 QKF131127:QKF131130 QUB131127:QUB131130 RDX131127:RDX131130 RNT131127:RNT131130 RXP131127:RXP131130 SHL131127:SHL131130 SRH131127:SRH131130 TBD131127:TBD131130 TKZ131127:TKZ131130 TUV131127:TUV131130 UER131127:UER131130 UON131127:UON131130 UYJ131127:UYJ131130 VIF131127:VIF131130 VSB131127:VSB131130 WBX131127:WBX131130 WLT131127:WLT131130 WVP131127:WVP131130 H196663:H196666 JD196663:JD196666 SZ196663:SZ196666 ACV196663:ACV196666 AMR196663:AMR196666 AWN196663:AWN196666 BGJ196663:BGJ196666 BQF196663:BQF196666 CAB196663:CAB196666 CJX196663:CJX196666 CTT196663:CTT196666 DDP196663:DDP196666 DNL196663:DNL196666 DXH196663:DXH196666 EHD196663:EHD196666 EQZ196663:EQZ196666 FAV196663:FAV196666 FKR196663:FKR196666 FUN196663:FUN196666 GEJ196663:GEJ196666 GOF196663:GOF196666 GYB196663:GYB196666 HHX196663:HHX196666 HRT196663:HRT196666 IBP196663:IBP196666 ILL196663:ILL196666 IVH196663:IVH196666 JFD196663:JFD196666 JOZ196663:JOZ196666 JYV196663:JYV196666 KIR196663:KIR196666 KSN196663:KSN196666 LCJ196663:LCJ196666 LMF196663:LMF196666 LWB196663:LWB196666 MFX196663:MFX196666 MPT196663:MPT196666 MZP196663:MZP196666 NJL196663:NJL196666 NTH196663:NTH196666 ODD196663:ODD196666 OMZ196663:OMZ196666 OWV196663:OWV196666 PGR196663:PGR196666 PQN196663:PQN196666 QAJ196663:QAJ196666 QKF196663:QKF196666 QUB196663:QUB196666 RDX196663:RDX196666 RNT196663:RNT196666 RXP196663:RXP196666 SHL196663:SHL196666 SRH196663:SRH196666 TBD196663:TBD196666 TKZ196663:TKZ196666 TUV196663:TUV196666 UER196663:UER196666 UON196663:UON196666 UYJ196663:UYJ196666 VIF196663:VIF196666 VSB196663:VSB196666 WBX196663:WBX196666 WLT196663:WLT196666 WVP196663:WVP196666 H262199:H262202 JD262199:JD262202 SZ262199:SZ262202 ACV262199:ACV262202 AMR262199:AMR262202 AWN262199:AWN262202 BGJ262199:BGJ262202 BQF262199:BQF262202 CAB262199:CAB262202 CJX262199:CJX262202 CTT262199:CTT262202 DDP262199:DDP262202 DNL262199:DNL262202 DXH262199:DXH262202 EHD262199:EHD262202 EQZ262199:EQZ262202 FAV262199:FAV262202 FKR262199:FKR262202 FUN262199:FUN262202 GEJ262199:GEJ262202 GOF262199:GOF262202 GYB262199:GYB262202 HHX262199:HHX262202 HRT262199:HRT262202 IBP262199:IBP262202 ILL262199:ILL262202 IVH262199:IVH262202 JFD262199:JFD262202 JOZ262199:JOZ262202 JYV262199:JYV262202 KIR262199:KIR262202 KSN262199:KSN262202 LCJ262199:LCJ262202 LMF262199:LMF262202 LWB262199:LWB262202 MFX262199:MFX262202 MPT262199:MPT262202 MZP262199:MZP262202 NJL262199:NJL262202 NTH262199:NTH262202 ODD262199:ODD262202 OMZ262199:OMZ262202 OWV262199:OWV262202 PGR262199:PGR262202 PQN262199:PQN262202 QAJ262199:QAJ262202 QKF262199:QKF262202 QUB262199:QUB262202 RDX262199:RDX262202 RNT262199:RNT262202 RXP262199:RXP262202 SHL262199:SHL262202 SRH262199:SRH262202 TBD262199:TBD262202 TKZ262199:TKZ262202 TUV262199:TUV262202 UER262199:UER262202 UON262199:UON262202 UYJ262199:UYJ262202 VIF262199:VIF262202 VSB262199:VSB262202 WBX262199:WBX262202 WLT262199:WLT262202 WVP262199:WVP262202 H327735:H327738 JD327735:JD327738 SZ327735:SZ327738 ACV327735:ACV327738 AMR327735:AMR327738 AWN327735:AWN327738 BGJ327735:BGJ327738 BQF327735:BQF327738 CAB327735:CAB327738 CJX327735:CJX327738 CTT327735:CTT327738 DDP327735:DDP327738 DNL327735:DNL327738 DXH327735:DXH327738 EHD327735:EHD327738 EQZ327735:EQZ327738 FAV327735:FAV327738 FKR327735:FKR327738 FUN327735:FUN327738 GEJ327735:GEJ327738 GOF327735:GOF327738 GYB327735:GYB327738 HHX327735:HHX327738 HRT327735:HRT327738 IBP327735:IBP327738 ILL327735:ILL327738 IVH327735:IVH327738 JFD327735:JFD327738 JOZ327735:JOZ327738 JYV327735:JYV327738 KIR327735:KIR327738 KSN327735:KSN327738 LCJ327735:LCJ327738 LMF327735:LMF327738 LWB327735:LWB327738 MFX327735:MFX327738 MPT327735:MPT327738 MZP327735:MZP327738 NJL327735:NJL327738 NTH327735:NTH327738 ODD327735:ODD327738 OMZ327735:OMZ327738 OWV327735:OWV327738 PGR327735:PGR327738 PQN327735:PQN327738 QAJ327735:QAJ327738 QKF327735:QKF327738 QUB327735:QUB327738 RDX327735:RDX327738 RNT327735:RNT327738 RXP327735:RXP327738 SHL327735:SHL327738 SRH327735:SRH327738 TBD327735:TBD327738 TKZ327735:TKZ327738 TUV327735:TUV327738 UER327735:UER327738 UON327735:UON327738 UYJ327735:UYJ327738 VIF327735:VIF327738 VSB327735:VSB327738 WBX327735:WBX327738 WLT327735:WLT327738 WVP327735:WVP327738 H393271:H393274 JD393271:JD393274 SZ393271:SZ393274 ACV393271:ACV393274 AMR393271:AMR393274 AWN393271:AWN393274 BGJ393271:BGJ393274 BQF393271:BQF393274 CAB393271:CAB393274 CJX393271:CJX393274 CTT393271:CTT393274 DDP393271:DDP393274 DNL393271:DNL393274 DXH393271:DXH393274 EHD393271:EHD393274 EQZ393271:EQZ393274 FAV393271:FAV393274 FKR393271:FKR393274 FUN393271:FUN393274 GEJ393271:GEJ393274 GOF393271:GOF393274 GYB393271:GYB393274 HHX393271:HHX393274 HRT393271:HRT393274 IBP393271:IBP393274 ILL393271:ILL393274 IVH393271:IVH393274 JFD393271:JFD393274 JOZ393271:JOZ393274 JYV393271:JYV393274 KIR393271:KIR393274 KSN393271:KSN393274 LCJ393271:LCJ393274 LMF393271:LMF393274 LWB393271:LWB393274 MFX393271:MFX393274 MPT393271:MPT393274 MZP393271:MZP393274 NJL393271:NJL393274 NTH393271:NTH393274 ODD393271:ODD393274 OMZ393271:OMZ393274 OWV393271:OWV393274 PGR393271:PGR393274 PQN393271:PQN393274 QAJ393271:QAJ393274 QKF393271:QKF393274 QUB393271:QUB393274 RDX393271:RDX393274 RNT393271:RNT393274 RXP393271:RXP393274 SHL393271:SHL393274 SRH393271:SRH393274 TBD393271:TBD393274 TKZ393271:TKZ393274 TUV393271:TUV393274 UER393271:UER393274 UON393271:UON393274 UYJ393271:UYJ393274 VIF393271:VIF393274 VSB393271:VSB393274 WBX393271:WBX393274 WLT393271:WLT393274 WVP393271:WVP393274 H458807:H458810 JD458807:JD458810 SZ458807:SZ458810 ACV458807:ACV458810 AMR458807:AMR458810 AWN458807:AWN458810 BGJ458807:BGJ458810 BQF458807:BQF458810 CAB458807:CAB458810 CJX458807:CJX458810 CTT458807:CTT458810 DDP458807:DDP458810 DNL458807:DNL458810 DXH458807:DXH458810 EHD458807:EHD458810 EQZ458807:EQZ458810 FAV458807:FAV458810 FKR458807:FKR458810 FUN458807:FUN458810 GEJ458807:GEJ458810 GOF458807:GOF458810 GYB458807:GYB458810 HHX458807:HHX458810 HRT458807:HRT458810 IBP458807:IBP458810 ILL458807:ILL458810 IVH458807:IVH458810 JFD458807:JFD458810 JOZ458807:JOZ458810 JYV458807:JYV458810 KIR458807:KIR458810 KSN458807:KSN458810 LCJ458807:LCJ458810 LMF458807:LMF458810 LWB458807:LWB458810 MFX458807:MFX458810 MPT458807:MPT458810 MZP458807:MZP458810 NJL458807:NJL458810 NTH458807:NTH458810 ODD458807:ODD458810 OMZ458807:OMZ458810 OWV458807:OWV458810 PGR458807:PGR458810 PQN458807:PQN458810 QAJ458807:QAJ458810 QKF458807:QKF458810 QUB458807:QUB458810 RDX458807:RDX458810 RNT458807:RNT458810 RXP458807:RXP458810 SHL458807:SHL458810 SRH458807:SRH458810 TBD458807:TBD458810 TKZ458807:TKZ458810 TUV458807:TUV458810 UER458807:UER458810 UON458807:UON458810 UYJ458807:UYJ458810 VIF458807:VIF458810 VSB458807:VSB458810 WBX458807:WBX458810 WLT458807:WLT458810 WVP458807:WVP458810 H524343:H524346 JD524343:JD524346 SZ524343:SZ524346 ACV524343:ACV524346 AMR524343:AMR524346 AWN524343:AWN524346 BGJ524343:BGJ524346 BQF524343:BQF524346 CAB524343:CAB524346 CJX524343:CJX524346 CTT524343:CTT524346 DDP524343:DDP524346 DNL524343:DNL524346 DXH524343:DXH524346 EHD524343:EHD524346 EQZ524343:EQZ524346 FAV524343:FAV524346 FKR524343:FKR524346 FUN524343:FUN524346 GEJ524343:GEJ524346 GOF524343:GOF524346 GYB524343:GYB524346 HHX524343:HHX524346 HRT524343:HRT524346 IBP524343:IBP524346 ILL524343:ILL524346 IVH524343:IVH524346 JFD524343:JFD524346 JOZ524343:JOZ524346 JYV524343:JYV524346 KIR524343:KIR524346 KSN524343:KSN524346 LCJ524343:LCJ524346 LMF524343:LMF524346 LWB524343:LWB524346 MFX524343:MFX524346 MPT524343:MPT524346 MZP524343:MZP524346 NJL524343:NJL524346 NTH524343:NTH524346 ODD524343:ODD524346 OMZ524343:OMZ524346 OWV524343:OWV524346 PGR524343:PGR524346 PQN524343:PQN524346 QAJ524343:QAJ524346 QKF524343:QKF524346 QUB524343:QUB524346 RDX524343:RDX524346 RNT524343:RNT524346 RXP524343:RXP524346 SHL524343:SHL524346 SRH524343:SRH524346 TBD524343:TBD524346 TKZ524343:TKZ524346 TUV524343:TUV524346 UER524343:UER524346 UON524343:UON524346 UYJ524343:UYJ524346 VIF524343:VIF524346 VSB524343:VSB524346 WBX524343:WBX524346 WLT524343:WLT524346 WVP524343:WVP524346 H589879:H589882 JD589879:JD589882 SZ589879:SZ589882 ACV589879:ACV589882 AMR589879:AMR589882 AWN589879:AWN589882 BGJ589879:BGJ589882 BQF589879:BQF589882 CAB589879:CAB589882 CJX589879:CJX589882 CTT589879:CTT589882 DDP589879:DDP589882 DNL589879:DNL589882 DXH589879:DXH589882 EHD589879:EHD589882 EQZ589879:EQZ589882 FAV589879:FAV589882 FKR589879:FKR589882 FUN589879:FUN589882 GEJ589879:GEJ589882 GOF589879:GOF589882 GYB589879:GYB589882 HHX589879:HHX589882 HRT589879:HRT589882 IBP589879:IBP589882 ILL589879:ILL589882 IVH589879:IVH589882 JFD589879:JFD589882 JOZ589879:JOZ589882 JYV589879:JYV589882 KIR589879:KIR589882 KSN589879:KSN589882 LCJ589879:LCJ589882 LMF589879:LMF589882 LWB589879:LWB589882 MFX589879:MFX589882 MPT589879:MPT589882 MZP589879:MZP589882 NJL589879:NJL589882 NTH589879:NTH589882 ODD589879:ODD589882 OMZ589879:OMZ589882 OWV589879:OWV589882 PGR589879:PGR589882 PQN589879:PQN589882 QAJ589879:QAJ589882 QKF589879:QKF589882 QUB589879:QUB589882 RDX589879:RDX589882 RNT589879:RNT589882 RXP589879:RXP589882 SHL589879:SHL589882 SRH589879:SRH589882 TBD589879:TBD589882 TKZ589879:TKZ589882 TUV589879:TUV589882 UER589879:UER589882 UON589879:UON589882 UYJ589879:UYJ589882 VIF589879:VIF589882 VSB589879:VSB589882 WBX589879:WBX589882 WLT589879:WLT589882 WVP589879:WVP589882 H655415:H655418 JD655415:JD655418 SZ655415:SZ655418 ACV655415:ACV655418 AMR655415:AMR655418 AWN655415:AWN655418 BGJ655415:BGJ655418 BQF655415:BQF655418 CAB655415:CAB655418 CJX655415:CJX655418 CTT655415:CTT655418 DDP655415:DDP655418 DNL655415:DNL655418 DXH655415:DXH655418 EHD655415:EHD655418 EQZ655415:EQZ655418 FAV655415:FAV655418 FKR655415:FKR655418 FUN655415:FUN655418 GEJ655415:GEJ655418 GOF655415:GOF655418 GYB655415:GYB655418 HHX655415:HHX655418 HRT655415:HRT655418 IBP655415:IBP655418 ILL655415:ILL655418 IVH655415:IVH655418 JFD655415:JFD655418 JOZ655415:JOZ655418 JYV655415:JYV655418 KIR655415:KIR655418 KSN655415:KSN655418 LCJ655415:LCJ655418 LMF655415:LMF655418 LWB655415:LWB655418 MFX655415:MFX655418 MPT655415:MPT655418 MZP655415:MZP655418 NJL655415:NJL655418 NTH655415:NTH655418 ODD655415:ODD655418 OMZ655415:OMZ655418 OWV655415:OWV655418 PGR655415:PGR655418 PQN655415:PQN655418 QAJ655415:QAJ655418 QKF655415:QKF655418 QUB655415:QUB655418 RDX655415:RDX655418 RNT655415:RNT655418 RXP655415:RXP655418 SHL655415:SHL655418 SRH655415:SRH655418 TBD655415:TBD655418 TKZ655415:TKZ655418 TUV655415:TUV655418 UER655415:UER655418 UON655415:UON655418 UYJ655415:UYJ655418 VIF655415:VIF655418 VSB655415:VSB655418 WBX655415:WBX655418 WLT655415:WLT655418 WVP655415:WVP655418 H720951:H720954 JD720951:JD720954 SZ720951:SZ720954 ACV720951:ACV720954 AMR720951:AMR720954 AWN720951:AWN720954 BGJ720951:BGJ720954 BQF720951:BQF720954 CAB720951:CAB720954 CJX720951:CJX720954 CTT720951:CTT720954 DDP720951:DDP720954 DNL720951:DNL720954 DXH720951:DXH720954 EHD720951:EHD720954 EQZ720951:EQZ720954 FAV720951:FAV720954 FKR720951:FKR720954 FUN720951:FUN720954 GEJ720951:GEJ720954 GOF720951:GOF720954 GYB720951:GYB720954 HHX720951:HHX720954 HRT720951:HRT720954 IBP720951:IBP720954 ILL720951:ILL720954 IVH720951:IVH720954 JFD720951:JFD720954 JOZ720951:JOZ720954 JYV720951:JYV720954 KIR720951:KIR720954 KSN720951:KSN720954 LCJ720951:LCJ720954 LMF720951:LMF720954 LWB720951:LWB720954 MFX720951:MFX720954 MPT720951:MPT720954 MZP720951:MZP720954 NJL720951:NJL720954 NTH720951:NTH720954 ODD720951:ODD720954 OMZ720951:OMZ720954 OWV720951:OWV720954 PGR720951:PGR720954 PQN720951:PQN720954 QAJ720951:QAJ720954 QKF720951:QKF720954 QUB720951:QUB720954 RDX720951:RDX720954 RNT720951:RNT720954 RXP720951:RXP720954 SHL720951:SHL720954 SRH720951:SRH720954 TBD720951:TBD720954 TKZ720951:TKZ720954 TUV720951:TUV720954 UER720951:UER720954 UON720951:UON720954 UYJ720951:UYJ720954 VIF720951:VIF720954 VSB720951:VSB720954 WBX720951:WBX720954 WLT720951:WLT720954 WVP720951:WVP720954 H786487:H786490 JD786487:JD786490 SZ786487:SZ786490 ACV786487:ACV786490 AMR786487:AMR786490 AWN786487:AWN786490 BGJ786487:BGJ786490 BQF786487:BQF786490 CAB786487:CAB786490 CJX786487:CJX786490 CTT786487:CTT786490 DDP786487:DDP786490 DNL786487:DNL786490 DXH786487:DXH786490 EHD786487:EHD786490 EQZ786487:EQZ786490 FAV786487:FAV786490 FKR786487:FKR786490 FUN786487:FUN786490 GEJ786487:GEJ786490 GOF786487:GOF786490 GYB786487:GYB786490 HHX786487:HHX786490 HRT786487:HRT786490 IBP786487:IBP786490 ILL786487:ILL786490 IVH786487:IVH786490 JFD786487:JFD786490 JOZ786487:JOZ786490 JYV786487:JYV786490 KIR786487:KIR786490 KSN786487:KSN786490 LCJ786487:LCJ786490 LMF786487:LMF786490 LWB786487:LWB786490 MFX786487:MFX786490 MPT786487:MPT786490 MZP786487:MZP786490 NJL786487:NJL786490 NTH786487:NTH786490 ODD786487:ODD786490 OMZ786487:OMZ786490 OWV786487:OWV786490 PGR786487:PGR786490 PQN786487:PQN786490 QAJ786487:QAJ786490 QKF786487:QKF786490 QUB786487:QUB786490 RDX786487:RDX786490 RNT786487:RNT786490 RXP786487:RXP786490 SHL786487:SHL786490 SRH786487:SRH786490 TBD786487:TBD786490 TKZ786487:TKZ786490 TUV786487:TUV786490 UER786487:UER786490 UON786487:UON786490 UYJ786487:UYJ786490 VIF786487:VIF786490 VSB786487:VSB786490 WBX786487:WBX786490 WLT786487:WLT786490 WVP786487:WVP786490 H852023:H852026 JD852023:JD852026 SZ852023:SZ852026 ACV852023:ACV852026 AMR852023:AMR852026 AWN852023:AWN852026 BGJ852023:BGJ852026 BQF852023:BQF852026 CAB852023:CAB852026 CJX852023:CJX852026 CTT852023:CTT852026 DDP852023:DDP852026 DNL852023:DNL852026 DXH852023:DXH852026 EHD852023:EHD852026 EQZ852023:EQZ852026 FAV852023:FAV852026 FKR852023:FKR852026 FUN852023:FUN852026 GEJ852023:GEJ852026 GOF852023:GOF852026 GYB852023:GYB852026 HHX852023:HHX852026 HRT852023:HRT852026 IBP852023:IBP852026 ILL852023:ILL852026 IVH852023:IVH852026 JFD852023:JFD852026 JOZ852023:JOZ852026 JYV852023:JYV852026 KIR852023:KIR852026 KSN852023:KSN852026 LCJ852023:LCJ852026 LMF852023:LMF852026 LWB852023:LWB852026 MFX852023:MFX852026 MPT852023:MPT852026 MZP852023:MZP852026 NJL852023:NJL852026 NTH852023:NTH852026 ODD852023:ODD852026 OMZ852023:OMZ852026 OWV852023:OWV852026 PGR852023:PGR852026 PQN852023:PQN852026 QAJ852023:QAJ852026 QKF852023:QKF852026 QUB852023:QUB852026 RDX852023:RDX852026 RNT852023:RNT852026 RXP852023:RXP852026 SHL852023:SHL852026 SRH852023:SRH852026 TBD852023:TBD852026 TKZ852023:TKZ852026 TUV852023:TUV852026 UER852023:UER852026 UON852023:UON852026 UYJ852023:UYJ852026 VIF852023:VIF852026 VSB852023:VSB852026 WBX852023:WBX852026 WLT852023:WLT852026 WVP852023:WVP852026 H917559:H917562 JD917559:JD917562 SZ917559:SZ917562 ACV917559:ACV917562 AMR917559:AMR917562 AWN917559:AWN917562 BGJ917559:BGJ917562 BQF917559:BQF917562 CAB917559:CAB917562 CJX917559:CJX917562 CTT917559:CTT917562 DDP917559:DDP917562 DNL917559:DNL917562 DXH917559:DXH917562 EHD917559:EHD917562 EQZ917559:EQZ917562 FAV917559:FAV917562 FKR917559:FKR917562 FUN917559:FUN917562 GEJ917559:GEJ917562 GOF917559:GOF917562 GYB917559:GYB917562 HHX917559:HHX917562 HRT917559:HRT917562 IBP917559:IBP917562 ILL917559:ILL917562 IVH917559:IVH917562 JFD917559:JFD917562 JOZ917559:JOZ917562 JYV917559:JYV917562 KIR917559:KIR917562 KSN917559:KSN917562 LCJ917559:LCJ917562 LMF917559:LMF917562 LWB917559:LWB917562 MFX917559:MFX917562 MPT917559:MPT917562 MZP917559:MZP917562 NJL917559:NJL917562 NTH917559:NTH917562 ODD917559:ODD917562 OMZ917559:OMZ917562 OWV917559:OWV917562 PGR917559:PGR917562 PQN917559:PQN917562 QAJ917559:QAJ917562 QKF917559:QKF917562 QUB917559:QUB917562 RDX917559:RDX917562 RNT917559:RNT917562 RXP917559:RXP917562 SHL917559:SHL917562 SRH917559:SRH917562 TBD917559:TBD917562 TKZ917559:TKZ917562 TUV917559:TUV917562 UER917559:UER917562 UON917559:UON917562 UYJ917559:UYJ917562 VIF917559:VIF917562 VSB917559:VSB917562 WBX917559:WBX917562 WLT917559:WLT917562 WVP917559:WVP917562 H983095:H983098 JD983095:JD983098 SZ983095:SZ983098 ACV983095:ACV983098 AMR983095:AMR983098 AWN983095:AWN983098 BGJ983095:BGJ983098 BQF983095:BQF983098 CAB983095:CAB983098 CJX983095:CJX983098 CTT983095:CTT983098 DDP983095:DDP983098 DNL983095:DNL983098 DXH983095:DXH983098 EHD983095:EHD983098 EQZ983095:EQZ983098 FAV983095:FAV983098 FKR983095:FKR983098 FUN983095:FUN983098 GEJ983095:GEJ983098 GOF983095:GOF983098 GYB983095:GYB983098 HHX983095:HHX983098 HRT983095:HRT983098 IBP983095:IBP983098 ILL983095:ILL983098 IVH983095:IVH983098 JFD983095:JFD983098 JOZ983095:JOZ983098 JYV983095:JYV983098 KIR983095:KIR983098 KSN983095:KSN983098 LCJ983095:LCJ983098 LMF983095:LMF983098 LWB983095:LWB983098 MFX983095:MFX983098 MPT983095:MPT983098 MZP983095:MZP983098 NJL983095:NJL983098 NTH983095:NTH983098 ODD983095:ODD983098 OMZ983095:OMZ983098 OWV983095:OWV983098 PGR983095:PGR983098 PQN983095:PQN983098 QAJ983095:QAJ983098 QKF983095:QKF983098 QUB983095:QUB983098 RDX983095:RDX983098 RNT983095:RNT983098 RXP983095:RXP983098 SHL983095:SHL983098 SRH983095:SRH983098 TBD983095:TBD983098 TKZ983095:TKZ983098 TUV983095:TUV983098 UER983095:UER983098 UON983095:UON983098 UYJ983095:UYJ983098 VIF983095:VIF983098 VSB983095:VSB983098 WBX983095:WBX983098 WLT983095:WLT983098 WVP983095:WVP983098 J54:J58 JF54:JF58 TB54:TB58 ACX54:ACX58 AMT54:AMT58 AWP54:AWP58 BGL54:BGL58 BQH54:BQH58 CAD54:CAD58 CJZ54:CJZ58 CTV54:CTV58 DDR54:DDR58 DNN54:DNN58 DXJ54:DXJ58 EHF54:EHF58 ERB54:ERB58 FAX54:FAX58 FKT54:FKT58 FUP54:FUP58 GEL54:GEL58 GOH54:GOH58 GYD54:GYD58 HHZ54:HHZ58 HRV54:HRV58 IBR54:IBR58 ILN54:ILN58 IVJ54:IVJ58 JFF54:JFF58 JPB54:JPB58 JYX54:JYX58 KIT54:KIT58 KSP54:KSP58 LCL54:LCL58 LMH54:LMH58 LWD54:LWD58 MFZ54:MFZ58 MPV54:MPV58 MZR54:MZR58 NJN54:NJN58 NTJ54:NTJ58 ODF54:ODF58 ONB54:ONB58 OWX54:OWX58 PGT54:PGT58 PQP54:PQP58 QAL54:QAL58 QKH54:QKH58 QUD54:QUD58 RDZ54:RDZ58 RNV54:RNV58 RXR54:RXR58 SHN54:SHN58 SRJ54:SRJ58 TBF54:TBF58 TLB54:TLB58 TUX54:TUX58 UET54:UET58 UOP54:UOP58 UYL54:UYL58 VIH54:VIH58 VSD54:VSD58 WBZ54:WBZ58 WLV54:WLV58 WVR54:WVR58 J65590:J65594 JF65590:JF65594 TB65590:TB65594 ACX65590:ACX65594 AMT65590:AMT65594 AWP65590:AWP65594 BGL65590:BGL65594 BQH65590:BQH65594 CAD65590:CAD65594 CJZ65590:CJZ65594 CTV65590:CTV65594 DDR65590:DDR65594 DNN65590:DNN65594 DXJ65590:DXJ65594 EHF65590:EHF65594 ERB65590:ERB65594 FAX65590:FAX65594 FKT65590:FKT65594 FUP65590:FUP65594 GEL65590:GEL65594 GOH65590:GOH65594 GYD65590:GYD65594 HHZ65590:HHZ65594 HRV65590:HRV65594 IBR65590:IBR65594 ILN65590:ILN65594 IVJ65590:IVJ65594 JFF65590:JFF65594 JPB65590:JPB65594 JYX65590:JYX65594 KIT65590:KIT65594 KSP65590:KSP65594 LCL65590:LCL65594 LMH65590:LMH65594 LWD65590:LWD65594 MFZ65590:MFZ65594 MPV65590:MPV65594 MZR65590:MZR65594 NJN65590:NJN65594 NTJ65590:NTJ65594 ODF65590:ODF65594 ONB65590:ONB65594 OWX65590:OWX65594 PGT65590:PGT65594 PQP65590:PQP65594 QAL65590:QAL65594 QKH65590:QKH65594 QUD65590:QUD65594 RDZ65590:RDZ65594 RNV65590:RNV65594 RXR65590:RXR65594 SHN65590:SHN65594 SRJ65590:SRJ65594 TBF65590:TBF65594 TLB65590:TLB65594 TUX65590:TUX65594 UET65590:UET65594 UOP65590:UOP65594 UYL65590:UYL65594 VIH65590:VIH65594 VSD65590:VSD65594 WBZ65590:WBZ65594 WLV65590:WLV65594 WVR65590:WVR65594 J131126:J131130 JF131126:JF131130 TB131126:TB131130 ACX131126:ACX131130 AMT131126:AMT131130 AWP131126:AWP131130 BGL131126:BGL131130 BQH131126:BQH131130 CAD131126:CAD131130 CJZ131126:CJZ131130 CTV131126:CTV131130 DDR131126:DDR131130 DNN131126:DNN131130 DXJ131126:DXJ131130 EHF131126:EHF131130 ERB131126:ERB131130 FAX131126:FAX131130 FKT131126:FKT131130 FUP131126:FUP131130 GEL131126:GEL131130 GOH131126:GOH131130 GYD131126:GYD131130 HHZ131126:HHZ131130 HRV131126:HRV131130 IBR131126:IBR131130 ILN131126:ILN131130 IVJ131126:IVJ131130 JFF131126:JFF131130 JPB131126:JPB131130 JYX131126:JYX131130 KIT131126:KIT131130 KSP131126:KSP131130 LCL131126:LCL131130 LMH131126:LMH131130 LWD131126:LWD131130 MFZ131126:MFZ131130 MPV131126:MPV131130 MZR131126:MZR131130 NJN131126:NJN131130 NTJ131126:NTJ131130 ODF131126:ODF131130 ONB131126:ONB131130 OWX131126:OWX131130 PGT131126:PGT131130 PQP131126:PQP131130 QAL131126:QAL131130 QKH131126:QKH131130 QUD131126:QUD131130 RDZ131126:RDZ131130 RNV131126:RNV131130 RXR131126:RXR131130 SHN131126:SHN131130 SRJ131126:SRJ131130 TBF131126:TBF131130 TLB131126:TLB131130 TUX131126:TUX131130 UET131126:UET131130 UOP131126:UOP131130 UYL131126:UYL131130 VIH131126:VIH131130 VSD131126:VSD131130 WBZ131126:WBZ131130 WLV131126:WLV131130 WVR131126:WVR131130 J196662:J196666 JF196662:JF196666 TB196662:TB196666 ACX196662:ACX196666 AMT196662:AMT196666 AWP196662:AWP196666 BGL196662:BGL196666 BQH196662:BQH196666 CAD196662:CAD196666 CJZ196662:CJZ196666 CTV196662:CTV196666 DDR196662:DDR196666 DNN196662:DNN196666 DXJ196662:DXJ196666 EHF196662:EHF196666 ERB196662:ERB196666 FAX196662:FAX196666 FKT196662:FKT196666 FUP196662:FUP196666 GEL196662:GEL196666 GOH196662:GOH196666 GYD196662:GYD196666 HHZ196662:HHZ196666 HRV196662:HRV196666 IBR196662:IBR196666 ILN196662:ILN196666 IVJ196662:IVJ196666 JFF196662:JFF196666 JPB196662:JPB196666 JYX196662:JYX196666 KIT196662:KIT196666 KSP196662:KSP196666 LCL196662:LCL196666 LMH196662:LMH196666 LWD196662:LWD196666 MFZ196662:MFZ196666 MPV196662:MPV196666 MZR196662:MZR196666 NJN196662:NJN196666 NTJ196662:NTJ196666 ODF196662:ODF196666 ONB196662:ONB196666 OWX196662:OWX196666 PGT196662:PGT196666 PQP196662:PQP196666 QAL196662:QAL196666 QKH196662:QKH196666 QUD196662:QUD196666 RDZ196662:RDZ196666 RNV196662:RNV196666 RXR196662:RXR196666 SHN196662:SHN196666 SRJ196662:SRJ196666 TBF196662:TBF196666 TLB196662:TLB196666 TUX196662:TUX196666 UET196662:UET196666 UOP196662:UOP196666 UYL196662:UYL196666 VIH196662:VIH196666 VSD196662:VSD196666 WBZ196662:WBZ196666 WLV196662:WLV196666 WVR196662:WVR196666 J262198:J262202 JF262198:JF262202 TB262198:TB262202 ACX262198:ACX262202 AMT262198:AMT262202 AWP262198:AWP262202 BGL262198:BGL262202 BQH262198:BQH262202 CAD262198:CAD262202 CJZ262198:CJZ262202 CTV262198:CTV262202 DDR262198:DDR262202 DNN262198:DNN262202 DXJ262198:DXJ262202 EHF262198:EHF262202 ERB262198:ERB262202 FAX262198:FAX262202 FKT262198:FKT262202 FUP262198:FUP262202 GEL262198:GEL262202 GOH262198:GOH262202 GYD262198:GYD262202 HHZ262198:HHZ262202 HRV262198:HRV262202 IBR262198:IBR262202 ILN262198:ILN262202 IVJ262198:IVJ262202 JFF262198:JFF262202 JPB262198:JPB262202 JYX262198:JYX262202 KIT262198:KIT262202 KSP262198:KSP262202 LCL262198:LCL262202 LMH262198:LMH262202 LWD262198:LWD262202 MFZ262198:MFZ262202 MPV262198:MPV262202 MZR262198:MZR262202 NJN262198:NJN262202 NTJ262198:NTJ262202 ODF262198:ODF262202 ONB262198:ONB262202 OWX262198:OWX262202 PGT262198:PGT262202 PQP262198:PQP262202 QAL262198:QAL262202 QKH262198:QKH262202 QUD262198:QUD262202 RDZ262198:RDZ262202 RNV262198:RNV262202 RXR262198:RXR262202 SHN262198:SHN262202 SRJ262198:SRJ262202 TBF262198:TBF262202 TLB262198:TLB262202 TUX262198:TUX262202 UET262198:UET262202 UOP262198:UOP262202 UYL262198:UYL262202 VIH262198:VIH262202 VSD262198:VSD262202 WBZ262198:WBZ262202 WLV262198:WLV262202 WVR262198:WVR262202 J327734:J327738 JF327734:JF327738 TB327734:TB327738 ACX327734:ACX327738 AMT327734:AMT327738 AWP327734:AWP327738 BGL327734:BGL327738 BQH327734:BQH327738 CAD327734:CAD327738 CJZ327734:CJZ327738 CTV327734:CTV327738 DDR327734:DDR327738 DNN327734:DNN327738 DXJ327734:DXJ327738 EHF327734:EHF327738 ERB327734:ERB327738 FAX327734:FAX327738 FKT327734:FKT327738 FUP327734:FUP327738 GEL327734:GEL327738 GOH327734:GOH327738 GYD327734:GYD327738 HHZ327734:HHZ327738 HRV327734:HRV327738 IBR327734:IBR327738 ILN327734:ILN327738 IVJ327734:IVJ327738 JFF327734:JFF327738 JPB327734:JPB327738 JYX327734:JYX327738 KIT327734:KIT327738 KSP327734:KSP327738 LCL327734:LCL327738 LMH327734:LMH327738 LWD327734:LWD327738 MFZ327734:MFZ327738 MPV327734:MPV327738 MZR327734:MZR327738 NJN327734:NJN327738 NTJ327734:NTJ327738 ODF327734:ODF327738 ONB327734:ONB327738 OWX327734:OWX327738 PGT327734:PGT327738 PQP327734:PQP327738 QAL327734:QAL327738 QKH327734:QKH327738 QUD327734:QUD327738 RDZ327734:RDZ327738 RNV327734:RNV327738 RXR327734:RXR327738 SHN327734:SHN327738 SRJ327734:SRJ327738 TBF327734:TBF327738 TLB327734:TLB327738 TUX327734:TUX327738 UET327734:UET327738 UOP327734:UOP327738 UYL327734:UYL327738 VIH327734:VIH327738 VSD327734:VSD327738 WBZ327734:WBZ327738 WLV327734:WLV327738 WVR327734:WVR327738 J393270:J393274 JF393270:JF393274 TB393270:TB393274 ACX393270:ACX393274 AMT393270:AMT393274 AWP393270:AWP393274 BGL393270:BGL393274 BQH393270:BQH393274 CAD393270:CAD393274 CJZ393270:CJZ393274 CTV393270:CTV393274 DDR393270:DDR393274 DNN393270:DNN393274 DXJ393270:DXJ393274 EHF393270:EHF393274 ERB393270:ERB393274 FAX393270:FAX393274 FKT393270:FKT393274 FUP393270:FUP393274 GEL393270:GEL393274 GOH393270:GOH393274 GYD393270:GYD393274 HHZ393270:HHZ393274 HRV393270:HRV393274 IBR393270:IBR393274 ILN393270:ILN393274 IVJ393270:IVJ393274 JFF393270:JFF393274 JPB393270:JPB393274 JYX393270:JYX393274 KIT393270:KIT393274 KSP393270:KSP393274 LCL393270:LCL393274 LMH393270:LMH393274 LWD393270:LWD393274 MFZ393270:MFZ393274 MPV393270:MPV393274 MZR393270:MZR393274 NJN393270:NJN393274 NTJ393270:NTJ393274 ODF393270:ODF393274 ONB393270:ONB393274 OWX393270:OWX393274 PGT393270:PGT393274 PQP393270:PQP393274 QAL393270:QAL393274 QKH393270:QKH393274 QUD393270:QUD393274 RDZ393270:RDZ393274 RNV393270:RNV393274 RXR393270:RXR393274 SHN393270:SHN393274 SRJ393270:SRJ393274 TBF393270:TBF393274 TLB393270:TLB393274 TUX393270:TUX393274 UET393270:UET393274 UOP393270:UOP393274 UYL393270:UYL393274 VIH393270:VIH393274 VSD393270:VSD393274 WBZ393270:WBZ393274 WLV393270:WLV393274 WVR393270:WVR393274 J458806:J458810 JF458806:JF458810 TB458806:TB458810 ACX458806:ACX458810 AMT458806:AMT458810 AWP458806:AWP458810 BGL458806:BGL458810 BQH458806:BQH458810 CAD458806:CAD458810 CJZ458806:CJZ458810 CTV458806:CTV458810 DDR458806:DDR458810 DNN458806:DNN458810 DXJ458806:DXJ458810 EHF458806:EHF458810 ERB458806:ERB458810 FAX458806:FAX458810 FKT458806:FKT458810 FUP458806:FUP458810 GEL458806:GEL458810 GOH458806:GOH458810 GYD458806:GYD458810 HHZ458806:HHZ458810 HRV458806:HRV458810 IBR458806:IBR458810 ILN458806:ILN458810 IVJ458806:IVJ458810 JFF458806:JFF458810 JPB458806:JPB458810 JYX458806:JYX458810 KIT458806:KIT458810 KSP458806:KSP458810 LCL458806:LCL458810 LMH458806:LMH458810 LWD458806:LWD458810 MFZ458806:MFZ458810 MPV458806:MPV458810 MZR458806:MZR458810 NJN458806:NJN458810 NTJ458806:NTJ458810 ODF458806:ODF458810 ONB458806:ONB458810 OWX458806:OWX458810 PGT458806:PGT458810 PQP458806:PQP458810 QAL458806:QAL458810 QKH458806:QKH458810 QUD458806:QUD458810 RDZ458806:RDZ458810 RNV458806:RNV458810 RXR458806:RXR458810 SHN458806:SHN458810 SRJ458806:SRJ458810 TBF458806:TBF458810 TLB458806:TLB458810 TUX458806:TUX458810 UET458806:UET458810 UOP458806:UOP458810 UYL458806:UYL458810 VIH458806:VIH458810 VSD458806:VSD458810 WBZ458806:WBZ458810 WLV458806:WLV458810 WVR458806:WVR458810 J524342:J524346 JF524342:JF524346 TB524342:TB524346 ACX524342:ACX524346 AMT524342:AMT524346 AWP524342:AWP524346 BGL524342:BGL524346 BQH524342:BQH524346 CAD524342:CAD524346 CJZ524342:CJZ524346 CTV524342:CTV524346 DDR524342:DDR524346 DNN524342:DNN524346 DXJ524342:DXJ524346 EHF524342:EHF524346 ERB524342:ERB524346 FAX524342:FAX524346 FKT524342:FKT524346 FUP524342:FUP524346 GEL524342:GEL524346 GOH524342:GOH524346 GYD524342:GYD524346 HHZ524342:HHZ524346 HRV524342:HRV524346 IBR524342:IBR524346 ILN524342:ILN524346 IVJ524342:IVJ524346 JFF524342:JFF524346 JPB524342:JPB524346 JYX524342:JYX524346 KIT524342:KIT524346 KSP524342:KSP524346 LCL524342:LCL524346 LMH524342:LMH524346 LWD524342:LWD524346 MFZ524342:MFZ524346 MPV524342:MPV524346 MZR524342:MZR524346 NJN524342:NJN524346 NTJ524342:NTJ524346 ODF524342:ODF524346 ONB524342:ONB524346 OWX524342:OWX524346 PGT524342:PGT524346 PQP524342:PQP524346 QAL524342:QAL524346 QKH524342:QKH524346 QUD524342:QUD524346 RDZ524342:RDZ524346 RNV524342:RNV524346 RXR524342:RXR524346 SHN524342:SHN524346 SRJ524342:SRJ524346 TBF524342:TBF524346 TLB524342:TLB524346 TUX524342:TUX524346 UET524342:UET524346 UOP524342:UOP524346 UYL524342:UYL524346 VIH524342:VIH524346 VSD524342:VSD524346 WBZ524342:WBZ524346 WLV524342:WLV524346 WVR524342:WVR524346 J589878:J589882 JF589878:JF589882 TB589878:TB589882 ACX589878:ACX589882 AMT589878:AMT589882 AWP589878:AWP589882 BGL589878:BGL589882 BQH589878:BQH589882 CAD589878:CAD589882 CJZ589878:CJZ589882 CTV589878:CTV589882 DDR589878:DDR589882 DNN589878:DNN589882 DXJ589878:DXJ589882 EHF589878:EHF589882 ERB589878:ERB589882 FAX589878:FAX589882 FKT589878:FKT589882 FUP589878:FUP589882 GEL589878:GEL589882 GOH589878:GOH589882 GYD589878:GYD589882 HHZ589878:HHZ589882 HRV589878:HRV589882 IBR589878:IBR589882 ILN589878:ILN589882 IVJ589878:IVJ589882 JFF589878:JFF589882 JPB589878:JPB589882 JYX589878:JYX589882 KIT589878:KIT589882 KSP589878:KSP589882 LCL589878:LCL589882 LMH589878:LMH589882 LWD589878:LWD589882 MFZ589878:MFZ589882 MPV589878:MPV589882 MZR589878:MZR589882 NJN589878:NJN589882 NTJ589878:NTJ589882 ODF589878:ODF589882 ONB589878:ONB589882 OWX589878:OWX589882 PGT589878:PGT589882 PQP589878:PQP589882 QAL589878:QAL589882 QKH589878:QKH589882 QUD589878:QUD589882 RDZ589878:RDZ589882 RNV589878:RNV589882 RXR589878:RXR589882 SHN589878:SHN589882 SRJ589878:SRJ589882 TBF589878:TBF589882 TLB589878:TLB589882 TUX589878:TUX589882 UET589878:UET589882 UOP589878:UOP589882 UYL589878:UYL589882 VIH589878:VIH589882 VSD589878:VSD589882 WBZ589878:WBZ589882 WLV589878:WLV589882 WVR589878:WVR589882 J655414:J655418 JF655414:JF655418 TB655414:TB655418 ACX655414:ACX655418 AMT655414:AMT655418 AWP655414:AWP655418 BGL655414:BGL655418 BQH655414:BQH655418 CAD655414:CAD655418 CJZ655414:CJZ655418 CTV655414:CTV655418 DDR655414:DDR655418 DNN655414:DNN655418 DXJ655414:DXJ655418 EHF655414:EHF655418 ERB655414:ERB655418 FAX655414:FAX655418 FKT655414:FKT655418 FUP655414:FUP655418 GEL655414:GEL655418 GOH655414:GOH655418 GYD655414:GYD655418 HHZ655414:HHZ655418 HRV655414:HRV655418 IBR655414:IBR655418 ILN655414:ILN655418 IVJ655414:IVJ655418 JFF655414:JFF655418 JPB655414:JPB655418 JYX655414:JYX655418 KIT655414:KIT655418 KSP655414:KSP655418 LCL655414:LCL655418 LMH655414:LMH655418 LWD655414:LWD655418 MFZ655414:MFZ655418 MPV655414:MPV655418 MZR655414:MZR655418 NJN655414:NJN655418 NTJ655414:NTJ655418 ODF655414:ODF655418 ONB655414:ONB655418 OWX655414:OWX655418 PGT655414:PGT655418 PQP655414:PQP655418 QAL655414:QAL655418 QKH655414:QKH655418 QUD655414:QUD655418 RDZ655414:RDZ655418 RNV655414:RNV655418 RXR655414:RXR655418 SHN655414:SHN655418 SRJ655414:SRJ655418 TBF655414:TBF655418 TLB655414:TLB655418 TUX655414:TUX655418 UET655414:UET655418 UOP655414:UOP655418 UYL655414:UYL655418 VIH655414:VIH655418 VSD655414:VSD655418 WBZ655414:WBZ655418 WLV655414:WLV655418 WVR655414:WVR655418 J720950:J720954 JF720950:JF720954 TB720950:TB720954 ACX720950:ACX720954 AMT720950:AMT720954 AWP720950:AWP720954 BGL720950:BGL720954 BQH720950:BQH720954 CAD720950:CAD720954 CJZ720950:CJZ720954 CTV720950:CTV720954 DDR720950:DDR720954 DNN720950:DNN720954 DXJ720950:DXJ720954 EHF720950:EHF720954 ERB720950:ERB720954 FAX720950:FAX720954 FKT720950:FKT720954 FUP720950:FUP720954 GEL720950:GEL720954 GOH720950:GOH720954 GYD720950:GYD720954 HHZ720950:HHZ720954 HRV720950:HRV720954 IBR720950:IBR720954 ILN720950:ILN720954 IVJ720950:IVJ720954 JFF720950:JFF720954 JPB720950:JPB720954 JYX720950:JYX720954 KIT720950:KIT720954 KSP720950:KSP720954 LCL720950:LCL720954 LMH720950:LMH720954 LWD720950:LWD720954 MFZ720950:MFZ720954 MPV720950:MPV720954 MZR720950:MZR720954 NJN720950:NJN720954 NTJ720950:NTJ720954 ODF720950:ODF720954 ONB720950:ONB720954 OWX720950:OWX720954 PGT720950:PGT720954 PQP720950:PQP720954 QAL720950:QAL720954 QKH720950:QKH720954 QUD720950:QUD720954 RDZ720950:RDZ720954 RNV720950:RNV720954 RXR720950:RXR720954 SHN720950:SHN720954 SRJ720950:SRJ720954 TBF720950:TBF720954 TLB720950:TLB720954 TUX720950:TUX720954 UET720950:UET720954 UOP720950:UOP720954 UYL720950:UYL720954 VIH720950:VIH720954 VSD720950:VSD720954 WBZ720950:WBZ720954 WLV720950:WLV720954 WVR720950:WVR720954 J786486:J786490 JF786486:JF786490 TB786486:TB786490 ACX786486:ACX786490 AMT786486:AMT786490 AWP786486:AWP786490 BGL786486:BGL786490 BQH786486:BQH786490 CAD786486:CAD786490 CJZ786486:CJZ786490 CTV786486:CTV786490 DDR786486:DDR786490 DNN786486:DNN786490 DXJ786486:DXJ786490 EHF786486:EHF786490 ERB786486:ERB786490 FAX786486:FAX786490 FKT786486:FKT786490 FUP786486:FUP786490 GEL786486:GEL786490 GOH786486:GOH786490 GYD786486:GYD786490 HHZ786486:HHZ786490 HRV786486:HRV786490 IBR786486:IBR786490 ILN786486:ILN786490 IVJ786486:IVJ786490 JFF786486:JFF786490 JPB786486:JPB786490 JYX786486:JYX786490 KIT786486:KIT786490 KSP786486:KSP786490 LCL786486:LCL786490 LMH786486:LMH786490 LWD786486:LWD786490 MFZ786486:MFZ786490 MPV786486:MPV786490 MZR786486:MZR786490 NJN786486:NJN786490 NTJ786486:NTJ786490 ODF786486:ODF786490 ONB786486:ONB786490 OWX786486:OWX786490 PGT786486:PGT786490 PQP786486:PQP786490 QAL786486:QAL786490 QKH786486:QKH786490 QUD786486:QUD786490 RDZ786486:RDZ786490 RNV786486:RNV786490 RXR786486:RXR786490 SHN786486:SHN786490 SRJ786486:SRJ786490 TBF786486:TBF786490 TLB786486:TLB786490 TUX786486:TUX786490 UET786486:UET786490 UOP786486:UOP786490 UYL786486:UYL786490 VIH786486:VIH786490 VSD786486:VSD786490 WBZ786486:WBZ786490 WLV786486:WLV786490 WVR786486:WVR786490 J852022:J852026 JF852022:JF852026 TB852022:TB852026 ACX852022:ACX852026 AMT852022:AMT852026 AWP852022:AWP852026 BGL852022:BGL852026 BQH852022:BQH852026 CAD852022:CAD852026 CJZ852022:CJZ852026 CTV852022:CTV852026 DDR852022:DDR852026 DNN852022:DNN852026 DXJ852022:DXJ852026 EHF852022:EHF852026 ERB852022:ERB852026 FAX852022:FAX852026 FKT852022:FKT852026 FUP852022:FUP852026 GEL852022:GEL852026 GOH852022:GOH852026 GYD852022:GYD852026 HHZ852022:HHZ852026 HRV852022:HRV852026 IBR852022:IBR852026 ILN852022:ILN852026 IVJ852022:IVJ852026 JFF852022:JFF852026 JPB852022:JPB852026 JYX852022:JYX852026 KIT852022:KIT852026 KSP852022:KSP852026 LCL852022:LCL852026 LMH852022:LMH852026 LWD852022:LWD852026 MFZ852022:MFZ852026 MPV852022:MPV852026 MZR852022:MZR852026 NJN852022:NJN852026 NTJ852022:NTJ852026 ODF852022:ODF852026 ONB852022:ONB852026 OWX852022:OWX852026 PGT852022:PGT852026 PQP852022:PQP852026 QAL852022:QAL852026 QKH852022:QKH852026 QUD852022:QUD852026 RDZ852022:RDZ852026 RNV852022:RNV852026 RXR852022:RXR852026 SHN852022:SHN852026 SRJ852022:SRJ852026 TBF852022:TBF852026 TLB852022:TLB852026 TUX852022:TUX852026 UET852022:UET852026 UOP852022:UOP852026 UYL852022:UYL852026 VIH852022:VIH852026 VSD852022:VSD852026 WBZ852022:WBZ852026 WLV852022:WLV852026 WVR852022:WVR852026 J917558:J917562 JF917558:JF917562 TB917558:TB917562 ACX917558:ACX917562 AMT917558:AMT917562 AWP917558:AWP917562 BGL917558:BGL917562 BQH917558:BQH917562 CAD917558:CAD917562 CJZ917558:CJZ917562 CTV917558:CTV917562 DDR917558:DDR917562 DNN917558:DNN917562 DXJ917558:DXJ917562 EHF917558:EHF917562 ERB917558:ERB917562 FAX917558:FAX917562 FKT917558:FKT917562 FUP917558:FUP917562 GEL917558:GEL917562 GOH917558:GOH917562 GYD917558:GYD917562 HHZ917558:HHZ917562 HRV917558:HRV917562 IBR917558:IBR917562 ILN917558:ILN917562 IVJ917558:IVJ917562 JFF917558:JFF917562 JPB917558:JPB917562 JYX917558:JYX917562 KIT917558:KIT917562 KSP917558:KSP917562 LCL917558:LCL917562 LMH917558:LMH917562 LWD917558:LWD917562 MFZ917558:MFZ917562 MPV917558:MPV917562 MZR917558:MZR917562 NJN917558:NJN917562 NTJ917558:NTJ917562 ODF917558:ODF917562 ONB917558:ONB917562 OWX917558:OWX917562 PGT917558:PGT917562 PQP917558:PQP917562 QAL917558:QAL917562 QKH917558:QKH917562 QUD917558:QUD917562 RDZ917558:RDZ917562 RNV917558:RNV917562 RXR917558:RXR917562 SHN917558:SHN917562 SRJ917558:SRJ917562 TBF917558:TBF917562 TLB917558:TLB917562 TUX917558:TUX917562 UET917558:UET917562 UOP917558:UOP917562 UYL917558:UYL917562 VIH917558:VIH917562 VSD917558:VSD917562 WBZ917558:WBZ917562 WLV917558:WLV917562 WVR917558:WVR917562 J983094:J983098 JF983094:JF983098 TB983094:TB983098 ACX983094:ACX983098 AMT983094:AMT983098 AWP983094:AWP983098 BGL983094:BGL983098 BQH983094:BQH983098 CAD983094:CAD983098 CJZ983094:CJZ983098 CTV983094:CTV983098 DDR983094:DDR983098 DNN983094:DNN983098 DXJ983094:DXJ983098 EHF983094:EHF983098 ERB983094:ERB983098 FAX983094:FAX983098 FKT983094:FKT983098 FUP983094:FUP983098 GEL983094:GEL983098 GOH983094:GOH983098 GYD983094:GYD983098 HHZ983094:HHZ983098 HRV983094:HRV983098 IBR983094:IBR983098 ILN983094:ILN983098 IVJ983094:IVJ983098 JFF983094:JFF983098 JPB983094:JPB983098 JYX983094:JYX983098 KIT983094:KIT983098 KSP983094:KSP983098 LCL983094:LCL983098 LMH983094:LMH983098 LWD983094:LWD983098 MFZ983094:MFZ983098 MPV983094:MPV983098 MZR983094:MZR983098 NJN983094:NJN983098 NTJ983094:NTJ983098 ODF983094:ODF983098 ONB983094:ONB983098 OWX983094:OWX983098 PGT983094:PGT983098 PQP983094:PQP983098 QAL983094:QAL983098 QKH983094:QKH983098 QUD983094:QUD983098 RDZ983094:RDZ983098 RNV983094:RNV983098 RXR983094:RXR983098 SHN983094:SHN983098 SRJ983094:SRJ983098 TBF983094:TBF983098 TLB983094:TLB983098 TUX983094:TUX983098 UET983094:UET983098 UOP983094:UOP983098 UYL983094:UYL983098 VIH983094:VIH983098 VSD983094:VSD983098 WBZ983094:WBZ983098 WLV983094:WLV983098 WVR983094:WVR983098 N53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N131125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N196661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N262197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N327733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N393269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N458805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N524341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N589877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N655413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N720949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N786485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N852021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N917557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N983093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69"/>
  <sheetViews>
    <sheetView workbookViewId="0">
      <selection activeCell="A2" sqref="A2:AE2"/>
    </sheetView>
  </sheetViews>
  <sheetFormatPr defaultRowHeight="15"/>
  <cols>
    <col min="1" max="1" width="40.28515625" style="313" customWidth="1"/>
    <col min="2" max="2" width="8.7109375" style="313" customWidth="1"/>
    <col min="3" max="3" width="9" style="313" customWidth="1"/>
    <col min="4" max="4" width="7.85546875" style="313" customWidth="1"/>
    <col min="5" max="5" width="9.140625" style="313" customWidth="1"/>
    <col min="6" max="6" width="8" style="313" customWidth="1"/>
    <col min="7" max="7" width="9.28515625" style="313" customWidth="1"/>
    <col min="8" max="8" width="8.28515625" style="313" customWidth="1"/>
    <col min="9" max="9" width="8.7109375" style="313" customWidth="1"/>
    <col min="10" max="10" width="8.28515625" style="313" customWidth="1"/>
    <col min="11" max="11" width="9.140625" style="313"/>
    <col min="12" max="12" width="8.140625" style="314" customWidth="1"/>
    <col min="13" max="13" width="9.140625" style="314" customWidth="1"/>
    <col min="14" max="14" width="8" style="313" customWidth="1"/>
    <col min="15" max="15" width="9.140625" style="313"/>
    <col min="16" max="16" width="8" style="313" customWidth="1"/>
    <col min="17" max="21" width="8.7109375" style="313" customWidth="1"/>
    <col min="22" max="23" width="9.28515625" style="314" customWidth="1"/>
    <col min="24" max="24" width="10.140625" style="314" customWidth="1"/>
    <col min="25" max="25" width="9.140625" style="313"/>
    <col min="26" max="26" width="10.140625" style="314" customWidth="1"/>
    <col min="27" max="27" width="9.140625" style="313"/>
    <col min="28" max="28" width="10.140625" style="314" customWidth="1"/>
    <col min="29" max="29" width="9.140625" style="313"/>
    <col min="30" max="30" width="10.140625" style="314" customWidth="1"/>
    <col min="31" max="256" width="9.140625" style="313"/>
    <col min="257" max="257" width="40.28515625" style="313" customWidth="1"/>
    <col min="258" max="258" width="8.7109375" style="313" customWidth="1"/>
    <col min="259" max="259" width="9" style="313" customWidth="1"/>
    <col min="260" max="260" width="7.85546875" style="313" customWidth="1"/>
    <col min="261" max="261" width="9.140625" style="313" customWidth="1"/>
    <col min="262" max="262" width="8" style="313" customWidth="1"/>
    <col min="263" max="263" width="9.28515625" style="313" customWidth="1"/>
    <col min="264" max="264" width="8.28515625" style="313" customWidth="1"/>
    <col min="265" max="265" width="8.7109375" style="313" customWidth="1"/>
    <col min="266" max="266" width="8.28515625" style="313" customWidth="1"/>
    <col min="267" max="267" width="9.140625" style="313"/>
    <col min="268" max="268" width="8.140625" style="313" customWidth="1"/>
    <col min="269" max="269" width="9.140625" style="313" customWidth="1"/>
    <col min="270" max="270" width="8" style="313" customWidth="1"/>
    <col min="271" max="271" width="9.140625" style="313"/>
    <col min="272" max="272" width="8" style="313" customWidth="1"/>
    <col min="273" max="277" width="8.7109375" style="313" customWidth="1"/>
    <col min="278" max="279" width="9.28515625" style="313" customWidth="1"/>
    <col min="280" max="280" width="10.140625" style="313" customWidth="1"/>
    <col min="281" max="281" width="9.140625" style="313"/>
    <col min="282" max="282" width="10.140625" style="313" customWidth="1"/>
    <col min="283" max="283" width="9.140625" style="313"/>
    <col min="284" max="284" width="10.140625" style="313" customWidth="1"/>
    <col min="285" max="285" width="9.140625" style="313"/>
    <col min="286" max="286" width="10.140625" style="313" customWidth="1"/>
    <col min="287" max="512" width="9.140625" style="313"/>
    <col min="513" max="513" width="40.28515625" style="313" customWidth="1"/>
    <col min="514" max="514" width="8.7109375" style="313" customWidth="1"/>
    <col min="515" max="515" width="9" style="313" customWidth="1"/>
    <col min="516" max="516" width="7.85546875" style="313" customWidth="1"/>
    <col min="517" max="517" width="9.140625" style="313" customWidth="1"/>
    <col min="518" max="518" width="8" style="313" customWidth="1"/>
    <col min="519" max="519" width="9.28515625" style="313" customWidth="1"/>
    <col min="520" max="520" width="8.28515625" style="313" customWidth="1"/>
    <col min="521" max="521" width="8.7109375" style="313" customWidth="1"/>
    <col min="522" max="522" width="8.28515625" style="313" customWidth="1"/>
    <col min="523" max="523" width="9.140625" style="313"/>
    <col min="524" max="524" width="8.140625" style="313" customWidth="1"/>
    <col min="525" max="525" width="9.140625" style="313" customWidth="1"/>
    <col min="526" max="526" width="8" style="313" customWidth="1"/>
    <col min="527" max="527" width="9.140625" style="313"/>
    <col min="528" max="528" width="8" style="313" customWidth="1"/>
    <col min="529" max="533" width="8.7109375" style="313" customWidth="1"/>
    <col min="534" max="535" width="9.28515625" style="313" customWidth="1"/>
    <col min="536" max="536" width="10.140625" style="313" customWidth="1"/>
    <col min="537" max="537" width="9.140625" style="313"/>
    <col min="538" max="538" width="10.140625" style="313" customWidth="1"/>
    <col min="539" max="539" width="9.140625" style="313"/>
    <col min="540" max="540" width="10.140625" style="313" customWidth="1"/>
    <col min="541" max="541" width="9.140625" style="313"/>
    <col min="542" max="542" width="10.140625" style="313" customWidth="1"/>
    <col min="543" max="768" width="9.140625" style="313"/>
    <col min="769" max="769" width="40.28515625" style="313" customWidth="1"/>
    <col min="770" max="770" width="8.7109375" style="313" customWidth="1"/>
    <col min="771" max="771" width="9" style="313" customWidth="1"/>
    <col min="772" max="772" width="7.85546875" style="313" customWidth="1"/>
    <col min="773" max="773" width="9.140625" style="313" customWidth="1"/>
    <col min="774" max="774" width="8" style="313" customWidth="1"/>
    <col min="775" max="775" width="9.28515625" style="313" customWidth="1"/>
    <col min="776" max="776" width="8.28515625" style="313" customWidth="1"/>
    <col min="777" max="777" width="8.7109375" style="313" customWidth="1"/>
    <col min="778" max="778" width="8.28515625" style="313" customWidth="1"/>
    <col min="779" max="779" width="9.140625" style="313"/>
    <col min="780" max="780" width="8.140625" style="313" customWidth="1"/>
    <col min="781" max="781" width="9.140625" style="313" customWidth="1"/>
    <col min="782" max="782" width="8" style="313" customWidth="1"/>
    <col min="783" max="783" width="9.140625" style="313"/>
    <col min="784" max="784" width="8" style="313" customWidth="1"/>
    <col min="785" max="789" width="8.7109375" style="313" customWidth="1"/>
    <col min="790" max="791" width="9.28515625" style="313" customWidth="1"/>
    <col min="792" max="792" width="10.140625" style="313" customWidth="1"/>
    <col min="793" max="793" width="9.140625" style="313"/>
    <col min="794" max="794" width="10.140625" style="313" customWidth="1"/>
    <col min="795" max="795" width="9.140625" style="313"/>
    <col min="796" max="796" width="10.140625" style="313" customWidth="1"/>
    <col min="797" max="797" width="9.140625" style="313"/>
    <col min="798" max="798" width="10.140625" style="313" customWidth="1"/>
    <col min="799" max="1024" width="9.140625" style="313"/>
    <col min="1025" max="1025" width="40.28515625" style="313" customWidth="1"/>
    <col min="1026" max="1026" width="8.7109375" style="313" customWidth="1"/>
    <col min="1027" max="1027" width="9" style="313" customWidth="1"/>
    <col min="1028" max="1028" width="7.85546875" style="313" customWidth="1"/>
    <col min="1029" max="1029" width="9.140625" style="313" customWidth="1"/>
    <col min="1030" max="1030" width="8" style="313" customWidth="1"/>
    <col min="1031" max="1031" width="9.28515625" style="313" customWidth="1"/>
    <col min="1032" max="1032" width="8.28515625" style="313" customWidth="1"/>
    <col min="1033" max="1033" width="8.7109375" style="313" customWidth="1"/>
    <col min="1034" max="1034" width="8.28515625" style="313" customWidth="1"/>
    <col min="1035" max="1035" width="9.140625" style="313"/>
    <col min="1036" max="1036" width="8.140625" style="313" customWidth="1"/>
    <col min="1037" max="1037" width="9.140625" style="313" customWidth="1"/>
    <col min="1038" max="1038" width="8" style="313" customWidth="1"/>
    <col min="1039" max="1039" width="9.140625" style="313"/>
    <col min="1040" max="1040" width="8" style="313" customWidth="1"/>
    <col min="1041" max="1045" width="8.7109375" style="313" customWidth="1"/>
    <col min="1046" max="1047" width="9.28515625" style="313" customWidth="1"/>
    <col min="1048" max="1048" width="10.140625" style="313" customWidth="1"/>
    <col min="1049" max="1049" width="9.140625" style="313"/>
    <col min="1050" max="1050" width="10.140625" style="313" customWidth="1"/>
    <col min="1051" max="1051" width="9.140625" style="313"/>
    <col min="1052" max="1052" width="10.140625" style="313" customWidth="1"/>
    <col min="1053" max="1053" width="9.140625" style="313"/>
    <col min="1054" max="1054" width="10.140625" style="313" customWidth="1"/>
    <col min="1055" max="1280" width="9.140625" style="313"/>
    <col min="1281" max="1281" width="40.28515625" style="313" customWidth="1"/>
    <col min="1282" max="1282" width="8.7109375" style="313" customWidth="1"/>
    <col min="1283" max="1283" width="9" style="313" customWidth="1"/>
    <col min="1284" max="1284" width="7.85546875" style="313" customWidth="1"/>
    <col min="1285" max="1285" width="9.140625" style="313" customWidth="1"/>
    <col min="1286" max="1286" width="8" style="313" customWidth="1"/>
    <col min="1287" max="1287" width="9.28515625" style="313" customWidth="1"/>
    <col min="1288" max="1288" width="8.28515625" style="313" customWidth="1"/>
    <col min="1289" max="1289" width="8.7109375" style="313" customWidth="1"/>
    <col min="1290" max="1290" width="8.28515625" style="313" customWidth="1"/>
    <col min="1291" max="1291" width="9.140625" style="313"/>
    <col min="1292" max="1292" width="8.140625" style="313" customWidth="1"/>
    <col min="1293" max="1293" width="9.140625" style="313" customWidth="1"/>
    <col min="1294" max="1294" width="8" style="313" customWidth="1"/>
    <col min="1295" max="1295" width="9.140625" style="313"/>
    <col min="1296" max="1296" width="8" style="313" customWidth="1"/>
    <col min="1297" max="1301" width="8.7109375" style="313" customWidth="1"/>
    <col min="1302" max="1303" width="9.28515625" style="313" customWidth="1"/>
    <col min="1304" max="1304" width="10.140625" style="313" customWidth="1"/>
    <col min="1305" max="1305" width="9.140625" style="313"/>
    <col min="1306" max="1306" width="10.140625" style="313" customWidth="1"/>
    <col min="1307" max="1307" width="9.140625" style="313"/>
    <col min="1308" max="1308" width="10.140625" style="313" customWidth="1"/>
    <col min="1309" max="1309" width="9.140625" style="313"/>
    <col min="1310" max="1310" width="10.140625" style="313" customWidth="1"/>
    <col min="1311" max="1536" width="9.140625" style="313"/>
    <col min="1537" max="1537" width="40.28515625" style="313" customWidth="1"/>
    <col min="1538" max="1538" width="8.7109375" style="313" customWidth="1"/>
    <col min="1539" max="1539" width="9" style="313" customWidth="1"/>
    <col min="1540" max="1540" width="7.85546875" style="313" customWidth="1"/>
    <col min="1541" max="1541" width="9.140625" style="313" customWidth="1"/>
    <col min="1542" max="1542" width="8" style="313" customWidth="1"/>
    <col min="1543" max="1543" width="9.28515625" style="313" customWidth="1"/>
    <col min="1544" max="1544" width="8.28515625" style="313" customWidth="1"/>
    <col min="1545" max="1545" width="8.7109375" style="313" customWidth="1"/>
    <col min="1546" max="1546" width="8.28515625" style="313" customWidth="1"/>
    <col min="1547" max="1547" width="9.140625" style="313"/>
    <col min="1548" max="1548" width="8.140625" style="313" customWidth="1"/>
    <col min="1549" max="1549" width="9.140625" style="313" customWidth="1"/>
    <col min="1550" max="1550" width="8" style="313" customWidth="1"/>
    <col min="1551" max="1551" width="9.140625" style="313"/>
    <col min="1552" max="1552" width="8" style="313" customWidth="1"/>
    <col min="1553" max="1557" width="8.7109375" style="313" customWidth="1"/>
    <col min="1558" max="1559" width="9.28515625" style="313" customWidth="1"/>
    <col min="1560" max="1560" width="10.140625" style="313" customWidth="1"/>
    <col min="1561" max="1561" width="9.140625" style="313"/>
    <col min="1562" max="1562" width="10.140625" style="313" customWidth="1"/>
    <col min="1563" max="1563" width="9.140625" style="313"/>
    <col min="1564" max="1564" width="10.140625" style="313" customWidth="1"/>
    <col min="1565" max="1565" width="9.140625" style="313"/>
    <col min="1566" max="1566" width="10.140625" style="313" customWidth="1"/>
    <col min="1567" max="1792" width="9.140625" style="313"/>
    <col min="1793" max="1793" width="40.28515625" style="313" customWidth="1"/>
    <col min="1794" max="1794" width="8.7109375" style="313" customWidth="1"/>
    <col min="1795" max="1795" width="9" style="313" customWidth="1"/>
    <col min="1796" max="1796" width="7.85546875" style="313" customWidth="1"/>
    <col min="1797" max="1797" width="9.140625" style="313" customWidth="1"/>
    <col min="1798" max="1798" width="8" style="313" customWidth="1"/>
    <col min="1799" max="1799" width="9.28515625" style="313" customWidth="1"/>
    <col min="1800" max="1800" width="8.28515625" style="313" customWidth="1"/>
    <col min="1801" max="1801" width="8.7109375" style="313" customWidth="1"/>
    <col min="1802" max="1802" width="8.28515625" style="313" customWidth="1"/>
    <col min="1803" max="1803" width="9.140625" style="313"/>
    <col min="1804" max="1804" width="8.140625" style="313" customWidth="1"/>
    <col min="1805" max="1805" width="9.140625" style="313" customWidth="1"/>
    <col min="1806" max="1806" width="8" style="313" customWidth="1"/>
    <col min="1807" max="1807" width="9.140625" style="313"/>
    <col min="1808" max="1808" width="8" style="313" customWidth="1"/>
    <col min="1809" max="1813" width="8.7109375" style="313" customWidth="1"/>
    <col min="1814" max="1815" width="9.28515625" style="313" customWidth="1"/>
    <col min="1816" max="1816" width="10.140625" style="313" customWidth="1"/>
    <col min="1817" max="1817" width="9.140625" style="313"/>
    <col min="1818" max="1818" width="10.140625" style="313" customWidth="1"/>
    <col min="1819" max="1819" width="9.140625" style="313"/>
    <col min="1820" max="1820" width="10.140625" style="313" customWidth="1"/>
    <col min="1821" max="1821" width="9.140625" style="313"/>
    <col min="1822" max="1822" width="10.140625" style="313" customWidth="1"/>
    <col min="1823" max="2048" width="9.140625" style="313"/>
    <col min="2049" max="2049" width="40.28515625" style="313" customWidth="1"/>
    <col min="2050" max="2050" width="8.7109375" style="313" customWidth="1"/>
    <col min="2051" max="2051" width="9" style="313" customWidth="1"/>
    <col min="2052" max="2052" width="7.85546875" style="313" customWidth="1"/>
    <col min="2053" max="2053" width="9.140625" style="313" customWidth="1"/>
    <col min="2054" max="2054" width="8" style="313" customWidth="1"/>
    <col min="2055" max="2055" width="9.28515625" style="313" customWidth="1"/>
    <col min="2056" max="2056" width="8.28515625" style="313" customWidth="1"/>
    <col min="2057" max="2057" width="8.7109375" style="313" customWidth="1"/>
    <col min="2058" max="2058" width="8.28515625" style="313" customWidth="1"/>
    <col min="2059" max="2059" width="9.140625" style="313"/>
    <col min="2060" max="2060" width="8.140625" style="313" customWidth="1"/>
    <col min="2061" max="2061" width="9.140625" style="313" customWidth="1"/>
    <col min="2062" max="2062" width="8" style="313" customWidth="1"/>
    <col min="2063" max="2063" width="9.140625" style="313"/>
    <col min="2064" max="2064" width="8" style="313" customWidth="1"/>
    <col min="2065" max="2069" width="8.7109375" style="313" customWidth="1"/>
    <col min="2070" max="2071" width="9.28515625" style="313" customWidth="1"/>
    <col min="2072" max="2072" width="10.140625" style="313" customWidth="1"/>
    <col min="2073" max="2073" width="9.140625" style="313"/>
    <col min="2074" max="2074" width="10.140625" style="313" customWidth="1"/>
    <col min="2075" max="2075" width="9.140625" style="313"/>
    <col min="2076" max="2076" width="10.140625" style="313" customWidth="1"/>
    <col min="2077" max="2077" width="9.140625" style="313"/>
    <col min="2078" max="2078" width="10.140625" style="313" customWidth="1"/>
    <col min="2079" max="2304" width="9.140625" style="313"/>
    <col min="2305" max="2305" width="40.28515625" style="313" customWidth="1"/>
    <col min="2306" max="2306" width="8.7109375" style="313" customWidth="1"/>
    <col min="2307" max="2307" width="9" style="313" customWidth="1"/>
    <col min="2308" max="2308" width="7.85546875" style="313" customWidth="1"/>
    <col min="2309" max="2309" width="9.140625" style="313" customWidth="1"/>
    <col min="2310" max="2310" width="8" style="313" customWidth="1"/>
    <col min="2311" max="2311" width="9.28515625" style="313" customWidth="1"/>
    <col min="2312" max="2312" width="8.28515625" style="313" customWidth="1"/>
    <col min="2313" max="2313" width="8.7109375" style="313" customWidth="1"/>
    <col min="2314" max="2314" width="8.28515625" style="313" customWidth="1"/>
    <col min="2315" max="2315" width="9.140625" style="313"/>
    <col min="2316" max="2316" width="8.140625" style="313" customWidth="1"/>
    <col min="2317" max="2317" width="9.140625" style="313" customWidth="1"/>
    <col min="2318" max="2318" width="8" style="313" customWidth="1"/>
    <col min="2319" max="2319" width="9.140625" style="313"/>
    <col min="2320" max="2320" width="8" style="313" customWidth="1"/>
    <col min="2321" max="2325" width="8.7109375" style="313" customWidth="1"/>
    <col min="2326" max="2327" width="9.28515625" style="313" customWidth="1"/>
    <col min="2328" max="2328" width="10.140625" style="313" customWidth="1"/>
    <col min="2329" max="2329" width="9.140625" style="313"/>
    <col min="2330" max="2330" width="10.140625" style="313" customWidth="1"/>
    <col min="2331" max="2331" width="9.140625" style="313"/>
    <col min="2332" max="2332" width="10.140625" style="313" customWidth="1"/>
    <col min="2333" max="2333" width="9.140625" style="313"/>
    <col min="2334" max="2334" width="10.140625" style="313" customWidth="1"/>
    <col min="2335" max="2560" width="9.140625" style="313"/>
    <col min="2561" max="2561" width="40.28515625" style="313" customWidth="1"/>
    <col min="2562" max="2562" width="8.7109375" style="313" customWidth="1"/>
    <col min="2563" max="2563" width="9" style="313" customWidth="1"/>
    <col min="2564" max="2564" width="7.85546875" style="313" customWidth="1"/>
    <col min="2565" max="2565" width="9.140625" style="313" customWidth="1"/>
    <col min="2566" max="2566" width="8" style="313" customWidth="1"/>
    <col min="2567" max="2567" width="9.28515625" style="313" customWidth="1"/>
    <col min="2568" max="2568" width="8.28515625" style="313" customWidth="1"/>
    <col min="2569" max="2569" width="8.7109375" style="313" customWidth="1"/>
    <col min="2570" max="2570" width="8.28515625" style="313" customWidth="1"/>
    <col min="2571" max="2571" width="9.140625" style="313"/>
    <col min="2572" max="2572" width="8.140625" style="313" customWidth="1"/>
    <col min="2573" max="2573" width="9.140625" style="313" customWidth="1"/>
    <col min="2574" max="2574" width="8" style="313" customWidth="1"/>
    <col min="2575" max="2575" width="9.140625" style="313"/>
    <col min="2576" max="2576" width="8" style="313" customWidth="1"/>
    <col min="2577" max="2581" width="8.7109375" style="313" customWidth="1"/>
    <col min="2582" max="2583" width="9.28515625" style="313" customWidth="1"/>
    <col min="2584" max="2584" width="10.140625" style="313" customWidth="1"/>
    <col min="2585" max="2585" width="9.140625" style="313"/>
    <col min="2586" max="2586" width="10.140625" style="313" customWidth="1"/>
    <col min="2587" max="2587" width="9.140625" style="313"/>
    <col min="2588" max="2588" width="10.140625" style="313" customWidth="1"/>
    <col min="2589" max="2589" width="9.140625" style="313"/>
    <col min="2590" max="2590" width="10.140625" style="313" customWidth="1"/>
    <col min="2591" max="2816" width="9.140625" style="313"/>
    <col min="2817" max="2817" width="40.28515625" style="313" customWidth="1"/>
    <col min="2818" max="2818" width="8.7109375" style="313" customWidth="1"/>
    <col min="2819" max="2819" width="9" style="313" customWidth="1"/>
    <col min="2820" max="2820" width="7.85546875" style="313" customWidth="1"/>
    <col min="2821" max="2821" width="9.140625" style="313" customWidth="1"/>
    <col min="2822" max="2822" width="8" style="313" customWidth="1"/>
    <col min="2823" max="2823" width="9.28515625" style="313" customWidth="1"/>
    <col min="2824" max="2824" width="8.28515625" style="313" customWidth="1"/>
    <col min="2825" max="2825" width="8.7109375" style="313" customWidth="1"/>
    <col min="2826" max="2826" width="8.28515625" style="313" customWidth="1"/>
    <col min="2827" max="2827" width="9.140625" style="313"/>
    <col min="2828" max="2828" width="8.140625" style="313" customWidth="1"/>
    <col min="2829" max="2829" width="9.140625" style="313" customWidth="1"/>
    <col min="2830" max="2830" width="8" style="313" customWidth="1"/>
    <col min="2831" max="2831" width="9.140625" style="313"/>
    <col min="2832" max="2832" width="8" style="313" customWidth="1"/>
    <col min="2833" max="2837" width="8.7109375" style="313" customWidth="1"/>
    <col min="2838" max="2839" width="9.28515625" style="313" customWidth="1"/>
    <col min="2840" max="2840" width="10.140625" style="313" customWidth="1"/>
    <col min="2841" max="2841" width="9.140625" style="313"/>
    <col min="2842" max="2842" width="10.140625" style="313" customWidth="1"/>
    <col min="2843" max="2843" width="9.140625" style="313"/>
    <col min="2844" max="2844" width="10.140625" style="313" customWidth="1"/>
    <col min="2845" max="2845" width="9.140625" style="313"/>
    <col min="2846" max="2846" width="10.140625" style="313" customWidth="1"/>
    <col min="2847" max="3072" width="9.140625" style="313"/>
    <col min="3073" max="3073" width="40.28515625" style="313" customWidth="1"/>
    <col min="3074" max="3074" width="8.7109375" style="313" customWidth="1"/>
    <col min="3075" max="3075" width="9" style="313" customWidth="1"/>
    <col min="3076" max="3076" width="7.85546875" style="313" customWidth="1"/>
    <col min="3077" max="3077" width="9.140625" style="313" customWidth="1"/>
    <col min="3078" max="3078" width="8" style="313" customWidth="1"/>
    <col min="3079" max="3079" width="9.28515625" style="313" customWidth="1"/>
    <col min="3080" max="3080" width="8.28515625" style="313" customWidth="1"/>
    <col min="3081" max="3081" width="8.7109375" style="313" customWidth="1"/>
    <col min="3082" max="3082" width="8.28515625" style="313" customWidth="1"/>
    <col min="3083" max="3083" width="9.140625" style="313"/>
    <col min="3084" max="3084" width="8.140625" style="313" customWidth="1"/>
    <col min="3085" max="3085" width="9.140625" style="313" customWidth="1"/>
    <col min="3086" max="3086" width="8" style="313" customWidth="1"/>
    <col min="3087" max="3087" width="9.140625" style="313"/>
    <col min="3088" max="3088" width="8" style="313" customWidth="1"/>
    <col min="3089" max="3093" width="8.7109375" style="313" customWidth="1"/>
    <col min="3094" max="3095" width="9.28515625" style="313" customWidth="1"/>
    <col min="3096" max="3096" width="10.140625" style="313" customWidth="1"/>
    <col min="3097" max="3097" width="9.140625" style="313"/>
    <col min="3098" max="3098" width="10.140625" style="313" customWidth="1"/>
    <col min="3099" max="3099" width="9.140625" style="313"/>
    <col min="3100" max="3100" width="10.140625" style="313" customWidth="1"/>
    <col min="3101" max="3101" width="9.140625" style="313"/>
    <col min="3102" max="3102" width="10.140625" style="313" customWidth="1"/>
    <col min="3103" max="3328" width="9.140625" style="313"/>
    <col min="3329" max="3329" width="40.28515625" style="313" customWidth="1"/>
    <col min="3330" max="3330" width="8.7109375" style="313" customWidth="1"/>
    <col min="3331" max="3331" width="9" style="313" customWidth="1"/>
    <col min="3332" max="3332" width="7.85546875" style="313" customWidth="1"/>
    <col min="3333" max="3333" width="9.140625" style="313" customWidth="1"/>
    <col min="3334" max="3334" width="8" style="313" customWidth="1"/>
    <col min="3335" max="3335" width="9.28515625" style="313" customWidth="1"/>
    <col min="3336" max="3336" width="8.28515625" style="313" customWidth="1"/>
    <col min="3337" max="3337" width="8.7109375" style="313" customWidth="1"/>
    <col min="3338" max="3338" width="8.28515625" style="313" customWidth="1"/>
    <col min="3339" max="3339" width="9.140625" style="313"/>
    <col min="3340" max="3340" width="8.140625" style="313" customWidth="1"/>
    <col min="3341" max="3341" width="9.140625" style="313" customWidth="1"/>
    <col min="3342" max="3342" width="8" style="313" customWidth="1"/>
    <col min="3343" max="3343" width="9.140625" style="313"/>
    <col min="3344" max="3344" width="8" style="313" customWidth="1"/>
    <col min="3345" max="3349" width="8.7109375" style="313" customWidth="1"/>
    <col min="3350" max="3351" width="9.28515625" style="313" customWidth="1"/>
    <col min="3352" max="3352" width="10.140625" style="313" customWidth="1"/>
    <col min="3353" max="3353" width="9.140625" style="313"/>
    <col min="3354" max="3354" width="10.140625" style="313" customWidth="1"/>
    <col min="3355" max="3355" width="9.140625" style="313"/>
    <col min="3356" max="3356" width="10.140625" style="313" customWidth="1"/>
    <col min="3357" max="3357" width="9.140625" style="313"/>
    <col min="3358" max="3358" width="10.140625" style="313" customWidth="1"/>
    <col min="3359" max="3584" width="9.140625" style="313"/>
    <col min="3585" max="3585" width="40.28515625" style="313" customWidth="1"/>
    <col min="3586" max="3586" width="8.7109375" style="313" customWidth="1"/>
    <col min="3587" max="3587" width="9" style="313" customWidth="1"/>
    <col min="3588" max="3588" width="7.85546875" style="313" customWidth="1"/>
    <col min="3589" max="3589" width="9.140625" style="313" customWidth="1"/>
    <col min="3590" max="3590" width="8" style="313" customWidth="1"/>
    <col min="3591" max="3591" width="9.28515625" style="313" customWidth="1"/>
    <col min="3592" max="3592" width="8.28515625" style="313" customWidth="1"/>
    <col min="3593" max="3593" width="8.7109375" style="313" customWidth="1"/>
    <col min="3594" max="3594" width="8.28515625" style="313" customWidth="1"/>
    <col min="3595" max="3595" width="9.140625" style="313"/>
    <col min="3596" max="3596" width="8.140625" style="313" customWidth="1"/>
    <col min="3597" max="3597" width="9.140625" style="313" customWidth="1"/>
    <col min="3598" max="3598" width="8" style="313" customWidth="1"/>
    <col min="3599" max="3599" width="9.140625" style="313"/>
    <col min="3600" max="3600" width="8" style="313" customWidth="1"/>
    <col min="3601" max="3605" width="8.7109375" style="313" customWidth="1"/>
    <col min="3606" max="3607" width="9.28515625" style="313" customWidth="1"/>
    <col min="3608" max="3608" width="10.140625" style="313" customWidth="1"/>
    <col min="3609" max="3609" width="9.140625" style="313"/>
    <col min="3610" max="3610" width="10.140625" style="313" customWidth="1"/>
    <col min="3611" max="3611" width="9.140625" style="313"/>
    <col min="3612" max="3612" width="10.140625" style="313" customWidth="1"/>
    <col min="3613" max="3613" width="9.140625" style="313"/>
    <col min="3614" max="3614" width="10.140625" style="313" customWidth="1"/>
    <col min="3615" max="3840" width="9.140625" style="313"/>
    <col min="3841" max="3841" width="40.28515625" style="313" customWidth="1"/>
    <col min="3842" max="3842" width="8.7109375" style="313" customWidth="1"/>
    <col min="3843" max="3843" width="9" style="313" customWidth="1"/>
    <col min="3844" max="3844" width="7.85546875" style="313" customWidth="1"/>
    <col min="3845" max="3845" width="9.140625" style="313" customWidth="1"/>
    <col min="3846" max="3846" width="8" style="313" customWidth="1"/>
    <col min="3847" max="3847" width="9.28515625" style="313" customWidth="1"/>
    <col min="3848" max="3848" width="8.28515625" style="313" customWidth="1"/>
    <col min="3849" max="3849" width="8.7109375" style="313" customWidth="1"/>
    <col min="3850" max="3850" width="8.28515625" style="313" customWidth="1"/>
    <col min="3851" max="3851" width="9.140625" style="313"/>
    <col min="3852" max="3852" width="8.140625" style="313" customWidth="1"/>
    <col min="3853" max="3853" width="9.140625" style="313" customWidth="1"/>
    <col min="3854" max="3854" width="8" style="313" customWidth="1"/>
    <col min="3855" max="3855" width="9.140625" style="313"/>
    <col min="3856" max="3856" width="8" style="313" customWidth="1"/>
    <col min="3857" max="3861" width="8.7109375" style="313" customWidth="1"/>
    <col min="3862" max="3863" width="9.28515625" style="313" customWidth="1"/>
    <col min="3864" max="3864" width="10.140625" style="313" customWidth="1"/>
    <col min="3865" max="3865" width="9.140625" style="313"/>
    <col min="3866" max="3866" width="10.140625" style="313" customWidth="1"/>
    <col min="3867" max="3867" width="9.140625" style="313"/>
    <col min="3868" max="3868" width="10.140625" style="313" customWidth="1"/>
    <col min="3869" max="3869" width="9.140625" style="313"/>
    <col min="3870" max="3870" width="10.140625" style="313" customWidth="1"/>
    <col min="3871" max="4096" width="9.140625" style="313"/>
    <col min="4097" max="4097" width="40.28515625" style="313" customWidth="1"/>
    <col min="4098" max="4098" width="8.7109375" style="313" customWidth="1"/>
    <col min="4099" max="4099" width="9" style="313" customWidth="1"/>
    <col min="4100" max="4100" width="7.85546875" style="313" customWidth="1"/>
    <col min="4101" max="4101" width="9.140625" style="313" customWidth="1"/>
    <col min="4102" max="4102" width="8" style="313" customWidth="1"/>
    <col min="4103" max="4103" width="9.28515625" style="313" customWidth="1"/>
    <col min="4104" max="4104" width="8.28515625" style="313" customWidth="1"/>
    <col min="4105" max="4105" width="8.7109375" style="313" customWidth="1"/>
    <col min="4106" max="4106" width="8.28515625" style="313" customWidth="1"/>
    <col min="4107" max="4107" width="9.140625" style="313"/>
    <col min="4108" max="4108" width="8.140625" style="313" customWidth="1"/>
    <col min="4109" max="4109" width="9.140625" style="313" customWidth="1"/>
    <col min="4110" max="4110" width="8" style="313" customWidth="1"/>
    <col min="4111" max="4111" width="9.140625" style="313"/>
    <col min="4112" max="4112" width="8" style="313" customWidth="1"/>
    <col min="4113" max="4117" width="8.7109375" style="313" customWidth="1"/>
    <col min="4118" max="4119" width="9.28515625" style="313" customWidth="1"/>
    <col min="4120" max="4120" width="10.140625" style="313" customWidth="1"/>
    <col min="4121" max="4121" width="9.140625" style="313"/>
    <col min="4122" max="4122" width="10.140625" style="313" customWidth="1"/>
    <col min="4123" max="4123" width="9.140625" style="313"/>
    <col min="4124" max="4124" width="10.140625" style="313" customWidth="1"/>
    <col min="4125" max="4125" width="9.140625" style="313"/>
    <col min="4126" max="4126" width="10.140625" style="313" customWidth="1"/>
    <col min="4127" max="4352" width="9.140625" style="313"/>
    <col min="4353" max="4353" width="40.28515625" style="313" customWidth="1"/>
    <col min="4354" max="4354" width="8.7109375" style="313" customWidth="1"/>
    <col min="4355" max="4355" width="9" style="313" customWidth="1"/>
    <col min="4356" max="4356" width="7.85546875" style="313" customWidth="1"/>
    <col min="4357" max="4357" width="9.140625" style="313" customWidth="1"/>
    <col min="4358" max="4358" width="8" style="313" customWidth="1"/>
    <col min="4359" max="4359" width="9.28515625" style="313" customWidth="1"/>
    <col min="4360" max="4360" width="8.28515625" style="313" customWidth="1"/>
    <col min="4361" max="4361" width="8.7109375" style="313" customWidth="1"/>
    <col min="4362" max="4362" width="8.28515625" style="313" customWidth="1"/>
    <col min="4363" max="4363" width="9.140625" style="313"/>
    <col min="4364" max="4364" width="8.140625" style="313" customWidth="1"/>
    <col min="4365" max="4365" width="9.140625" style="313" customWidth="1"/>
    <col min="4366" max="4366" width="8" style="313" customWidth="1"/>
    <col min="4367" max="4367" width="9.140625" style="313"/>
    <col min="4368" max="4368" width="8" style="313" customWidth="1"/>
    <col min="4369" max="4373" width="8.7109375" style="313" customWidth="1"/>
    <col min="4374" max="4375" width="9.28515625" style="313" customWidth="1"/>
    <col min="4376" max="4376" width="10.140625" style="313" customWidth="1"/>
    <col min="4377" max="4377" width="9.140625" style="313"/>
    <col min="4378" max="4378" width="10.140625" style="313" customWidth="1"/>
    <col min="4379" max="4379" width="9.140625" style="313"/>
    <col min="4380" max="4380" width="10.140625" style="313" customWidth="1"/>
    <col min="4381" max="4381" width="9.140625" style="313"/>
    <col min="4382" max="4382" width="10.140625" style="313" customWidth="1"/>
    <col min="4383" max="4608" width="9.140625" style="313"/>
    <col min="4609" max="4609" width="40.28515625" style="313" customWidth="1"/>
    <col min="4610" max="4610" width="8.7109375" style="313" customWidth="1"/>
    <col min="4611" max="4611" width="9" style="313" customWidth="1"/>
    <col min="4612" max="4612" width="7.85546875" style="313" customWidth="1"/>
    <col min="4613" max="4613" width="9.140625" style="313" customWidth="1"/>
    <col min="4614" max="4614" width="8" style="313" customWidth="1"/>
    <col min="4615" max="4615" width="9.28515625" style="313" customWidth="1"/>
    <col min="4616" max="4616" width="8.28515625" style="313" customWidth="1"/>
    <col min="4617" max="4617" width="8.7109375" style="313" customWidth="1"/>
    <col min="4618" max="4618" width="8.28515625" style="313" customWidth="1"/>
    <col min="4619" max="4619" width="9.140625" style="313"/>
    <col min="4620" max="4620" width="8.140625" style="313" customWidth="1"/>
    <col min="4621" max="4621" width="9.140625" style="313" customWidth="1"/>
    <col min="4622" max="4622" width="8" style="313" customWidth="1"/>
    <col min="4623" max="4623" width="9.140625" style="313"/>
    <col min="4624" max="4624" width="8" style="313" customWidth="1"/>
    <col min="4625" max="4629" width="8.7109375" style="313" customWidth="1"/>
    <col min="4630" max="4631" width="9.28515625" style="313" customWidth="1"/>
    <col min="4632" max="4632" width="10.140625" style="313" customWidth="1"/>
    <col min="4633" max="4633" width="9.140625" style="313"/>
    <col min="4634" max="4634" width="10.140625" style="313" customWidth="1"/>
    <col min="4635" max="4635" width="9.140625" style="313"/>
    <col min="4636" max="4636" width="10.140625" style="313" customWidth="1"/>
    <col min="4637" max="4637" width="9.140625" style="313"/>
    <col min="4638" max="4638" width="10.140625" style="313" customWidth="1"/>
    <col min="4639" max="4864" width="9.140625" style="313"/>
    <col min="4865" max="4865" width="40.28515625" style="313" customWidth="1"/>
    <col min="4866" max="4866" width="8.7109375" style="313" customWidth="1"/>
    <col min="4867" max="4867" width="9" style="313" customWidth="1"/>
    <col min="4868" max="4868" width="7.85546875" style="313" customWidth="1"/>
    <col min="4869" max="4869" width="9.140625" style="313" customWidth="1"/>
    <col min="4870" max="4870" width="8" style="313" customWidth="1"/>
    <col min="4871" max="4871" width="9.28515625" style="313" customWidth="1"/>
    <col min="4872" max="4872" width="8.28515625" style="313" customWidth="1"/>
    <col min="4873" max="4873" width="8.7109375" style="313" customWidth="1"/>
    <col min="4874" max="4874" width="8.28515625" style="313" customWidth="1"/>
    <col min="4875" max="4875" width="9.140625" style="313"/>
    <col min="4876" max="4876" width="8.140625" style="313" customWidth="1"/>
    <col min="4877" max="4877" width="9.140625" style="313" customWidth="1"/>
    <col min="4878" max="4878" width="8" style="313" customWidth="1"/>
    <col min="4879" max="4879" width="9.140625" style="313"/>
    <col min="4880" max="4880" width="8" style="313" customWidth="1"/>
    <col min="4881" max="4885" width="8.7109375" style="313" customWidth="1"/>
    <col min="4886" max="4887" width="9.28515625" style="313" customWidth="1"/>
    <col min="4888" max="4888" width="10.140625" style="313" customWidth="1"/>
    <col min="4889" max="4889" width="9.140625" style="313"/>
    <col min="4890" max="4890" width="10.140625" style="313" customWidth="1"/>
    <col min="4891" max="4891" width="9.140625" style="313"/>
    <col min="4892" max="4892" width="10.140625" style="313" customWidth="1"/>
    <col min="4893" max="4893" width="9.140625" style="313"/>
    <col min="4894" max="4894" width="10.140625" style="313" customWidth="1"/>
    <col min="4895" max="5120" width="9.140625" style="313"/>
    <col min="5121" max="5121" width="40.28515625" style="313" customWidth="1"/>
    <col min="5122" max="5122" width="8.7109375" style="313" customWidth="1"/>
    <col min="5123" max="5123" width="9" style="313" customWidth="1"/>
    <col min="5124" max="5124" width="7.85546875" style="313" customWidth="1"/>
    <col min="5125" max="5125" width="9.140625" style="313" customWidth="1"/>
    <col min="5126" max="5126" width="8" style="313" customWidth="1"/>
    <col min="5127" max="5127" width="9.28515625" style="313" customWidth="1"/>
    <col min="5128" max="5128" width="8.28515625" style="313" customWidth="1"/>
    <col min="5129" max="5129" width="8.7109375" style="313" customWidth="1"/>
    <col min="5130" max="5130" width="8.28515625" style="313" customWidth="1"/>
    <col min="5131" max="5131" width="9.140625" style="313"/>
    <col min="5132" max="5132" width="8.140625" style="313" customWidth="1"/>
    <col min="5133" max="5133" width="9.140625" style="313" customWidth="1"/>
    <col min="5134" max="5134" width="8" style="313" customWidth="1"/>
    <col min="5135" max="5135" width="9.140625" style="313"/>
    <col min="5136" max="5136" width="8" style="313" customWidth="1"/>
    <col min="5137" max="5141" width="8.7109375" style="313" customWidth="1"/>
    <col min="5142" max="5143" width="9.28515625" style="313" customWidth="1"/>
    <col min="5144" max="5144" width="10.140625" style="313" customWidth="1"/>
    <col min="5145" max="5145" width="9.140625" style="313"/>
    <col min="5146" max="5146" width="10.140625" style="313" customWidth="1"/>
    <col min="5147" max="5147" width="9.140625" style="313"/>
    <col min="5148" max="5148" width="10.140625" style="313" customWidth="1"/>
    <col min="5149" max="5149" width="9.140625" style="313"/>
    <col min="5150" max="5150" width="10.140625" style="313" customWidth="1"/>
    <col min="5151" max="5376" width="9.140625" style="313"/>
    <col min="5377" max="5377" width="40.28515625" style="313" customWidth="1"/>
    <col min="5378" max="5378" width="8.7109375" style="313" customWidth="1"/>
    <col min="5379" max="5379" width="9" style="313" customWidth="1"/>
    <col min="5380" max="5380" width="7.85546875" style="313" customWidth="1"/>
    <col min="5381" max="5381" width="9.140625" style="313" customWidth="1"/>
    <col min="5382" max="5382" width="8" style="313" customWidth="1"/>
    <col min="5383" max="5383" width="9.28515625" style="313" customWidth="1"/>
    <col min="5384" max="5384" width="8.28515625" style="313" customWidth="1"/>
    <col min="5385" max="5385" width="8.7109375" style="313" customWidth="1"/>
    <col min="5386" max="5386" width="8.28515625" style="313" customWidth="1"/>
    <col min="5387" max="5387" width="9.140625" style="313"/>
    <col min="5388" max="5388" width="8.140625" style="313" customWidth="1"/>
    <col min="5389" max="5389" width="9.140625" style="313" customWidth="1"/>
    <col min="5390" max="5390" width="8" style="313" customWidth="1"/>
    <col min="5391" max="5391" width="9.140625" style="313"/>
    <col min="5392" max="5392" width="8" style="313" customWidth="1"/>
    <col min="5393" max="5397" width="8.7109375" style="313" customWidth="1"/>
    <col min="5398" max="5399" width="9.28515625" style="313" customWidth="1"/>
    <col min="5400" max="5400" width="10.140625" style="313" customWidth="1"/>
    <col min="5401" max="5401" width="9.140625" style="313"/>
    <col min="5402" max="5402" width="10.140625" style="313" customWidth="1"/>
    <col min="5403" max="5403" width="9.140625" style="313"/>
    <col min="5404" max="5404" width="10.140625" style="313" customWidth="1"/>
    <col min="5405" max="5405" width="9.140625" style="313"/>
    <col min="5406" max="5406" width="10.140625" style="313" customWidth="1"/>
    <col min="5407" max="5632" width="9.140625" style="313"/>
    <col min="5633" max="5633" width="40.28515625" style="313" customWidth="1"/>
    <col min="5634" max="5634" width="8.7109375" style="313" customWidth="1"/>
    <col min="5635" max="5635" width="9" style="313" customWidth="1"/>
    <col min="5636" max="5636" width="7.85546875" style="313" customWidth="1"/>
    <col min="5637" max="5637" width="9.140625" style="313" customWidth="1"/>
    <col min="5638" max="5638" width="8" style="313" customWidth="1"/>
    <col min="5639" max="5639" width="9.28515625" style="313" customWidth="1"/>
    <col min="5640" max="5640" width="8.28515625" style="313" customWidth="1"/>
    <col min="5641" max="5641" width="8.7109375" style="313" customWidth="1"/>
    <col min="5642" max="5642" width="8.28515625" style="313" customWidth="1"/>
    <col min="5643" max="5643" width="9.140625" style="313"/>
    <col min="5644" max="5644" width="8.140625" style="313" customWidth="1"/>
    <col min="5645" max="5645" width="9.140625" style="313" customWidth="1"/>
    <col min="5646" max="5646" width="8" style="313" customWidth="1"/>
    <col min="5647" max="5647" width="9.140625" style="313"/>
    <col min="5648" max="5648" width="8" style="313" customWidth="1"/>
    <col min="5649" max="5653" width="8.7109375" style="313" customWidth="1"/>
    <col min="5654" max="5655" width="9.28515625" style="313" customWidth="1"/>
    <col min="5656" max="5656" width="10.140625" style="313" customWidth="1"/>
    <col min="5657" max="5657" width="9.140625" style="313"/>
    <col min="5658" max="5658" width="10.140625" style="313" customWidth="1"/>
    <col min="5659" max="5659" width="9.140625" style="313"/>
    <col min="5660" max="5660" width="10.140625" style="313" customWidth="1"/>
    <col min="5661" max="5661" width="9.140625" style="313"/>
    <col min="5662" max="5662" width="10.140625" style="313" customWidth="1"/>
    <col min="5663" max="5888" width="9.140625" style="313"/>
    <col min="5889" max="5889" width="40.28515625" style="313" customWidth="1"/>
    <col min="5890" max="5890" width="8.7109375" style="313" customWidth="1"/>
    <col min="5891" max="5891" width="9" style="313" customWidth="1"/>
    <col min="5892" max="5892" width="7.85546875" style="313" customWidth="1"/>
    <col min="5893" max="5893" width="9.140625" style="313" customWidth="1"/>
    <col min="5894" max="5894" width="8" style="313" customWidth="1"/>
    <col min="5895" max="5895" width="9.28515625" style="313" customWidth="1"/>
    <col min="5896" max="5896" width="8.28515625" style="313" customWidth="1"/>
    <col min="5897" max="5897" width="8.7109375" style="313" customWidth="1"/>
    <col min="5898" max="5898" width="8.28515625" style="313" customWidth="1"/>
    <col min="5899" max="5899" width="9.140625" style="313"/>
    <col min="5900" max="5900" width="8.140625" style="313" customWidth="1"/>
    <col min="5901" max="5901" width="9.140625" style="313" customWidth="1"/>
    <col min="5902" max="5902" width="8" style="313" customWidth="1"/>
    <col min="5903" max="5903" width="9.140625" style="313"/>
    <col min="5904" max="5904" width="8" style="313" customWidth="1"/>
    <col min="5905" max="5909" width="8.7109375" style="313" customWidth="1"/>
    <col min="5910" max="5911" width="9.28515625" style="313" customWidth="1"/>
    <col min="5912" max="5912" width="10.140625" style="313" customWidth="1"/>
    <col min="5913" max="5913" width="9.140625" style="313"/>
    <col min="5914" max="5914" width="10.140625" style="313" customWidth="1"/>
    <col min="5915" max="5915" width="9.140625" style="313"/>
    <col min="5916" max="5916" width="10.140625" style="313" customWidth="1"/>
    <col min="5917" max="5917" width="9.140625" style="313"/>
    <col min="5918" max="5918" width="10.140625" style="313" customWidth="1"/>
    <col min="5919" max="6144" width="9.140625" style="313"/>
    <col min="6145" max="6145" width="40.28515625" style="313" customWidth="1"/>
    <col min="6146" max="6146" width="8.7109375" style="313" customWidth="1"/>
    <col min="6147" max="6147" width="9" style="313" customWidth="1"/>
    <col min="6148" max="6148" width="7.85546875" style="313" customWidth="1"/>
    <col min="6149" max="6149" width="9.140625" style="313" customWidth="1"/>
    <col min="6150" max="6150" width="8" style="313" customWidth="1"/>
    <col min="6151" max="6151" width="9.28515625" style="313" customWidth="1"/>
    <col min="6152" max="6152" width="8.28515625" style="313" customWidth="1"/>
    <col min="6153" max="6153" width="8.7109375" style="313" customWidth="1"/>
    <col min="6154" max="6154" width="8.28515625" style="313" customWidth="1"/>
    <col min="6155" max="6155" width="9.140625" style="313"/>
    <col min="6156" max="6156" width="8.140625" style="313" customWidth="1"/>
    <col min="6157" max="6157" width="9.140625" style="313" customWidth="1"/>
    <col min="6158" max="6158" width="8" style="313" customWidth="1"/>
    <col min="6159" max="6159" width="9.140625" style="313"/>
    <col min="6160" max="6160" width="8" style="313" customWidth="1"/>
    <col min="6161" max="6165" width="8.7109375" style="313" customWidth="1"/>
    <col min="6166" max="6167" width="9.28515625" style="313" customWidth="1"/>
    <col min="6168" max="6168" width="10.140625" style="313" customWidth="1"/>
    <col min="6169" max="6169" width="9.140625" style="313"/>
    <col min="6170" max="6170" width="10.140625" style="313" customWidth="1"/>
    <col min="6171" max="6171" width="9.140625" style="313"/>
    <col min="6172" max="6172" width="10.140625" style="313" customWidth="1"/>
    <col min="6173" max="6173" width="9.140625" style="313"/>
    <col min="6174" max="6174" width="10.140625" style="313" customWidth="1"/>
    <col min="6175" max="6400" width="9.140625" style="313"/>
    <col min="6401" max="6401" width="40.28515625" style="313" customWidth="1"/>
    <col min="6402" max="6402" width="8.7109375" style="313" customWidth="1"/>
    <col min="6403" max="6403" width="9" style="313" customWidth="1"/>
    <col min="6404" max="6404" width="7.85546875" style="313" customWidth="1"/>
    <col min="6405" max="6405" width="9.140625" style="313" customWidth="1"/>
    <col min="6406" max="6406" width="8" style="313" customWidth="1"/>
    <col min="6407" max="6407" width="9.28515625" style="313" customWidth="1"/>
    <col min="6408" max="6408" width="8.28515625" style="313" customWidth="1"/>
    <col min="6409" max="6409" width="8.7109375" style="313" customWidth="1"/>
    <col min="6410" max="6410" width="8.28515625" style="313" customWidth="1"/>
    <col min="6411" max="6411" width="9.140625" style="313"/>
    <col min="6412" max="6412" width="8.140625" style="313" customWidth="1"/>
    <col min="6413" max="6413" width="9.140625" style="313" customWidth="1"/>
    <col min="6414" max="6414" width="8" style="313" customWidth="1"/>
    <col min="6415" max="6415" width="9.140625" style="313"/>
    <col min="6416" max="6416" width="8" style="313" customWidth="1"/>
    <col min="6417" max="6421" width="8.7109375" style="313" customWidth="1"/>
    <col min="6422" max="6423" width="9.28515625" style="313" customWidth="1"/>
    <col min="6424" max="6424" width="10.140625" style="313" customWidth="1"/>
    <col min="6425" max="6425" width="9.140625" style="313"/>
    <col min="6426" max="6426" width="10.140625" style="313" customWidth="1"/>
    <col min="6427" max="6427" width="9.140625" style="313"/>
    <col min="6428" max="6428" width="10.140625" style="313" customWidth="1"/>
    <col min="6429" max="6429" width="9.140625" style="313"/>
    <col min="6430" max="6430" width="10.140625" style="313" customWidth="1"/>
    <col min="6431" max="6656" width="9.140625" style="313"/>
    <col min="6657" max="6657" width="40.28515625" style="313" customWidth="1"/>
    <col min="6658" max="6658" width="8.7109375" style="313" customWidth="1"/>
    <col min="6659" max="6659" width="9" style="313" customWidth="1"/>
    <col min="6660" max="6660" width="7.85546875" style="313" customWidth="1"/>
    <col min="6661" max="6661" width="9.140625" style="313" customWidth="1"/>
    <col min="6662" max="6662" width="8" style="313" customWidth="1"/>
    <col min="6663" max="6663" width="9.28515625" style="313" customWidth="1"/>
    <col min="6664" max="6664" width="8.28515625" style="313" customWidth="1"/>
    <col min="6665" max="6665" width="8.7109375" style="313" customWidth="1"/>
    <col min="6666" max="6666" width="8.28515625" style="313" customWidth="1"/>
    <col min="6667" max="6667" width="9.140625" style="313"/>
    <col min="6668" max="6668" width="8.140625" style="313" customWidth="1"/>
    <col min="6669" max="6669" width="9.140625" style="313" customWidth="1"/>
    <col min="6670" max="6670" width="8" style="313" customWidth="1"/>
    <col min="6671" max="6671" width="9.140625" style="313"/>
    <col min="6672" max="6672" width="8" style="313" customWidth="1"/>
    <col min="6673" max="6677" width="8.7109375" style="313" customWidth="1"/>
    <col min="6678" max="6679" width="9.28515625" style="313" customWidth="1"/>
    <col min="6680" max="6680" width="10.140625" style="313" customWidth="1"/>
    <col min="6681" max="6681" width="9.140625" style="313"/>
    <col min="6682" max="6682" width="10.140625" style="313" customWidth="1"/>
    <col min="6683" max="6683" width="9.140625" style="313"/>
    <col min="6684" max="6684" width="10.140625" style="313" customWidth="1"/>
    <col min="6685" max="6685" width="9.140625" style="313"/>
    <col min="6686" max="6686" width="10.140625" style="313" customWidth="1"/>
    <col min="6687" max="6912" width="9.140625" style="313"/>
    <col min="6913" max="6913" width="40.28515625" style="313" customWidth="1"/>
    <col min="6914" max="6914" width="8.7109375" style="313" customWidth="1"/>
    <col min="6915" max="6915" width="9" style="313" customWidth="1"/>
    <col min="6916" max="6916" width="7.85546875" style="313" customWidth="1"/>
    <col min="6917" max="6917" width="9.140625" style="313" customWidth="1"/>
    <col min="6918" max="6918" width="8" style="313" customWidth="1"/>
    <col min="6919" max="6919" width="9.28515625" style="313" customWidth="1"/>
    <col min="6920" max="6920" width="8.28515625" style="313" customWidth="1"/>
    <col min="6921" max="6921" width="8.7109375" style="313" customWidth="1"/>
    <col min="6922" max="6922" width="8.28515625" style="313" customWidth="1"/>
    <col min="6923" max="6923" width="9.140625" style="313"/>
    <col min="6924" max="6924" width="8.140625" style="313" customWidth="1"/>
    <col min="6925" max="6925" width="9.140625" style="313" customWidth="1"/>
    <col min="6926" max="6926" width="8" style="313" customWidth="1"/>
    <col min="6927" max="6927" width="9.140625" style="313"/>
    <col min="6928" max="6928" width="8" style="313" customWidth="1"/>
    <col min="6929" max="6933" width="8.7109375" style="313" customWidth="1"/>
    <col min="6934" max="6935" width="9.28515625" style="313" customWidth="1"/>
    <col min="6936" max="6936" width="10.140625" style="313" customWidth="1"/>
    <col min="6937" max="6937" width="9.140625" style="313"/>
    <col min="6938" max="6938" width="10.140625" style="313" customWidth="1"/>
    <col min="6939" max="6939" width="9.140625" style="313"/>
    <col min="6940" max="6940" width="10.140625" style="313" customWidth="1"/>
    <col min="6941" max="6941" width="9.140625" style="313"/>
    <col min="6942" max="6942" width="10.140625" style="313" customWidth="1"/>
    <col min="6943" max="7168" width="9.140625" style="313"/>
    <col min="7169" max="7169" width="40.28515625" style="313" customWidth="1"/>
    <col min="7170" max="7170" width="8.7109375" style="313" customWidth="1"/>
    <col min="7171" max="7171" width="9" style="313" customWidth="1"/>
    <col min="7172" max="7172" width="7.85546875" style="313" customWidth="1"/>
    <col min="7173" max="7173" width="9.140625" style="313" customWidth="1"/>
    <col min="7174" max="7174" width="8" style="313" customWidth="1"/>
    <col min="7175" max="7175" width="9.28515625" style="313" customWidth="1"/>
    <col min="7176" max="7176" width="8.28515625" style="313" customWidth="1"/>
    <col min="7177" max="7177" width="8.7109375" style="313" customWidth="1"/>
    <col min="7178" max="7178" width="8.28515625" style="313" customWidth="1"/>
    <col min="7179" max="7179" width="9.140625" style="313"/>
    <col min="7180" max="7180" width="8.140625" style="313" customWidth="1"/>
    <col min="7181" max="7181" width="9.140625" style="313" customWidth="1"/>
    <col min="7182" max="7182" width="8" style="313" customWidth="1"/>
    <col min="7183" max="7183" width="9.140625" style="313"/>
    <col min="7184" max="7184" width="8" style="313" customWidth="1"/>
    <col min="7185" max="7189" width="8.7109375" style="313" customWidth="1"/>
    <col min="7190" max="7191" width="9.28515625" style="313" customWidth="1"/>
    <col min="7192" max="7192" width="10.140625" style="313" customWidth="1"/>
    <col min="7193" max="7193" width="9.140625" style="313"/>
    <col min="7194" max="7194" width="10.140625" style="313" customWidth="1"/>
    <col min="7195" max="7195" width="9.140625" style="313"/>
    <col min="7196" max="7196" width="10.140625" style="313" customWidth="1"/>
    <col min="7197" max="7197" width="9.140625" style="313"/>
    <col min="7198" max="7198" width="10.140625" style="313" customWidth="1"/>
    <col min="7199" max="7424" width="9.140625" style="313"/>
    <col min="7425" max="7425" width="40.28515625" style="313" customWidth="1"/>
    <col min="7426" max="7426" width="8.7109375" style="313" customWidth="1"/>
    <col min="7427" max="7427" width="9" style="313" customWidth="1"/>
    <col min="7428" max="7428" width="7.85546875" style="313" customWidth="1"/>
    <col min="7429" max="7429" width="9.140625" style="313" customWidth="1"/>
    <col min="7430" max="7430" width="8" style="313" customWidth="1"/>
    <col min="7431" max="7431" width="9.28515625" style="313" customWidth="1"/>
    <col min="7432" max="7432" width="8.28515625" style="313" customWidth="1"/>
    <col min="7433" max="7433" width="8.7109375" style="313" customWidth="1"/>
    <col min="7434" max="7434" width="8.28515625" style="313" customWidth="1"/>
    <col min="7435" max="7435" width="9.140625" style="313"/>
    <col min="7436" max="7436" width="8.140625" style="313" customWidth="1"/>
    <col min="7437" max="7437" width="9.140625" style="313" customWidth="1"/>
    <col min="7438" max="7438" width="8" style="313" customWidth="1"/>
    <col min="7439" max="7439" width="9.140625" style="313"/>
    <col min="7440" max="7440" width="8" style="313" customWidth="1"/>
    <col min="7441" max="7445" width="8.7109375" style="313" customWidth="1"/>
    <col min="7446" max="7447" width="9.28515625" style="313" customWidth="1"/>
    <col min="7448" max="7448" width="10.140625" style="313" customWidth="1"/>
    <col min="7449" max="7449" width="9.140625" style="313"/>
    <col min="7450" max="7450" width="10.140625" style="313" customWidth="1"/>
    <col min="7451" max="7451" width="9.140625" style="313"/>
    <col min="7452" max="7452" width="10.140625" style="313" customWidth="1"/>
    <col min="7453" max="7453" width="9.140625" style="313"/>
    <col min="7454" max="7454" width="10.140625" style="313" customWidth="1"/>
    <col min="7455" max="7680" width="9.140625" style="313"/>
    <col min="7681" max="7681" width="40.28515625" style="313" customWidth="1"/>
    <col min="7682" max="7682" width="8.7109375" style="313" customWidth="1"/>
    <col min="7683" max="7683" width="9" style="313" customWidth="1"/>
    <col min="7684" max="7684" width="7.85546875" style="313" customWidth="1"/>
    <col min="7685" max="7685" width="9.140625" style="313" customWidth="1"/>
    <col min="7686" max="7686" width="8" style="313" customWidth="1"/>
    <col min="7687" max="7687" width="9.28515625" style="313" customWidth="1"/>
    <col min="7688" max="7688" width="8.28515625" style="313" customWidth="1"/>
    <col min="7689" max="7689" width="8.7109375" style="313" customWidth="1"/>
    <col min="7690" max="7690" width="8.28515625" style="313" customWidth="1"/>
    <col min="7691" max="7691" width="9.140625" style="313"/>
    <col min="7692" max="7692" width="8.140625" style="313" customWidth="1"/>
    <col min="7693" max="7693" width="9.140625" style="313" customWidth="1"/>
    <col min="7694" max="7694" width="8" style="313" customWidth="1"/>
    <col min="7695" max="7695" width="9.140625" style="313"/>
    <col min="7696" max="7696" width="8" style="313" customWidth="1"/>
    <col min="7697" max="7701" width="8.7109375" style="313" customWidth="1"/>
    <col min="7702" max="7703" width="9.28515625" style="313" customWidth="1"/>
    <col min="7704" max="7704" width="10.140625" style="313" customWidth="1"/>
    <col min="7705" max="7705" width="9.140625" style="313"/>
    <col min="7706" max="7706" width="10.140625" style="313" customWidth="1"/>
    <col min="7707" max="7707" width="9.140625" style="313"/>
    <col min="7708" max="7708" width="10.140625" style="313" customWidth="1"/>
    <col min="7709" max="7709" width="9.140625" style="313"/>
    <col min="7710" max="7710" width="10.140625" style="313" customWidth="1"/>
    <col min="7711" max="7936" width="9.140625" style="313"/>
    <col min="7937" max="7937" width="40.28515625" style="313" customWidth="1"/>
    <col min="7938" max="7938" width="8.7109375" style="313" customWidth="1"/>
    <col min="7939" max="7939" width="9" style="313" customWidth="1"/>
    <col min="7940" max="7940" width="7.85546875" style="313" customWidth="1"/>
    <col min="7941" max="7941" width="9.140625" style="313" customWidth="1"/>
    <col min="7942" max="7942" width="8" style="313" customWidth="1"/>
    <col min="7943" max="7943" width="9.28515625" style="313" customWidth="1"/>
    <col min="7944" max="7944" width="8.28515625" style="313" customWidth="1"/>
    <col min="7945" max="7945" width="8.7109375" style="313" customWidth="1"/>
    <col min="7946" max="7946" width="8.28515625" style="313" customWidth="1"/>
    <col min="7947" max="7947" width="9.140625" style="313"/>
    <col min="7948" max="7948" width="8.140625" style="313" customWidth="1"/>
    <col min="7949" max="7949" width="9.140625" style="313" customWidth="1"/>
    <col min="7950" max="7950" width="8" style="313" customWidth="1"/>
    <col min="7951" max="7951" width="9.140625" style="313"/>
    <col min="7952" max="7952" width="8" style="313" customWidth="1"/>
    <col min="7953" max="7957" width="8.7109375" style="313" customWidth="1"/>
    <col min="7958" max="7959" width="9.28515625" style="313" customWidth="1"/>
    <col min="7960" max="7960" width="10.140625" style="313" customWidth="1"/>
    <col min="7961" max="7961" width="9.140625" style="313"/>
    <col min="7962" max="7962" width="10.140625" style="313" customWidth="1"/>
    <col min="7963" max="7963" width="9.140625" style="313"/>
    <col min="7964" max="7964" width="10.140625" style="313" customWidth="1"/>
    <col min="7965" max="7965" width="9.140625" style="313"/>
    <col min="7966" max="7966" width="10.140625" style="313" customWidth="1"/>
    <col min="7967" max="8192" width="9.140625" style="313"/>
    <col min="8193" max="8193" width="40.28515625" style="313" customWidth="1"/>
    <col min="8194" max="8194" width="8.7109375" style="313" customWidth="1"/>
    <col min="8195" max="8195" width="9" style="313" customWidth="1"/>
    <col min="8196" max="8196" width="7.85546875" style="313" customWidth="1"/>
    <col min="8197" max="8197" width="9.140625" style="313" customWidth="1"/>
    <col min="8198" max="8198" width="8" style="313" customWidth="1"/>
    <col min="8199" max="8199" width="9.28515625" style="313" customWidth="1"/>
    <col min="8200" max="8200" width="8.28515625" style="313" customWidth="1"/>
    <col min="8201" max="8201" width="8.7109375" style="313" customWidth="1"/>
    <col min="8202" max="8202" width="8.28515625" style="313" customWidth="1"/>
    <col min="8203" max="8203" width="9.140625" style="313"/>
    <col min="8204" max="8204" width="8.140625" style="313" customWidth="1"/>
    <col min="8205" max="8205" width="9.140625" style="313" customWidth="1"/>
    <col min="8206" max="8206" width="8" style="313" customWidth="1"/>
    <col min="8207" max="8207" width="9.140625" style="313"/>
    <col min="8208" max="8208" width="8" style="313" customWidth="1"/>
    <col min="8209" max="8213" width="8.7109375" style="313" customWidth="1"/>
    <col min="8214" max="8215" width="9.28515625" style="313" customWidth="1"/>
    <col min="8216" max="8216" width="10.140625" style="313" customWidth="1"/>
    <col min="8217" max="8217" width="9.140625" style="313"/>
    <col min="8218" max="8218" width="10.140625" style="313" customWidth="1"/>
    <col min="8219" max="8219" width="9.140625" style="313"/>
    <col min="8220" max="8220" width="10.140625" style="313" customWidth="1"/>
    <col min="8221" max="8221" width="9.140625" style="313"/>
    <col min="8222" max="8222" width="10.140625" style="313" customWidth="1"/>
    <col min="8223" max="8448" width="9.140625" style="313"/>
    <col min="8449" max="8449" width="40.28515625" style="313" customWidth="1"/>
    <col min="8450" max="8450" width="8.7109375" style="313" customWidth="1"/>
    <col min="8451" max="8451" width="9" style="313" customWidth="1"/>
    <col min="8452" max="8452" width="7.85546875" style="313" customWidth="1"/>
    <col min="8453" max="8453" width="9.140625" style="313" customWidth="1"/>
    <col min="8454" max="8454" width="8" style="313" customWidth="1"/>
    <col min="8455" max="8455" width="9.28515625" style="313" customWidth="1"/>
    <col min="8456" max="8456" width="8.28515625" style="313" customWidth="1"/>
    <col min="8457" max="8457" width="8.7109375" style="313" customWidth="1"/>
    <col min="8458" max="8458" width="8.28515625" style="313" customWidth="1"/>
    <col min="8459" max="8459" width="9.140625" style="313"/>
    <col min="8460" max="8460" width="8.140625" style="313" customWidth="1"/>
    <col min="8461" max="8461" width="9.140625" style="313" customWidth="1"/>
    <col min="8462" max="8462" width="8" style="313" customWidth="1"/>
    <col min="8463" max="8463" width="9.140625" style="313"/>
    <col min="8464" max="8464" width="8" style="313" customWidth="1"/>
    <col min="8465" max="8469" width="8.7109375" style="313" customWidth="1"/>
    <col min="8470" max="8471" width="9.28515625" style="313" customWidth="1"/>
    <col min="8472" max="8472" width="10.140625" style="313" customWidth="1"/>
    <col min="8473" max="8473" width="9.140625" style="313"/>
    <col min="8474" max="8474" width="10.140625" style="313" customWidth="1"/>
    <col min="8475" max="8475" width="9.140625" style="313"/>
    <col min="8476" max="8476" width="10.140625" style="313" customWidth="1"/>
    <col min="8477" max="8477" width="9.140625" style="313"/>
    <col min="8478" max="8478" width="10.140625" style="313" customWidth="1"/>
    <col min="8479" max="8704" width="9.140625" style="313"/>
    <col min="8705" max="8705" width="40.28515625" style="313" customWidth="1"/>
    <col min="8706" max="8706" width="8.7109375" style="313" customWidth="1"/>
    <col min="8707" max="8707" width="9" style="313" customWidth="1"/>
    <col min="8708" max="8708" width="7.85546875" style="313" customWidth="1"/>
    <col min="8709" max="8709" width="9.140625" style="313" customWidth="1"/>
    <col min="8710" max="8710" width="8" style="313" customWidth="1"/>
    <col min="8711" max="8711" width="9.28515625" style="313" customWidth="1"/>
    <col min="8712" max="8712" width="8.28515625" style="313" customWidth="1"/>
    <col min="8713" max="8713" width="8.7109375" style="313" customWidth="1"/>
    <col min="8714" max="8714" width="8.28515625" style="313" customWidth="1"/>
    <col min="8715" max="8715" width="9.140625" style="313"/>
    <col min="8716" max="8716" width="8.140625" style="313" customWidth="1"/>
    <col min="8717" max="8717" width="9.140625" style="313" customWidth="1"/>
    <col min="8718" max="8718" width="8" style="313" customWidth="1"/>
    <col min="8719" max="8719" width="9.140625" style="313"/>
    <col min="8720" max="8720" width="8" style="313" customWidth="1"/>
    <col min="8721" max="8725" width="8.7109375" style="313" customWidth="1"/>
    <col min="8726" max="8727" width="9.28515625" style="313" customWidth="1"/>
    <col min="8728" max="8728" width="10.140625" style="313" customWidth="1"/>
    <col min="8729" max="8729" width="9.140625" style="313"/>
    <col min="8730" max="8730" width="10.140625" style="313" customWidth="1"/>
    <col min="8731" max="8731" width="9.140625" style="313"/>
    <col min="8732" max="8732" width="10.140625" style="313" customWidth="1"/>
    <col min="8733" max="8733" width="9.140625" style="313"/>
    <col min="8734" max="8734" width="10.140625" style="313" customWidth="1"/>
    <col min="8735" max="8960" width="9.140625" style="313"/>
    <col min="8961" max="8961" width="40.28515625" style="313" customWidth="1"/>
    <col min="8962" max="8962" width="8.7109375" style="313" customWidth="1"/>
    <col min="8963" max="8963" width="9" style="313" customWidth="1"/>
    <col min="8964" max="8964" width="7.85546875" style="313" customWidth="1"/>
    <col min="8965" max="8965" width="9.140625" style="313" customWidth="1"/>
    <col min="8966" max="8966" width="8" style="313" customWidth="1"/>
    <col min="8967" max="8967" width="9.28515625" style="313" customWidth="1"/>
    <col min="8968" max="8968" width="8.28515625" style="313" customWidth="1"/>
    <col min="8969" max="8969" width="8.7109375" style="313" customWidth="1"/>
    <col min="8970" max="8970" width="8.28515625" style="313" customWidth="1"/>
    <col min="8971" max="8971" width="9.140625" style="313"/>
    <col min="8972" max="8972" width="8.140625" style="313" customWidth="1"/>
    <col min="8973" max="8973" width="9.140625" style="313" customWidth="1"/>
    <col min="8974" max="8974" width="8" style="313" customWidth="1"/>
    <col min="8975" max="8975" width="9.140625" style="313"/>
    <col min="8976" max="8976" width="8" style="313" customWidth="1"/>
    <col min="8977" max="8981" width="8.7109375" style="313" customWidth="1"/>
    <col min="8982" max="8983" width="9.28515625" style="313" customWidth="1"/>
    <col min="8984" max="8984" width="10.140625" style="313" customWidth="1"/>
    <col min="8985" max="8985" width="9.140625" style="313"/>
    <col min="8986" max="8986" width="10.140625" style="313" customWidth="1"/>
    <col min="8987" max="8987" width="9.140625" style="313"/>
    <col min="8988" max="8988" width="10.140625" style="313" customWidth="1"/>
    <col min="8989" max="8989" width="9.140625" style="313"/>
    <col min="8990" max="8990" width="10.140625" style="313" customWidth="1"/>
    <col min="8991" max="9216" width="9.140625" style="313"/>
    <col min="9217" max="9217" width="40.28515625" style="313" customWidth="1"/>
    <col min="9218" max="9218" width="8.7109375" style="313" customWidth="1"/>
    <col min="9219" max="9219" width="9" style="313" customWidth="1"/>
    <col min="9220" max="9220" width="7.85546875" style="313" customWidth="1"/>
    <col min="9221" max="9221" width="9.140625" style="313" customWidth="1"/>
    <col min="9222" max="9222" width="8" style="313" customWidth="1"/>
    <col min="9223" max="9223" width="9.28515625" style="313" customWidth="1"/>
    <col min="9224" max="9224" width="8.28515625" style="313" customWidth="1"/>
    <col min="9225" max="9225" width="8.7109375" style="313" customWidth="1"/>
    <col min="9226" max="9226" width="8.28515625" style="313" customWidth="1"/>
    <col min="9227" max="9227" width="9.140625" style="313"/>
    <col min="9228" max="9228" width="8.140625" style="313" customWidth="1"/>
    <col min="9229" max="9229" width="9.140625" style="313" customWidth="1"/>
    <col min="9230" max="9230" width="8" style="313" customWidth="1"/>
    <col min="9231" max="9231" width="9.140625" style="313"/>
    <col min="9232" max="9232" width="8" style="313" customWidth="1"/>
    <col min="9233" max="9237" width="8.7109375" style="313" customWidth="1"/>
    <col min="9238" max="9239" width="9.28515625" style="313" customWidth="1"/>
    <col min="9240" max="9240" width="10.140625" style="313" customWidth="1"/>
    <col min="9241" max="9241" width="9.140625" style="313"/>
    <col min="9242" max="9242" width="10.140625" style="313" customWidth="1"/>
    <col min="9243" max="9243" width="9.140625" style="313"/>
    <col min="9244" max="9244" width="10.140625" style="313" customWidth="1"/>
    <col min="9245" max="9245" width="9.140625" style="313"/>
    <col min="9246" max="9246" width="10.140625" style="313" customWidth="1"/>
    <col min="9247" max="9472" width="9.140625" style="313"/>
    <col min="9473" max="9473" width="40.28515625" style="313" customWidth="1"/>
    <col min="9474" max="9474" width="8.7109375" style="313" customWidth="1"/>
    <col min="9475" max="9475" width="9" style="313" customWidth="1"/>
    <col min="9476" max="9476" width="7.85546875" style="313" customWidth="1"/>
    <col min="9477" max="9477" width="9.140625" style="313" customWidth="1"/>
    <col min="9478" max="9478" width="8" style="313" customWidth="1"/>
    <col min="9479" max="9479" width="9.28515625" style="313" customWidth="1"/>
    <col min="9480" max="9480" width="8.28515625" style="313" customWidth="1"/>
    <col min="9481" max="9481" width="8.7109375" style="313" customWidth="1"/>
    <col min="9482" max="9482" width="8.28515625" style="313" customWidth="1"/>
    <col min="9483" max="9483" width="9.140625" style="313"/>
    <col min="9484" max="9484" width="8.140625" style="313" customWidth="1"/>
    <col min="9485" max="9485" width="9.140625" style="313" customWidth="1"/>
    <col min="9486" max="9486" width="8" style="313" customWidth="1"/>
    <col min="9487" max="9487" width="9.140625" style="313"/>
    <col min="9488" max="9488" width="8" style="313" customWidth="1"/>
    <col min="9489" max="9493" width="8.7109375" style="313" customWidth="1"/>
    <col min="9494" max="9495" width="9.28515625" style="313" customWidth="1"/>
    <col min="9496" max="9496" width="10.140625" style="313" customWidth="1"/>
    <col min="9497" max="9497" width="9.140625" style="313"/>
    <col min="9498" max="9498" width="10.140625" style="313" customWidth="1"/>
    <col min="9499" max="9499" width="9.140625" style="313"/>
    <col min="9500" max="9500" width="10.140625" style="313" customWidth="1"/>
    <col min="9501" max="9501" width="9.140625" style="313"/>
    <col min="9502" max="9502" width="10.140625" style="313" customWidth="1"/>
    <col min="9503" max="9728" width="9.140625" style="313"/>
    <col min="9729" max="9729" width="40.28515625" style="313" customWidth="1"/>
    <col min="9730" max="9730" width="8.7109375" style="313" customWidth="1"/>
    <col min="9731" max="9731" width="9" style="313" customWidth="1"/>
    <col min="9732" max="9732" width="7.85546875" style="313" customWidth="1"/>
    <col min="9733" max="9733" width="9.140625" style="313" customWidth="1"/>
    <col min="9734" max="9734" width="8" style="313" customWidth="1"/>
    <col min="9735" max="9735" width="9.28515625" style="313" customWidth="1"/>
    <col min="9736" max="9736" width="8.28515625" style="313" customWidth="1"/>
    <col min="9737" max="9737" width="8.7109375" style="313" customWidth="1"/>
    <col min="9738" max="9738" width="8.28515625" style="313" customWidth="1"/>
    <col min="9739" max="9739" width="9.140625" style="313"/>
    <col min="9740" max="9740" width="8.140625" style="313" customWidth="1"/>
    <col min="9741" max="9741" width="9.140625" style="313" customWidth="1"/>
    <col min="9742" max="9742" width="8" style="313" customWidth="1"/>
    <col min="9743" max="9743" width="9.140625" style="313"/>
    <col min="9744" max="9744" width="8" style="313" customWidth="1"/>
    <col min="9745" max="9749" width="8.7109375" style="313" customWidth="1"/>
    <col min="9750" max="9751" width="9.28515625" style="313" customWidth="1"/>
    <col min="9752" max="9752" width="10.140625" style="313" customWidth="1"/>
    <col min="9753" max="9753" width="9.140625" style="313"/>
    <col min="9754" max="9754" width="10.140625" style="313" customWidth="1"/>
    <col min="9755" max="9755" width="9.140625" style="313"/>
    <col min="9756" max="9756" width="10.140625" style="313" customWidth="1"/>
    <col min="9757" max="9757" width="9.140625" style="313"/>
    <col min="9758" max="9758" width="10.140625" style="313" customWidth="1"/>
    <col min="9759" max="9984" width="9.140625" style="313"/>
    <col min="9985" max="9985" width="40.28515625" style="313" customWidth="1"/>
    <col min="9986" max="9986" width="8.7109375" style="313" customWidth="1"/>
    <col min="9987" max="9987" width="9" style="313" customWidth="1"/>
    <col min="9988" max="9988" width="7.85546875" style="313" customWidth="1"/>
    <col min="9989" max="9989" width="9.140625" style="313" customWidth="1"/>
    <col min="9990" max="9990" width="8" style="313" customWidth="1"/>
    <col min="9991" max="9991" width="9.28515625" style="313" customWidth="1"/>
    <col min="9992" max="9992" width="8.28515625" style="313" customWidth="1"/>
    <col min="9993" max="9993" width="8.7109375" style="313" customWidth="1"/>
    <col min="9994" max="9994" width="8.28515625" style="313" customWidth="1"/>
    <col min="9995" max="9995" width="9.140625" style="313"/>
    <col min="9996" max="9996" width="8.140625" style="313" customWidth="1"/>
    <col min="9997" max="9997" width="9.140625" style="313" customWidth="1"/>
    <col min="9998" max="9998" width="8" style="313" customWidth="1"/>
    <col min="9999" max="9999" width="9.140625" style="313"/>
    <col min="10000" max="10000" width="8" style="313" customWidth="1"/>
    <col min="10001" max="10005" width="8.7109375" style="313" customWidth="1"/>
    <col min="10006" max="10007" width="9.28515625" style="313" customWidth="1"/>
    <col min="10008" max="10008" width="10.140625" style="313" customWidth="1"/>
    <col min="10009" max="10009" width="9.140625" style="313"/>
    <col min="10010" max="10010" width="10.140625" style="313" customWidth="1"/>
    <col min="10011" max="10011" width="9.140625" style="313"/>
    <col min="10012" max="10012" width="10.140625" style="313" customWidth="1"/>
    <col min="10013" max="10013" width="9.140625" style="313"/>
    <col min="10014" max="10014" width="10.140625" style="313" customWidth="1"/>
    <col min="10015" max="10240" width="9.140625" style="313"/>
    <col min="10241" max="10241" width="40.28515625" style="313" customWidth="1"/>
    <col min="10242" max="10242" width="8.7109375" style="313" customWidth="1"/>
    <col min="10243" max="10243" width="9" style="313" customWidth="1"/>
    <col min="10244" max="10244" width="7.85546875" style="313" customWidth="1"/>
    <col min="10245" max="10245" width="9.140625" style="313" customWidth="1"/>
    <col min="10246" max="10246" width="8" style="313" customWidth="1"/>
    <col min="10247" max="10247" width="9.28515625" style="313" customWidth="1"/>
    <col min="10248" max="10248" width="8.28515625" style="313" customWidth="1"/>
    <col min="10249" max="10249" width="8.7109375" style="313" customWidth="1"/>
    <col min="10250" max="10250" width="8.28515625" style="313" customWidth="1"/>
    <col min="10251" max="10251" width="9.140625" style="313"/>
    <col min="10252" max="10252" width="8.140625" style="313" customWidth="1"/>
    <col min="10253" max="10253" width="9.140625" style="313" customWidth="1"/>
    <col min="10254" max="10254" width="8" style="313" customWidth="1"/>
    <col min="10255" max="10255" width="9.140625" style="313"/>
    <col min="10256" max="10256" width="8" style="313" customWidth="1"/>
    <col min="10257" max="10261" width="8.7109375" style="313" customWidth="1"/>
    <col min="10262" max="10263" width="9.28515625" style="313" customWidth="1"/>
    <col min="10264" max="10264" width="10.140625" style="313" customWidth="1"/>
    <col min="10265" max="10265" width="9.140625" style="313"/>
    <col min="10266" max="10266" width="10.140625" style="313" customWidth="1"/>
    <col min="10267" max="10267" width="9.140625" style="313"/>
    <col min="10268" max="10268" width="10.140625" style="313" customWidth="1"/>
    <col min="10269" max="10269" width="9.140625" style="313"/>
    <col min="10270" max="10270" width="10.140625" style="313" customWidth="1"/>
    <col min="10271" max="10496" width="9.140625" style="313"/>
    <col min="10497" max="10497" width="40.28515625" style="313" customWidth="1"/>
    <col min="10498" max="10498" width="8.7109375" style="313" customWidth="1"/>
    <col min="10499" max="10499" width="9" style="313" customWidth="1"/>
    <col min="10500" max="10500" width="7.85546875" style="313" customWidth="1"/>
    <col min="10501" max="10501" width="9.140625" style="313" customWidth="1"/>
    <col min="10502" max="10502" width="8" style="313" customWidth="1"/>
    <col min="10503" max="10503" width="9.28515625" style="313" customWidth="1"/>
    <col min="10504" max="10504" width="8.28515625" style="313" customWidth="1"/>
    <col min="10505" max="10505" width="8.7109375" style="313" customWidth="1"/>
    <col min="10506" max="10506" width="8.28515625" style="313" customWidth="1"/>
    <col min="10507" max="10507" width="9.140625" style="313"/>
    <col min="10508" max="10508" width="8.140625" style="313" customWidth="1"/>
    <col min="10509" max="10509" width="9.140625" style="313" customWidth="1"/>
    <col min="10510" max="10510" width="8" style="313" customWidth="1"/>
    <col min="10511" max="10511" width="9.140625" style="313"/>
    <col min="10512" max="10512" width="8" style="313" customWidth="1"/>
    <col min="10513" max="10517" width="8.7109375" style="313" customWidth="1"/>
    <col min="10518" max="10519" width="9.28515625" style="313" customWidth="1"/>
    <col min="10520" max="10520" width="10.140625" style="313" customWidth="1"/>
    <col min="10521" max="10521" width="9.140625" style="313"/>
    <col min="10522" max="10522" width="10.140625" style="313" customWidth="1"/>
    <col min="10523" max="10523" width="9.140625" style="313"/>
    <col min="10524" max="10524" width="10.140625" style="313" customWidth="1"/>
    <col min="10525" max="10525" width="9.140625" style="313"/>
    <col min="10526" max="10526" width="10.140625" style="313" customWidth="1"/>
    <col min="10527" max="10752" width="9.140625" style="313"/>
    <col min="10753" max="10753" width="40.28515625" style="313" customWidth="1"/>
    <col min="10754" max="10754" width="8.7109375" style="313" customWidth="1"/>
    <col min="10755" max="10755" width="9" style="313" customWidth="1"/>
    <col min="10756" max="10756" width="7.85546875" style="313" customWidth="1"/>
    <col min="10757" max="10757" width="9.140625" style="313" customWidth="1"/>
    <col min="10758" max="10758" width="8" style="313" customWidth="1"/>
    <col min="10759" max="10759" width="9.28515625" style="313" customWidth="1"/>
    <col min="10760" max="10760" width="8.28515625" style="313" customWidth="1"/>
    <col min="10761" max="10761" width="8.7109375" style="313" customWidth="1"/>
    <col min="10762" max="10762" width="8.28515625" style="313" customWidth="1"/>
    <col min="10763" max="10763" width="9.140625" style="313"/>
    <col min="10764" max="10764" width="8.140625" style="313" customWidth="1"/>
    <col min="10765" max="10765" width="9.140625" style="313" customWidth="1"/>
    <col min="10766" max="10766" width="8" style="313" customWidth="1"/>
    <col min="10767" max="10767" width="9.140625" style="313"/>
    <col min="10768" max="10768" width="8" style="313" customWidth="1"/>
    <col min="10769" max="10773" width="8.7109375" style="313" customWidth="1"/>
    <col min="10774" max="10775" width="9.28515625" style="313" customWidth="1"/>
    <col min="10776" max="10776" width="10.140625" style="313" customWidth="1"/>
    <col min="10777" max="10777" width="9.140625" style="313"/>
    <col min="10778" max="10778" width="10.140625" style="313" customWidth="1"/>
    <col min="10779" max="10779" width="9.140625" style="313"/>
    <col min="10780" max="10780" width="10.140625" style="313" customWidth="1"/>
    <col min="10781" max="10781" width="9.140625" style="313"/>
    <col min="10782" max="10782" width="10.140625" style="313" customWidth="1"/>
    <col min="10783" max="11008" width="9.140625" style="313"/>
    <col min="11009" max="11009" width="40.28515625" style="313" customWidth="1"/>
    <col min="11010" max="11010" width="8.7109375" style="313" customWidth="1"/>
    <col min="11011" max="11011" width="9" style="313" customWidth="1"/>
    <col min="11012" max="11012" width="7.85546875" style="313" customWidth="1"/>
    <col min="11013" max="11013" width="9.140625" style="313" customWidth="1"/>
    <col min="11014" max="11014" width="8" style="313" customWidth="1"/>
    <col min="11015" max="11015" width="9.28515625" style="313" customWidth="1"/>
    <col min="11016" max="11016" width="8.28515625" style="313" customWidth="1"/>
    <col min="11017" max="11017" width="8.7109375" style="313" customWidth="1"/>
    <col min="11018" max="11018" width="8.28515625" style="313" customWidth="1"/>
    <col min="11019" max="11019" width="9.140625" style="313"/>
    <col min="11020" max="11020" width="8.140625" style="313" customWidth="1"/>
    <col min="11021" max="11021" width="9.140625" style="313" customWidth="1"/>
    <col min="11022" max="11022" width="8" style="313" customWidth="1"/>
    <col min="11023" max="11023" width="9.140625" style="313"/>
    <col min="11024" max="11024" width="8" style="313" customWidth="1"/>
    <col min="11025" max="11029" width="8.7109375" style="313" customWidth="1"/>
    <col min="11030" max="11031" width="9.28515625" style="313" customWidth="1"/>
    <col min="11032" max="11032" width="10.140625" style="313" customWidth="1"/>
    <col min="11033" max="11033" width="9.140625" style="313"/>
    <col min="11034" max="11034" width="10.140625" style="313" customWidth="1"/>
    <col min="11035" max="11035" width="9.140625" style="313"/>
    <col min="11036" max="11036" width="10.140625" style="313" customWidth="1"/>
    <col min="11037" max="11037" width="9.140625" style="313"/>
    <col min="11038" max="11038" width="10.140625" style="313" customWidth="1"/>
    <col min="11039" max="11264" width="9.140625" style="313"/>
    <col min="11265" max="11265" width="40.28515625" style="313" customWidth="1"/>
    <col min="11266" max="11266" width="8.7109375" style="313" customWidth="1"/>
    <col min="11267" max="11267" width="9" style="313" customWidth="1"/>
    <col min="11268" max="11268" width="7.85546875" style="313" customWidth="1"/>
    <col min="11269" max="11269" width="9.140625" style="313" customWidth="1"/>
    <col min="11270" max="11270" width="8" style="313" customWidth="1"/>
    <col min="11271" max="11271" width="9.28515625" style="313" customWidth="1"/>
    <col min="11272" max="11272" width="8.28515625" style="313" customWidth="1"/>
    <col min="11273" max="11273" width="8.7109375" style="313" customWidth="1"/>
    <col min="11274" max="11274" width="8.28515625" style="313" customWidth="1"/>
    <col min="11275" max="11275" width="9.140625" style="313"/>
    <col min="11276" max="11276" width="8.140625" style="313" customWidth="1"/>
    <col min="11277" max="11277" width="9.140625" style="313" customWidth="1"/>
    <col min="11278" max="11278" width="8" style="313" customWidth="1"/>
    <col min="11279" max="11279" width="9.140625" style="313"/>
    <col min="11280" max="11280" width="8" style="313" customWidth="1"/>
    <col min="11281" max="11285" width="8.7109375" style="313" customWidth="1"/>
    <col min="11286" max="11287" width="9.28515625" style="313" customWidth="1"/>
    <col min="11288" max="11288" width="10.140625" style="313" customWidth="1"/>
    <col min="11289" max="11289" width="9.140625" style="313"/>
    <col min="11290" max="11290" width="10.140625" style="313" customWidth="1"/>
    <col min="11291" max="11291" width="9.140625" style="313"/>
    <col min="11292" max="11292" width="10.140625" style="313" customWidth="1"/>
    <col min="11293" max="11293" width="9.140625" style="313"/>
    <col min="11294" max="11294" width="10.140625" style="313" customWidth="1"/>
    <col min="11295" max="11520" width="9.140625" style="313"/>
    <col min="11521" max="11521" width="40.28515625" style="313" customWidth="1"/>
    <col min="11522" max="11522" width="8.7109375" style="313" customWidth="1"/>
    <col min="11523" max="11523" width="9" style="313" customWidth="1"/>
    <col min="11524" max="11524" width="7.85546875" style="313" customWidth="1"/>
    <col min="11525" max="11525" width="9.140625" style="313" customWidth="1"/>
    <col min="11526" max="11526" width="8" style="313" customWidth="1"/>
    <col min="11527" max="11527" width="9.28515625" style="313" customWidth="1"/>
    <col min="11528" max="11528" width="8.28515625" style="313" customWidth="1"/>
    <col min="11529" max="11529" width="8.7109375" style="313" customWidth="1"/>
    <col min="11530" max="11530" width="8.28515625" style="313" customWidth="1"/>
    <col min="11531" max="11531" width="9.140625" style="313"/>
    <col min="11532" max="11532" width="8.140625" style="313" customWidth="1"/>
    <col min="11533" max="11533" width="9.140625" style="313" customWidth="1"/>
    <col min="11534" max="11534" width="8" style="313" customWidth="1"/>
    <col min="11535" max="11535" width="9.140625" style="313"/>
    <col min="11536" max="11536" width="8" style="313" customWidth="1"/>
    <col min="11537" max="11541" width="8.7109375" style="313" customWidth="1"/>
    <col min="11542" max="11543" width="9.28515625" style="313" customWidth="1"/>
    <col min="11544" max="11544" width="10.140625" style="313" customWidth="1"/>
    <col min="11545" max="11545" width="9.140625" style="313"/>
    <col min="11546" max="11546" width="10.140625" style="313" customWidth="1"/>
    <col min="11547" max="11547" width="9.140625" style="313"/>
    <col min="11548" max="11548" width="10.140625" style="313" customWidth="1"/>
    <col min="11549" max="11549" width="9.140625" style="313"/>
    <col min="11550" max="11550" width="10.140625" style="313" customWidth="1"/>
    <col min="11551" max="11776" width="9.140625" style="313"/>
    <col min="11777" max="11777" width="40.28515625" style="313" customWidth="1"/>
    <col min="11778" max="11778" width="8.7109375" style="313" customWidth="1"/>
    <col min="11779" max="11779" width="9" style="313" customWidth="1"/>
    <col min="11780" max="11780" width="7.85546875" style="313" customWidth="1"/>
    <col min="11781" max="11781" width="9.140625" style="313" customWidth="1"/>
    <col min="11782" max="11782" width="8" style="313" customWidth="1"/>
    <col min="11783" max="11783" width="9.28515625" style="313" customWidth="1"/>
    <col min="11784" max="11784" width="8.28515625" style="313" customWidth="1"/>
    <col min="11785" max="11785" width="8.7109375" style="313" customWidth="1"/>
    <col min="11786" max="11786" width="8.28515625" style="313" customWidth="1"/>
    <col min="11787" max="11787" width="9.140625" style="313"/>
    <col min="11788" max="11788" width="8.140625" style="313" customWidth="1"/>
    <col min="11789" max="11789" width="9.140625" style="313" customWidth="1"/>
    <col min="11790" max="11790" width="8" style="313" customWidth="1"/>
    <col min="11791" max="11791" width="9.140625" style="313"/>
    <col min="11792" max="11792" width="8" style="313" customWidth="1"/>
    <col min="11793" max="11797" width="8.7109375" style="313" customWidth="1"/>
    <col min="11798" max="11799" width="9.28515625" style="313" customWidth="1"/>
    <col min="11800" max="11800" width="10.140625" style="313" customWidth="1"/>
    <col min="11801" max="11801" width="9.140625" style="313"/>
    <col min="11802" max="11802" width="10.140625" style="313" customWidth="1"/>
    <col min="11803" max="11803" width="9.140625" style="313"/>
    <col min="11804" max="11804" width="10.140625" style="313" customWidth="1"/>
    <col min="11805" max="11805" width="9.140625" style="313"/>
    <col min="11806" max="11806" width="10.140625" style="313" customWidth="1"/>
    <col min="11807" max="12032" width="9.140625" style="313"/>
    <col min="12033" max="12033" width="40.28515625" style="313" customWidth="1"/>
    <col min="12034" max="12034" width="8.7109375" style="313" customWidth="1"/>
    <col min="12035" max="12035" width="9" style="313" customWidth="1"/>
    <col min="12036" max="12036" width="7.85546875" style="313" customWidth="1"/>
    <col min="12037" max="12037" width="9.140625" style="313" customWidth="1"/>
    <col min="12038" max="12038" width="8" style="313" customWidth="1"/>
    <col min="12039" max="12039" width="9.28515625" style="313" customWidth="1"/>
    <col min="12040" max="12040" width="8.28515625" style="313" customWidth="1"/>
    <col min="12041" max="12041" width="8.7109375" style="313" customWidth="1"/>
    <col min="12042" max="12042" width="8.28515625" style="313" customWidth="1"/>
    <col min="12043" max="12043" width="9.140625" style="313"/>
    <col min="12044" max="12044" width="8.140625" style="313" customWidth="1"/>
    <col min="12045" max="12045" width="9.140625" style="313" customWidth="1"/>
    <col min="12046" max="12046" width="8" style="313" customWidth="1"/>
    <col min="12047" max="12047" width="9.140625" style="313"/>
    <col min="12048" max="12048" width="8" style="313" customWidth="1"/>
    <col min="12049" max="12053" width="8.7109375" style="313" customWidth="1"/>
    <col min="12054" max="12055" width="9.28515625" style="313" customWidth="1"/>
    <col min="12056" max="12056" width="10.140625" style="313" customWidth="1"/>
    <col min="12057" max="12057" width="9.140625" style="313"/>
    <col min="12058" max="12058" width="10.140625" style="313" customWidth="1"/>
    <col min="12059" max="12059" width="9.140625" style="313"/>
    <col min="12060" max="12060" width="10.140625" style="313" customWidth="1"/>
    <col min="12061" max="12061" width="9.140625" style="313"/>
    <col min="12062" max="12062" width="10.140625" style="313" customWidth="1"/>
    <col min="12063" max="12288" width="9.140625" style="313"/>
    <col min="12289" max="12289" width="40.28515625" style="313" customWidth="1"/>
    <col min="12290" max="12290" width="8.7109375" style="313" customWidth="1"/>
    <col min="12291" max="12291" width="9" style="313" customWidth="1"/>
    <col min="12292" max="12292" width="7.85546875" style="313" customWidth="1"/>
    <col min="12293" max="12293" width="9.140625" style="313" customWidth="1"/>
    <col min="12294" max="12294" width="8" style="313" customWidth="1"/>
    <col min="12295" max="12295" width="9.28515625" style="313" customWidth="1"/>
    <col min="12296" max="12296" width="8.28515625" style="313" customWidth="1"/>
    <col min="12297" max="12297" width="8.7109375" style="313" customWidth="1"/>
    <col min="12298" max="12298" width="8.28515625" style="313" customWidth="1"/>
    <col min="12299" max="12299" width="9.140625" style="313"/>
    <col min="12300" max="12300" width="8.140625" style="313" customWidth="1"/>
    <col min="12301" max="12301" width="9.140625" style="313" customWidth="1"/>
    <col min="12302" max="12302" width="8" style="313" customWidth="1"/>
    <col min="12303" max="12303" width="9.140625" style="313"/>
    <col min="12304" max="12304" width="8" style="313" customWidth="1"/>
    <col min="12305" max="12309" width="8.7109375" style="313" customWidth="1"/>
    <col min="12310" max="12311" width="9.28515625" style="313" customWidth="1"/>
    <col min="12312" max="12312" width="10.140625" style="313" customWidth="1"/>
    <col min="12313" max="12313" width="9.140625" style="313"/>
    <col min="12314" max="12314" width="10.140625" style="313" customWidth="1"/>
    <col min="12315" max="12315" width="9.140625" style="313"/>
    <col min="12316" max="12316" width="10.140625" style="313" customWidth="1"/>
    <col min="12317" max="12317" width="9.140625" style="313"/>
    <col min="12318" max="12318" width="10.140625" style="313" customWidth="1"/>
    <col min="12319" max="12544" width="9.140625" style="313"/>
    <col min="12545" max="12545" width="40.28515625" style="313" customWidth="1"/>
    <col min="12546" max="12546" width="8.7109375" style="313" customWidth="1"/>
    <col min="12547" max="12547" width="9" style="313" customWidth="1"/>
    <col min="12548" max="12548" width="7.85546875" style="313" customWidth="1"/>
    <col min="12549" max="12549" width="9.140625" style="313" customWidth="1"/>
    <col min="12550" max="12550" width="8" style="313" customWidth="1"/>
    <col min="12551" max="12551" width="9.28515625" style="313" customWidth="1"/>
    <col min="12552" max="12552" width="8.28515625" style="313" customWidth="1"/>
    <col min="12553" max="12553" width="8.7109375" style="313" customWidth="1"/>
    <col min="12554" max="12554" width="8.28515625" style="313" customWidth="1"/>
    <col min="12555" max="12555" width="9.140625" style="313"/>
    <col min="12556" max="12556" width="8.140625" style="313" customWidth="1"/>
    <col min="12557" max="12557" width="9.140625" style="313" customWidth="1"/>
    <col min="12558" max="12558" width="8" style="313" customWidth="1"/>
    <col min="12559" max="12559" width="9.140625" style="313"/>
    <col min="12560" max="12560" width="8" style="313" customWidth="1"/>
    <col min="12561" max="12565" width="8.7109375" style="313" customWidth="1"/>
    <col min="12566" max="12567" width="9.28515625" style="313" customWidth="1"/>
    <col min="12568" max="12568" width="10.140625" style="313" customWidth="1"/>
    <col min="12569" max="12569" width="9.140625" style="313"/>
    <col min="12570" max="12570" width="10.140625" style="313" customWidth="1"/>
    <col min="12571" max="12571" width="9.140625" style="313"/>
    <col min="12572" max="12572" width="10.140625" style="313" customWidth="1"/>
    <col min="12573" max="12573" width="9.140625" style="313"/>
    <col min="12574" max="12574" width="10.140625" style="313" customWidth="1"/>
    <col min="12575" max="12800" width="9.140625" style="313"/>
    <col min="12801" max="12801" width="40.28515625" style="313" customWidth="1"/>
    <col min="12802" max="12802" width="8.7109375" style="313" customWidth="1"/>
    <col min="12803" max="12803" width="9" style="313" customWidth="1"/>
    <col min="12804" max="12804" width="7.85546875" style="313" customWidth="1"/>
    <col min="12805" max="12805" width="9.140625" style="313" customWidth="1"/>
    <col min="12806" max="12806" width="8" style="313" customWidth="1"/>
    <col min="12807" max="12807" width="9.28515625" style="313" customWidth="1"/>
    <col min="12808" max="12808" width="8.28515625" style="313" customWidth="1"/>
    <col min="12809" max="12809" width="8.7109375" style="313" customWidth="1"/>
    <col min="12810" max="12810" width="8.28515625" style="313" customWidth="1"/>
    <col min="12811" max="12811" width="9.140625" style="313"/>
    <col min="12812" max="12812" width="8.140625" style="313" customWidth="1"/>
    <col min="12813" max="12813" width="9.140625" style="313" customWidth="1"/>
    <col min="12814" max="12814" width="8" style="313" customWidth="1"/>
    <col min="12815" max="12815" width="9.140625" style="313"/>
    <col min="12816" max="12816" width="8" style="313" customWidth="1"/>
    <col min="12817" max="12821" width="8.7109375" style="313" customWidth="1"/>
    <col min="12822" max="12823" width="9.28515625" style="313" customWidth="1"/>
    <col min="12824" max="12824" width="10.140625" style="313" customWidth="1"/>
    <col min="12825" max="12825" width="9.140625" style="313"/>
    <col min="12826" max="12826" width="10.140625" style="313" customWidth="1"/>
    <col min="12827" max="12827" width="9.140625" style="313"/>
    <col min="12828" max="12828" width="10.140625" style="313" customWidth="1"/>
    <col min="12829" max="12829" width="9.140625" style="313"/>
    <col min="12830" max="12830" width="10.140625" style="313" customWidth="1"/>
    <col min="12831" max="13056" width="9.140625" style="313"/>
    <col min="13057" max="13057" width="40.28515625" style="313" customWidth="1"/>
    <col min="13058" max="13058" width="8.7109375" style="313" customWidth="1"/>
    <col min="13059" max="13059" width="9" style="313" customWidth="1"/>
    <col min="13060" max="13060" width="7.85546875" style="313" customWidth="1"/>
    <col min="13061" max="13061" width="9.140625" style="313" customWidth="1"/>
    <col min="13062" max="13062" width="8" style="313" customWidth="1"/>
    <col min="13063" max="13063" width="9.28515625" style="313" customWidth="1"/>
    <col min="13064" max="13064" width="8.28515625" style="313" customWidth="1"/>
    <col min="13065" max="13065" width="8.7109375" style="313" customWidth="1"/>
    <col min="13066" max="13066" width="8.28515625" style="313" customWidth="1"/>
    <col min="13067" max="13067" width="9.140625" style="313"/>
    <col min="13068" max="13068" width="8.140625" style="313" customWidth="1"/>
    <col min="13069" max="13069" width="9.140625" style="313" customWidth="1"/>
    <col min="13070" max="13070" width="8" style="313" customWidth="1"/>
    <col min="13071" max="13071" width="9.140625" style="313"/>
    <col min="13072" max="13072" width="8" style="313" customWidth="1"/>
    <col min="13073" max="13077" width="8.7109375" style="313" customWidth="1"/>
    <col min="13078" max="13079" width="9.28515625" style="313" customWidth="1"/>
    <col min="13080" max="13080" width="10.140625" style="313" customWidth="1"/>
    <col min="13081" max="13081" width="9.140625" style="313"/>
    <col min="13082" max="13082" width="10.140625" style="313" customWidth="1"/>
    <col min="13083" max="13083" width="9.140625" style="313"/>
    <col min="13084" max="13084" width="10.140625" style="313" customWidth="1"/>
    <col min="13085" max="13085" width="9.140625" style="313"/>
    <col min="13086" max="13086" width="10.140625" style="313" customWidth="1"/>
    <col min="13087" max="13312" width="9.140625" style="313"/>
    <col min="13313" max="13313" width="40.28515625" style="313" customWidth="1"/>
    <col min="13314" max="13314" width="8.7109375" style="313" customWidth="1"/>
    <col min="13315" max="13315" width="9" style="313" customWidth="1"/>
    <col min="13316" max="13316" width="7.85546875" style="313" customWidth="1"/>
    <col min="13317" max="13317" width="9.140625" style="313" customWidth="1"/>
    <col min="13318" max="13318" width="8" style="313" customWidth="1"/>
    <col min="13319" max="13319" width="9.28515625" style="313" customWidth="1"/>
    <col min="13320" max="13320" width="8.28515625" style="313" customWidth="1"/>
    <col min="13321" max="13321" width="8.7109375" style="313" customWidth="1"/>
    <col min="13322" max="13322" width="8.28515625" style="313" customWidth="1"/>
    <col min="13323" max="13323" width="9.140625" style="313"/>
    <col min="13324" max="13324" width="8.140625" style="313" customWidth="1"/>
    <col min="13325" max="13325" width="9.140625" style="313" customWidth="1"/>
    <col min="13326" max="13326" width="8" style="313" customWidth="1"/>
    <col min="13327" max="13327" width="9.140625" style="313"/>
    <col min="13328" max="13328" width="8" style="313" customWidth="1"/>
    <col min="13329" max="13333" width="8.7109375" style="313" customWidth="1"/>
    <col min="13334" max="13335" width="9.28515625" style="313" customWidth="1"/>
    <col min="13336" max="13336" width="10.140625" style="313" customWidth="1"/>
    <col min="13337" max="13337" width="9.140625" style="313"/>
    <col min="13338" max="13338" width="10.140625" style="313" customWidth="1"/>
    <col min="13339" max="13339" width="9.140625" style="313"/>
    <col min="13340" max="13340" width="10.140625" style="313" customWidth="1"/>
    <col min="13341" max="13341" width="9.140625" style="313"/>
    <col min="13342" max="13342" width="10.140625" style="313" customWidth="1"/>
    <col min="13343" max="13568" width="9.140625" style="313"/>
    <col min="13569" max="13569" width="40.28515625" style="313" customWidth="1"/>
    <col min="13570" max="13570" width="8.7109375" style="313" customWidth="1"/>
    <col min="13571" max="13571" width="9" style="313" customWidth="1"/>
    <col min="13572" max="13572" width="7.85546875" style="313" customWidth="1"/>
    <col min="13573" max="13573" width="9.140625" style="313" customWidth="1"/>
    <col min="13574" max="13574" width="8" style="313" customWidth="1"/>
    <col min="13575" max="13575" width="9.28515625" style="313" customWidth="1"/>
    <col min="13576" max="13576" width="8.28515625" style="313" customWidth="1"/>
    <col min="13577" max="13577" width="8.7109375" style="313" customWidth="1"/>
    <col min="13578" max="13578" width="8.28515625" style="313" customWidth="1"/>
    <col min="13579" max="13579" width="9.140625" style="313"/>
    <col min="13580" max="13580" width="8.140625" style="313" customWidth="1"/>
    <col min="13581" max="13581" width="9.140625" style="313" customWidth="1"/>
    <col min="13582" max="13582" width="8" style="313" customWidth="1"/>
    <col min="13583" max="13583" width="9.140625" style="313"/>
    <col min="13584" max="13584" width="8" style="313" customWidth="1"/>
    <col min="13585" max="13589" width="8.7109375" style="313" customWidth="1"/>
    <col min="13590" max="13591" width="9.28515625" style="313" customWidth="1"/>
    <col min="13592" max="13592" width="10.140625" style="313" customWidth="1"/>
    <col min="13593" max="13593" width="9.140625" style="313"/>
    <col min="13594" max="13594" width="10.140625" style="313" customWidth="1"/>
    <col min="13595" max="13595" width="9.140625" style="313"/>
    <col min="13596" max="13596" width="10.140625" style="313" customWidth="1"/>
    <col min="13597" max="13597" width="9.140625" style="313"/>
    <col min="13598" max="13598" width="10.140625" style="313" customWidth="1"/>
    <col min="13599" max="13824" width="9.140625" style="313"/>
    <col min="13825" max="13825" width="40.28515625" style="313" customWidth="1"/>
    <col min="13826" max="13826" width="8.7109375" style="313" customWidth="1"/>
    <col min="13827" max="13827" width="9" style="313" customWidth="1"/>
    <col min="13828" max="13828" width="7.85546875" style="313" customWidth="1"/>
    <col min="13829" max="13829" width="9.140625" style="313" customWidth="1"/>
    <col min="13830" max="13830" width="8" style="313" customWidth="1"/>
    <col min="13831" max="13831" width="9.28515625" style="313" customWidth="1"/>
    <col min="13832" max="13832" width="8.28515625" style="313" customWidth="1"/>
    <col min="13833" max="13833" width="8.7109375" style="313" customWidth="1"/>
    <col min="13834" max="13834" width="8.28515625" style="313" customWidth="1"/>
    <col min="13835" max="13835" width="9.140625" style="313"/>
    <col min="13836" max="13836" width="8.140625" style="313" customWidth="1"/>
    <col min="13837" max="13837" width="9.140625" style="313" customWidth="1"/>
    <col min="13838" max="13838" width="8" style="313" customWidth="1"/>
    <col min="13839" max="13839" width="9.140625" style="313"/>
    <col min="13840" max="13840" width="8" style="313" customWidth="1"/>
    <col min="13841" max="13845" width="8.7109375" style="313" customWidth="1"/>
    <col min="13846" max="13847" width="9.28515625" style="313" customWidth="1"/>
    <col min="13848" max="13848" width="10.140625" style="313" customWidth="1"/>
    <col min="13849" max="13849" width="9.140625" style="313"/>
    <col min="13850" max="13850" width="10.140625" style="313" customWidth="1"/>
    <col min="13851" max="13851" width="9.140625" style="313"/>
    <col min="13852" max="13852" width="10.140625" style="313" customWidth="1"/>
    <col min="13853" max="13853" width="9.140625" style="313"/>
    <col min="13854" max="13854" width="10.140625" style="313" customWidth="1"/>
    <col min="13855" max="14080" width="9.140625" style="313"/>
    <col min="14081" max="14081" width="40.28515625" style="313" customWidth="1"/>
    <col min="14082" max="14082" width="8.7109375" style="313" customWidth="1"/>
    <col min="14083" max="14083" width="9" style="313" customWidth="1"/>
    <col min="14084" max="14084" width="7.85546875" style="313" customWidth="1"/>
    <col min="14085" max="14085" width="9.140625" style="313" customWidth="1"/>
    <col min="14086" max="14086" width="8" style="313" customWidth="1"/>
    <col min="14087" max="14087" width="9.28515625" style="313" customWidth="1"/>
    <col min="14088" max="14088" width="8.28515625" style="313" customWidth="1"/>
    <col min="14089" max="14089" width="8.7109375" style="313" customWidth="1"/>
    <col min="14090" max="14090" width="8.28515625" style="313" customWidth="1"/>
    <col min="14091" max="14091" width="9.140625" style="313"/>
    <col min="14092" max="14092" width="8.140625" style="313" customWidth="1"/>
    <col min="14093" max="14093" width="9.140625" style="313" customWidth="1"/>
    <col min="14094" max="14094" width="8" style="313" customWidth="1"/>
    <col min="14095" max="14095" width="9.140625" style="313"/>
    <col min="14096" max="14096" width="8" style="313" customWidth="1"/>
    <col min="14097" max="14101" width="8.7109375" style="313" customWidth="1"/>
    <col min="14102" max="14103" width="9.28515625" style="313" customWidth="1"/>
    <col min="14104" max="14104" width="10.140625" style="313" customWidth="1"/>
    <col min="14105" max="14105" width="9.140625" style="313"/>
    <col min="14106" max="14106" width="10.140625" style="313" customWidth="1"/>
    <col min="14107" max="14107" width="9.140625" style="313"/>
    <col min="14108" max="14108" width="10.140625" style="313" customWidth="1"/>
    <col min="14109" max="14109" width="9.140625" style="313"/>
    <col min="14110" max="14110" width="10.140625" style="313" customWidth="1"/>
    <col min="14111" max="14336" width="9.140625" style="313"/>
    <col min="14337" max="14337" width="40.28515625" style="313" customWidth="1"/>
    <col min="14338" max="14338" width="8.7109375" style="313" customWidth="1"/>
    <col min="14339" max="14339" width="9" style="313" customWidth="1"/>
    <col min="14340" max="14340" width="7.85546875" style="313" customWidth="1"/>
    <col min="14341" max="14341" width="9.140625" style="313" customWidth="1"/>
    <col min="14342" max="14342" width="8" style="313" customWidth="1"/>
    <col min="14343" max="14343" width="9.28515625" style="313" customWidth="1"/>
    <col min="14344" max="14344" width="8.28515625" style="313" customWidth="1"/>
    <col min="14345" max="14345" width="8.7109375" style="313" customWidth="1"/>
    <col min="14346" max="14346" width="8.28515625" style="313" customWidth="1"/>
    <col min="14347" max="14347" width="9.140625" style="313"/>
    <col min="14348" max="14348" width="8.140625" style="313" customWidth="1"/>
    <col min="14349" max="14349" width="9.140625" style="313" customWidth="1"/>
    <col min="14350" max="14350" width="8" style="313" customWidth="1"/>
    <col min="14351" max="14351" width="9.140625" style="313"/>
    <col min="14352" max="14352" width="8" style="313" customWidth="1"/>
    <col min="14353" max="14357" width="8.7109375" style="313" customWidth="1"/>
    <col min="14358" max="14359" width="9.28515625" style="313" customWidth="1"/>
    <col min="14360" max="14360" width="10.140625" style="313" customWidth="1"/>
    <col min="14361" max="14361" width="9.140625" style="313"/>
    <col min="14362" max="14362" width="10.140625" style="313" customWidth="1"/>
    <col min="14363" max="14363" width="9.140625" style="313"/>
    <col min="14364" max="14364" width="10.140625" style="313" customWidth="1"/>
    <col min="14365" max="14365" width="9.140625" style="313"/>
    <col min="14366" max="14366" width="10.140625" style="313" customWidth="1"/>
    <col min="14367" max="14592" width="9.140625" style="313"/>
    <col min="14593" max="14593" width="40.28515625" style="313" customWidth="1"/>
    <col min="14594" max="14594" width="8.7109375" style="313" customWidth="1"/>
    <col min="14595" max="14595" width="9" style="313" customWidth="1"/>
    <col min="14596" max="14596" width="7.85546875" style="313" customWidth="1"/>
    <col min="14597" max="14597" width="9.140625" style="313" customWidth="1"/>
    <col min="14598" max="14598" width="8" style="313" customWidth="1"/>
    <col min="14599" max="14599" width="9.28515625" style="313" customWidth="1"/>
    <col min="14600" max="14600" width="8.28515625" style="313" customWidth="1"/>
    <col min="14601" max="14601" width="8.7109375" style="313" customWidth="1"/>
    <col min="14602" max="14602" width="8.28515625" style="313" customWidth="1"/>
    <col min="14603" max="14603" width="9.140625" style="313"/>
    <col min="14604" max="14604" width="8.140625" style="313" customWidth="1"/>
    <col min="14605" max="14605" width="9.140625" style="313" customWidth="1"/>
    <col min="14606" max="14606" width="8" style="313" customWidth="1"/>
    <col min="14607" max="14607" width="9.140625" style="313"/>
    <col min="14608" max="14608" width="8" style="313" customWidth="1"/>
    <col min="14609" max="14613" width="8.7109375" style="313" customWidth="1"/>
    <col min="14614" max="14615" width="9.28515625" style="313" customWidth="1"/>
    <col min="14616" max="14616" width="10.140625" style="313" customWidth="1"/>
    <col min="14617" max="14617" width="9.140625" style="313"/>
    <col min="14618" max="14618" width="10.140625" style="313" customWidth="1"/>
    <col min="14619" max="14619" width="9.140625" style="313"/>
    <col min="14620" max="14620" width="10.140625" style="313" customWidth="1"/>
    <col min="14621" max="14621" width="9.140625" style="313"/>
    <col min="14622" max="14622" width="10.140625" style="313" customWidth="1"/>
    <col min="14623" max="14848" width="9.140625" style="313"/>
    <col min="14849" max="14849" width="40.28515625" style="313" customWidth="1"/>
    <col min="14850" max="14850" width="8.7109375" style="313" customWidth="1"/>
    <col min="14851" max="14851" width="9" style="313" customWidth="1"/>
    <col min="14852" max="14852" width="7.85546875" style="313" customWidth="1"/>
    <col min="14853" max="14853" width="9.140625" style="313" customWidth="1"/>
    <col min="14854" max="14854" width="8" style="313" customWidth="1"/>
    <col min="14855" max="14855" width="9.28515625" style="313" customWidth="1"/>
    <col min="14856" max="14856" width="8.28515625" style="313" customWidth="1"/>
    <col min="14857" max="14857" width="8.7109375" style="313" customWidth="1"/>
    <col min="14858" max="14858" width="8.28515625" style="313" customWidth="1"/>
    <col min="14859" max="14859" width="9.140625" style="313"/>
    <col min="14860" max="14860" width="8.140625" style="313" customWidth="1"/>
    <col min="14861" max="14861" width="9.140625" style="313" customWidth="1"/>
    <col min="14862" max="14862" width="8" style="313" customWidth="1"/>
    <col min="14863" max="14863" width="9.140625" style="313"/>
    <col min="14864" max="14864" width="8" style="313" customWidth="1"/>
    <col min="14865" max="14869" width="8.7109375" style="313" customWidth="1"/>
    <col min="14870" max="14871" width="9.28515625" style="313" customWidth="1"/>
    <col min="14872" max="14872" width="10.140625" style="313" customWidth="1"/>
    <col min="14873" max="14873" width="9.140625" style="313"/>
    <col min="14874" max="14874" width="10.140625" style="313" customWidth="1"/>
    <col min="14875" max="14875" width="9.140625" style="313"/>
    <col min="14876" max="14876" width="10.140625" style="313" customWidth="1"/>
    <col min="14877" max="14877" width="9.140625" style="313"/>
    <col min="14878" max="14878" width="10.140625" style="313" customWidth="1"/>
    <col min="14879" max="15104" width="9.140625" style="313"/>
    <col min="15105" max="15105" width="40.28515625" style="313" customWidth="1"/>
    <col min="15106" max="15106" width="8.7109375" style="313" customWidth="1"/>
    <col min="15107" max="15107" width="9" style="313" customWidth="1"/>
    <col min="15108" max="15108" width="7.85546875" style="313" customWidth="1"/>
    <col min="15109" max="15109" width="9.140625" style="313" customWidth="1"/>
    <col min="15110" max="15110" width="8" style="313" customWidth="1"/>
    <col min="15111" max="15111" width="9.28515625" style="313" customWidth="1"/>
    <col min="15112" max="15112" width="8.28515625" style="313" customWidth="1"/>
    <col min="15113" max="15113" width="8.7109375" style="313" customWidth="1"/>
    <col min="15114" max="15114" width="8.28515625" style="313" customWidth="1"/>
    <col min="15115" max="15115" width="9.140625" style="313"/>
    <col min="15116" max="15116" width="8.140625" style="313" customWidth="1"/>
    <col min="15117" max="15117" width="9.140625" style="313" customWidth="1"/>
    <col min="15118" max="15118" width="8" style="313" customWidth="1"/>
    <col min="15119" max="15119" width="9.140625" style="313"/>
    <col min="15120" max="15120" width="8" style="313" customWidth="1"/>
    <col min="15121" max="15125" width="8.7109375" style="313" customWidth="1"/>
    <col min="15126" max="15127" width="9.28515625" style="313" customWidth="1"/>
    <col min="15128" max="15128" width="10.140625" style="313" customWidth="1"/>
    <col min="15129" max="15129" width="9.140625" style="313"/>
    <col min="15130" max="15130" width="10.140625" style="313" customWidth="1"/>
    <col min="15131" max="15131" width="9.140625" style="313"/>
    <col min="15132" max="15132" width="10.140625" style="313" customWidth="1"/>
    <col min="15133" max="15133" width="9.140625" style="313"/>
    <col min="15134" max="15134" width="10.140625" style="313" customWidth="1"/>
    <col min="15135" max="15360" width="9.140625" style="313"/>
    <col min="15361" max="15361" width="40.28515625" style="313" customWidth="1"/>
    <col min="15362" max="15362" width="8.7109375" style="313" customWidth="1"/>
    <col min="15363" max="15363" width="9" style="313" customWidth="1"/>
    <col min="15364" max="15364" width="7.85546875" style="313" customWidth="1"/>
    <col min="15365" max="15365" width="9.140625" style="313" customWidth="1"/>
    <col min="15366" max="15366" width="8" style="313" customWidth="1"/>
    <col min="15367" max="15367" width="9.28515625" style="313" customWidth="1"/>
    <col min="15368" max="15368" width="8.28515625" style="313" customWidth="1"/>
    <col min="15369" max="15369" width="8.7109375" style="313" customWidth="1"/>
    <col min="15370" max="15370" width="8.28515625" style="313" customWidth="1"/>
    <col min="15371" max="15371" width="9.140625" style="313"/>
    <col min="15372" max="15372" width="8.140625" style="313" customWidth="1"/>
    <col min="15373" max="15373" width="9.140625" style="313" customWidth="1"/>
    <col min="15374" max="15374" width="8" style="313" customWidth="1"/>
    <col min="15375" max="15375" width="9.140625" style="313"/>
    <col min="15376" max="15376" width="8" style="313" customWidth="1"/>
    <col min="15377" max="15381" width="8.7109375" style="313" customWidth="1"/>
    <col min="15382" max="15383" width="9.28515625" style="313" customWidth="1"/>
    <col min="15384" max="15384" width="10.140625" style="313" customWidth="1"/>
    <col min="15385" max="15385" width="9.140625" style="313"/>
    <col min="15386" max="15386" width="10.140625" style="313" customWidth="1"/>
    <col min="15387" max="15387" width="9.140625" style="313"/>
    <col min="15388" max="15388" width="10.140625" style="313" customWidth="1"/>
    <col min="15389" max="15389" width="9.140625" style="313"/>
    <col min="15390" max="15390" width="10.140625" style="313" customWidth="1"/>
    <col min="15391" max="15616" width="9.140625" style="313"/>
    <col min="15617" max="15617" width="40.28515625" style="313" customWidth="1"/>
    <col min="15618" max="15618" width="8.7109375" style="313" customWidth="1"/>
    <col min="15619" max="15619" width="9" style="313" customWidth="1"/>
    <col min="15620" max="15620" width="7.85546875" style="313" customWidth="1"/>
    <col min="15621" max="15621" width="9.140625" style="313" customWidth="1"/>
    <col min="15622" max="15622" width="8" style="313" customWidth="1"/>
    <col min="15623" max="15623" width="9.28515625" style="313" customWidth="1"/>
    <col min="15624" max="15624" width="8.28515625" style="313" customWidth="1"/>
    <col min="15625" max="15625" width="8.7109375" style="313" customWidth="1"/>
    <col min="15626" max="15626" width="8.28515625" style="313" customWidth="1"/>
    <col min="15627" max="15627" width="9.140625" style="313"/>
    <col min="15628" max="15628" width="8.140625" style="313" customWidth="1"/>
    <col min="15629" max="15629" width="9.140625" style="313" customWidth="1"/>
    <col min="15630" max="15630" width="8" style="313" customWidth="1"/>
    <col min="15631" max="15631" width="9.140625" style="313"/>
    <col min="15632" max="15632" width="8" style="313" customWidth="1"/>
    <col min="15633" max="15637" width="8.7109375" style="313" customWidth="1"/>
    <col min="15638" max="15639" width="9.28515625" style="313" customWidth="1"/>
    <col min="15640" max="15640" width="10.140625" style="313" customWidth="1"/>
    <col min="15641" max="15641" width="9.140625" style="313"/>
    <col min="15642" max="15642" width="10.140625" style="313" customWidth="1"/>
    <col min="15643" max="15643" width="9.140625" style="313"/>
    <col min="15644" max="15644" width="10.140625" style="313" customWidth="1"/>
    <col min="15645" max="15645" width="9.140625" style="313"/>
    <col min="15646" max="15646" width="10.140625" style="313" customWidth="1"/>
    <col min="15647" max="15872" width="9.140625" style="313"/>
    <col min="15873" max="15873" width="40.28515625" style="313" customWidth="1"/>
    <col min="15874" max="15874" width="8.7109375" style="313" customWidth="1"/>
    <col min="15875" max="15875" width="9" style="313" customWidth="1"/>
    <col min="15876" max="15876" width="7.85546875" style="313" customWidth="1"/>
    <col min="15877" max="15877" width="9.140625" style="313" customWidth="1"/>
    <col min="15878" max="15878" width="8" style="313" customWidth="1"/>
    <col min="15879" max="15879" width="9.28515625" style="313" customWidth="1"/>
    <col min="15880" max="15880" width="8.28515625" style="313" customWidth="1"/>
    <col min="15881" max="15881" width="8.7109375" style="313" customWidth="1"/>
    <col min="15882" max="15882" width="8.28515625" style="313" customWidth="1"/>
    <col min="15883" max="15883" width="9.140625" style="313"/>
    <col min="15884" max="15884" width="8.140625" style="313" customWidth="1"/>
    <col min="15885" max="15885" width="9.140625" style="313" customWidth="1"/>
    <col min="15886" max="15886" width="8" style="313" customWidth="1"/>
    <col min="15887" max="15887" width="9.140625" style="313"/>
    <col min="15888" max="15888" width="8" style="313" customWidth="1"/>
    <col min="15889" max="15893" width="8.7109375" style="313" customWidth="1"/>
    <col min="15894" max="15895" width="9.28515625" style="313" customWidth="1"/>
    <col min="15896" max="15896" width="10.140625" style="313" customWidth="1"/>
    <col min="15897" max="15897" width="9.140625" style="313"/>
    <col min="15898" max="15898" width="10.140625" style="313" customWidth="1"/>
    <col min="15899" max="15899" width="9.140625" style="313"/>
    <col min="15900" max="15900" width="10.140625" style="313" customWidth="1"/>
    <col min="15901" max="15901" width="9.140625" style="313"/>
    <col min="15902" max="15902" width="10.140625" style="313" customWidth="1"/>
    <col min="15903" max="16128" width="9.140625" style="313"/>
    <col min="16129" max="16129" width="40.28515625" style="313" customWidth="1"/>
    <col min="16130" max="16130" width="8.7109375" style="313" customWidth="1"/>
    <col min="16131" max="16131" width="9" style="313" customWidth="1"/>
    <col min="16132" max="16132" width="7.85546875" style="313" customWidth="1"/>
    <col min="16133" max="16133" width="9.140625" style="313" customWidth="1"/>
    <col min="16134" max="16134" width="8" style="313" customWidth="1"/>
    <col min="16135" max="16135" width="9.28515625" style="313" customWidth="1"/>
    <col min="16136" max="16136" width="8.28515625" style="313" customWidth="1"/>
    <col min="16137" max="16137" width="8.7109375" style="313" customWidth="1"/>
    <col min="16138" max="16138" width="8.28515625" style="313" customWidth="1"/>
    <col min="16139" max="16139" width="9.140625" style="313"/>
    <col min="16140" max="16140" width="8.140625" style="313" customWidth="1"/>
    <col min="16141" max="16141" width="9.140625" style="313" customWidth="1"/>
    <col min="16142" max="16142" width="8" style="313" customWidth="1"/>
    <col min="16143" max="16143" width="9.140625" style="313"/>
    <col min="16144" max="16144" width="8" style="313" customWidth="1"/>
    <col min="16145" max="16149" width="8.7109375" style="313" customWidth="1"/>
    <col min="16150" max="16151" width="9.28515625" style="313" customWidth="1"/>
    <col min="16152" max="16152" width="10.140625" style="313" customWidth="1"/>
    <col min="16153" max="16153" width="9.140625" style="313"/>
    <col min="16154" max="16154" width="10.140625" style="313" customWidth="1"/>
    <col min="16155" max="16155" width="9.140625" style="313"/>
    <col min="16156" max="16156" width="10.140625" style="313" customWidth="1"/>
    <col min="16157" max="16157" width="9.140625" style="313"/>
    <col min="16158" max="16158" width="10.140625" style="313" customWidth="1"/>
    <col min="16159" max="16384" width="9.140625" style="313"/>
  </cols>
  <sheetData>
    <row r="2" spans="1:31" ht="24" customHeight="1">
      <c r="A2" s="748" t="s">
        <v>324</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row>
    <row r="3" spans="1:31" ht="24" customHeight="1">
      <c r="A3" s="733" t="s">
        <v>253</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row>
    <row r="4" spans="1:31" ht="17.25" customHeight="1" thickBot="1">
      <c r="A4" s="315"/>
      <c r="B4" s="316"/>
      <c r="C4" s="316"/>
      <c r="D4" s="316"/>
      <c r="E4" s="316"/>
      <c r="F4" s="316"/>
      <c r="G4" s="316"/>
      <c r="H4" s="316"/>
      <c r="I4" s="316"/>
      <c r="J4" s="316"/>
      <c r="K4" s="316"/>
      <c r="L4" s="316"/>
      <c r="M4" s="316"/>
      <c r="Y4" s="317"/>
      <c r="AA4" s="317"/>
      <c r="AC4" s="317"/>
      <c r="AE4" s="317" t="s">
        <v>3</v>
      </c>
    </row>
    <row r="5" spans="1:31" ht="19.5" customHeight="1" thickBot="1">
      <c r="A5" s="749" t="s">
        <v>270</v>
      </c>
      <c r="B5" s="750" t="s">
        <v>5</v>
      </c>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2"/>
    </row>
    <row r="6" spans="1:31" ht="26.25" customHeight="1" thickBot="1">
      <c r="A6" s="735"/>
      <c r="B6" s="746">
        <v>2001</v>
      </c>
      <c r="C6" s="747"/>
      <c r="D6" s="746">
        <v>2002</v>
      </c>
      <c r="E6" s="747"/>
      <c r="F6" s="746">
        <v>2003</v>
      </c>
      <c r="G6" s="747"/>
      <c r="H6" s="746">
        <v>2004</v>
      </c>
      <c r="I6" s="747"/>
      <c r="J6" s="746">
        <v>2005</v>
      </c>
      <c r="K6" s="747"/>
      <c r="L6" s="753">
        <v>2006</v>
      </c>
      <c r="M6" s="754"/>
      <c r="N6" s="753">
        <v>2007</v>
      </c>
      <c r="O6" s="754"/>
      <c r="P6" s="746">
        <v>2008</v>
      </c>
      <c r="Q6" s="747"/>
      <c r="R6" s="746">
        <v>2009</v>
      </c>
      <c r="S6" s="747"/>
      <c r="T6" s="746">
        <v>2010</v>
      </c>
      <c r="U6" s="747"/>
      <c r="V6" s="746">
        <v>2011</v>
      </c>
      <c r="W6" s="747"/>
      <c r="X6" s="746">
        <v>2012</v>
      </c>
      <c r="Y6" s="747"/>
      <c r="Z6" s="746">
        <v>2013</v>
      </c>
      <c r="AA6" s="747"/>
      <c r="AB6" s="746">
        <v>2014</v>
      </c>
      <c r="AC6" s="747"/>
      <c r="AD6" s="746">
        <v>2015</v>
      </c>
      <c r="AE6" s="747"/>
    </row>
    <row r="7" spans="1:31" ht="39.75" customHeight="1" thickBot="1">
      <c r="A7" s="735"/>
      <c r="B7" s="499" t="s">
        <v>229</v>
      </c>
      <c r="C7" s="500" t="s">
        <v>162</v>
      </c>
      <c r="D7" s="499" t="s">
        <v>229</v>
      </c>
      <c r="E7" s="500" t="s">
        <v>162</v>
      </c>
      <c r="F7" s="499" t="s">
        <v>229</v>
      </c>
      <c r="G7" s="500" t="s">
        <v>162</v>
      </c>
      <c r="H7" s="499" t="s">
        <v>229</v>
      </c>
      <c r="I7" s="500" t="s">
        <v>162</v>
      </c>
      <c r="J7" s="499" t="s">
        <v>229</v>
      </c>
      <c r="K7" s="500" t="s">
        <v>162</v>
      </c>
      <c r="L7" s="499" t="s">
        <v>229</v>
      </c>
      <c r="M7" s="500" t="s">
        <v>162</v>
      </c>
      <c r="N7" s="499" t="s">
        <v>229</v>
      </c>
      <c r="O7" s="500" t="s">
        <v>162</v>
      </c>
      <c r="P7" s="499" t="s">
        <v>229</v>
      </c>
      <c r="Q7" s="500" t="s">
        <v>162</v>
      </c>
      <c r="R7" s="499" t="s">
        <v>229</v>
      </c>
      <c r="S7" s="500" t="s">
        <v>162</v>
      </c>
      <c r="T7" s="499" t="s">
        <v>229</v>
      </c>
      <c r="U7" s="500" t="s">
        <v>162</v>
      </c>
      <c r="V7" s="499" t="s">
        <v>229</v>
      </c>
      <c r="W7" s="500" t="s">
        <v>162</v>
      </c>
      <c r="X7" s="499" t="s">
        <v>229</v>
      </c>
      <c r="Y7" s="500" t="s">
        <v>162</v>
      </c>
      <c r="Z7" s="499" t="s">
        <v>229</v>
      </c>
      <c r="AA7" s="500" t="s">
        <v>162</v>
      </c>
      <c r="AB7" s="499" t="s">
        <v>229</v>
      </c>
      <c r="AC7" s="500" t="s">
        <v>162</v>
      </c>
      <c r="AD7" s="499" t="s">
        <v>229</v>
      </c>
      <c r="AE7" s="500" t="s">
        <v>162</v>
      </c>
    </row>
    <row r="8" spans="1:31" ht="15" customHeight="1" thickBot="1">
      <c r="A8" s="501">
        <v>1</v>
      </c>
      <c r="B8" s="502">
        <v>2</v>
      </c>
      <c r="C8" s="503">
        <v>3</v>
      </c>
      <c r="D8" s="504">
        <v>4</v>
      </c>
      <c r="E8" s="503">
        <v>5</v>
      </c>
      <c r="F8" s="504">
        <v>6</v>
      </c>
      <c r="G8" s="503">
        <v>7</v>
      </c>
      <c r="H8" s="502">
        <v>8</v>
      </c>
      <c r="I8" s="503">
        <v>9</v>
      </c>
      <c r="J8" s="504">
        <v>10</v>
      </c>
      <c r="K8" s="503">
        <v>11</v>
      </c>
      <c r="L8" s="504">
        <v>12</v>
      </c>
      <c r="M8" s="503">
        <v>13</v>
      </c>
      <c r="N8" s="502">
        <v>14</v>
      </c>
      <c r="O8" s="503">
        <v>15</v>
      </c>
      <c r="P8" s="502">
        <v>16</v>
      </c>
      <c r="Q8" s="503">
        <v>17</v>
      </c>
      <c r="R8" s="504">
        <v>18</v>
      </c>
      <c r="S8" s="503">
        <v>19</v>
      </c>
      <c r="T8" s="504">
        <v>20</v>
      </c>
      <c r="U8" s="503">
        <v>21</v>
      </c>
      <c r="V8" s="502">
        <v>22</v>
      </c>
      <c r="W8" s="503">
        <v>23</v>
      </c>
      <c r="X8" s="502">
        <v>24</v>
      </c>
      <c r="Y8" s="503">
        <v>25</v>
      </c>
      <c r="Z8" s="502">
        <v>26</v>
      </c>
      <c r="AA8" s="503">
        <v>27</v>
      </c>
      <c r="AB8" s="502">
        <v>26</v>
      </c>
      <c r="AC8" s="503">
        <v>27</v>
      </c>
      <c r="AD8" s="502">
        <v>28</v>
      </c>
      <c r="AE8" s="503">
        <v>29</v>
      </c>
    </row>
    <row r="9" spans="1:31" ht="22.5" customHeight="1" thickBot="1">
      <c r="A9" s="505" t="s">
        <v>325</v>
      </c>
      <c r="B9" s="402">
        <v>1770.6</v>
      </c>
      <c r="C9" s="506">
        <v>100</v>
      </c>
      <c r="D9" s="402">
        <v>2362.1999999999998</v>
      </c>
      <c r="E9" s="506">
        <v>100</v>
      </c>
      <c r="F9" s="507">
        <v>2839.2</v>
      </c>
      <c r="G9" s="322">
        <v>100</v>
      </c>
      <c r="H9" s="507">
        <v>2924.6</v>
      </c>
      <c r="I9" s="322">
        <v>100</v>
      </c>
      <c r="J9" s="402">
        <v>3775.7</v>
      </c>
      <c r="K9" s="506">
        <v>100</v>
      </c>
      <c r="L9" s="402">
        <v>5063</v>
      </c>
      <c r="M9" s="508">
        <v>100</v>
      </c>
      <c r="N9" s="402">
        <v>5627.1</v>
      </c>
      <c r="O9" s="508">
        <v>100</v>
      </c>
      <c r="P9" s="509">
        <v>6432.1</v>
      </c>
      <c r="Q9" s="508">
        <v>100</v>
      </c>
      <c r="R9" s="507">
        <v>6531</v>
      </c>
      <c r="S9" s="508">
        <v>100</v>
      </c>
      <c r="T9" s="507">
        <v>7609.3</v>
      </c>
      <c r="U9" s="508">
        <v>100</v>
      </c>
      <c r="V9" s="507">
        <v>8149.5</v>
      </c>
      <c r="W9" s="510">
        <v>99.999999999999972</v>
      </c>
      <c r="X9" s="507">
        <v>8920.6</v>
      </c>
      <c r="Y9" s="510">
        <v>100</v>
      </c>
      <c r="Z9" s="507">
        <v>9534.7000000000007</v>
      </c>
      <c r="AA9" s="510">
        <v>100</v>
      </c>
      <c r="AB9" s="507">
        <v>11347.4</v>
      </c>
      <c r="AC9" s="510">
        <v>100</v>
      </c>
      <c r="AD9" s="507">
        <v>11517.6</v>
      </c>
      <c r="AE9" s="510">
        <v>100</v>
      </c>
    </row>
    <row r="10" spans="1:31" ht="24" customHeight="1">
      <c r="A10" s="511" t="s">
        <v>326</v>
      </c>
      <c r="B10" s="512">
        <v>1492.1</v>
      </c>
      <c r="C10" s="513">
        <v>84.3</v>
      </c>
      <c r="D10" s="512">
        <v>1951.1</v>
      </c>
      <c r="E10" s="513">
        <v>82.6</v>
      </c>
      <c r="F10" s="512">
        <v>2461.1</v>
      </c>
      <c r="G10" s="514">
        <v>86.7</v>
      </c>
      <c r="H10" s="512">
        <v>2226.6999999999998</v>
      </c>
      <c r="I10" s="514">
        <v>76.099999999999994</v>
      </c>
      <c r="J10" s="512">
        <v>2907.5</v>
      </c>
      <c r="K10" s="513">
        <v>77</v>
      </c>
      <c r="L10" s="512">
        <v>3697</v>
      </c>
      <c r="M10" s="515">
        <v>73.3</v>
      </c>
      <c r="N10" s="512">
        <v>4465.8999999999996</v>
      </c>
      <c r="O10" s="515">
        <v>80</v>
      </c>
      <c r="P10" s="512">
        <v>5336.7</v>
      </c>
      <c r="Q10" s="515">
        <v>83</v>
      </c>
      <c r="R10" s="516">
        <v>5732.3</v>
      </c>
      <c r="S10" s="515">
        <v>87.8</v>
      </c>
      <c r="T10" s="516">
        <v>6602.5</v>
      </c>
      <c r="U10" s="515">
        <v>86.768822362109518</v>
      </c>
      <c r="V10" s="516">
        <v>7048.8</v>
      </c>
      <c r="W10" s="517">
        <v>86.493318444528953</v>
      </c>
      <c r="X10" s="516">
        <v>7837.1</v>
      </c>
      <c r="Y10" s="517">
        <v>87.853956011927451</v>
      </c>
      <c r="Z10" s="516">
        <v>8092.1</v>
      </c>
      <c r="AA10" s="517">
        <v>84.870001153680761</v>
      </c>
      <c r="AB10" s="516">
        <v>8548.1</v>
      </c>
      <c r="AC10" s="517">
        <v>75.33091280822039</v>
      </c>
      <c r="AD10" s="516">
        <v>9462.9</v>
      </c>
      <c r="AE10" s="517">
        <v>82.160345905396952</v>
      </c>
    </row>
    <row r="11" spans="1:31" ht="20.25" customHeight="1">
      <c r="A11" s="518" t="s">
        <v>248</v>
      </c>
      <c r="B11" s="519"/>
      <c r="C11" s="520"/>
      <c r="D11" s="519"/>
      <c r="E11" s="520"/>
      <c r="F11" s="521"/>
      <c r="G11" s="522"/>
      <c r="H11" s="523"/>
      <c r="I11" s="522"/>
      <c r="J11" s="524"/>
      <c r="K11" s="525"/>
      <c r="L11" s="524"/>
      <c r="M11" s="526"/>
      <c r="N11" s="521"/>
      <c r="O11" s="527"/>
      <c r="P11" s="521"/>
      <c r="Q11" s="527"/>
      <c r="R11" s="523"/>
      <c r="S11" s="526"/>
      <c r="T11" s="528"/>
      <c r="U11" s="526"/>
      <c r="V11" s="529"/>
      <c r="W11" s="530"/>
      <c r="X11" s="529"/>
      <c r="Y11" s="530"/>
      <c r="Z11" s="529"/>
      <c r="AA11" s="530"/>
      <c r="AB11" s="529"/>
      <c r="AC11" s="530"/>
      <c r="AD11" s="529"/>
      <c r="AE11" s="530"/>
    </row>
    <row r="12" spans="1:31" ht="25.5" customHeight="1">
      <c r="A12" s="531" t="s">
        <v>327</v>
      </c>
      <c r="B12" s="519">
        <v>769.4</v>
      </c>
      <c r="C12" s="520">
        <v>43.5</v>
      </c>
      <c r="D12" s="519">
        <v>1085.8</v>
      </c>
      <c r="E12" s="520">
        <v>46</v>
      </c>
      <c r="F12" s="523">
        <v>1366.2</v>
      </c>
      <c r="G12" s="522">
        <v>48.1</v>
      </c>
      <c r="H12" s="523">
        <v>1159.7</v>
      </c>
      <c r="I12" s="522">
        <v>39.700000000000003</v>
      </c>
      <c r="J12" s="524">
        <v>1438.6</v>
      </c>
      <c r="K12" s="520">
        <v>38.1</v>
      </c>
      <c r="L12" s="524">
        <v>2030.1</v>
      </c>
      <c r="M12" s="527">
        <v>40.1</v>
      </c>
      <c r="N12" s="521">
        <v>2325.1999999999998</v>
      </c>
      <c r="O12" s="527">
        <v>41.3</v>
      </c>
      <c r="P12" s="521">
        <v>2805.7</v>
      </c>
      <c r="Q12" s="527">
        <v>43.6</v>
      </c>
      <c r="R12" s="523">
        <v>3559.1</v>
      </c>
      <c r="S12" s="527">
        <v>54.5</v>
      </c>
      <c r="T12" s="523">
        <v>3885.2</v>
      </c>
      <c r="U12" s="527">
        <v>51.058573061911083</v>
      </c>
      <c r="V12" s="532">
        <v>4199.8</v>
      </c>
      <c r="W12" s="533">
        <v>51.53571472396402</v>
      </c>
      <c r="X12" s="532">
        <v>4563.6000000000004</v>
      </c>
      <c r="Y12" s="533">
        <v>51.157993856915454</v>
      </c>
      <c r="Z12" s="532">
        <v>4421.7</v>
      </c>
      <c r="AA12" s="533">
        <v>46.374820392880736</v>
      </c>
      <c r="AB12" s="532">
        <v>4836.3999999999996</v>
      </c>
      <c r="AC12" s="533">
        <v>42.621217195128395</v>
      </c>
      <c r="AD12" s="532">
        <v>5562.1</v>
      </c>
      <c r="AE12" s="533">
        <v>48.292178926165178</v>
      </c>
    </row>
    <row r="13" spans="1:31" ht="25.5" customHeight="1">
      <c r="A13" s="531" t="s">
        <v>328</v>
      </c>
      <c r="B13" s="519">
        <v>535</v>
      </c>
      <c r="C13" s="520">
        <v>30.2</v>
      </c>
      <c r="D13" s="519">
        <v>651.70000000000005</v>
      </c>
      <c r="E13" s="520">
        <v>27.6</v>
      </c>
      <c r="F13" s="523">
        <v>699.9</v>
      </c>
      <c r="G13" s="522">
        <v>24.7</v>
      </c>
      <c r="H13" s="523">
        <v>556.20000000000005</v>
      </c>
      <c r="I13" s="522">
        <v>19</v>
      </c>
      <c r="J13" s="519">
        <v>662.4</v>
      </c>
      <c r="K13" s="520">
        <v>17.5</v>
      </c>
      <c r="L13" s="524">
        <v>822.2</v>
      </c>
      <c r="M13" s="527">
        <v>16.2</v>
      </c>
      <c r="N13" s="521">
        <v>1105.4000000000001</v>
      </c>
      <c r="O13" s="527">
        <v>19.600000000000001</v>
      </c>
      <c r="P13" s="521">
        <v>1370.6</v>
      </c>
      <c r="Q13" s="527">
        <v>21.3</v>
      </c>
      <c r="R13" s="534">
        <v>1260.3</v>
      </c>
      <c r="S13" s="535">
        <v>19.3</v>
      </c>
      <c r="T13" s="534">
        <v>1595.8</v>
      </c>
      <c r="U13" s="536">
        <v>20.971705675949167</v>
      </c>
      <c r="V13" s="532">
        <v>1679.6</v>
      </c>
      <c r="W13" s="537">
        <v>20.610359171953419</v>
      </c>
      <c r="X13" s="532">
        <v>1970</v>
      </c>
      <c r="Y13" s="537">
        <v>22.08371634195009</v>
      </c>
      <c r="Z13" s="532">
        <v>2003.4</v>
      </c>
      <c r="AA13" s="537">
        <v>21.011673151750973</v>
      </c>
      <c r="AB13" s="538">
        <v>2139</v>
      </c>
      <c r="AC13" s="537">
        <v>18.850133070130603</v>
      </c>
      <c r="AD13" s="538">
        <v>2115.3000000000002</v>
      </c>
      <c r="AE13" s="537">
        <v>18.365805376120026</v>
      </c>
    </row>
    <row r="14" spans="1:31" ht="36.75" customHeight="1">
      <c r="A14" s="531" t="s">
        <v>329</v>
      </c>
      <c r="B14" s="519">
        <v>135.9</v>
      </c>
      <c r="C14" s="520">
        <v>7.7</v>
      </c>
      <c r="D14" s="519">
        <v>153</v>
      </c>
      <c r="E14" s="520">
        <v>6.5</v>
      </c>
      <c r="F14" s="523">
        <v>235</v>
      </c>
      <c r="G14" s="522">
        <v>8.3000000000000007</v>
      </c>
      <c r="H14" s="523">
        <v>383</v>
      </c>
      <c r="I14" s="522">
        <v>13.1</v>
      </c>
      <c r="J14" s="519">
        <v>571.79999999999995</v>
      </c>
      <c r="K14" s="520">
        <v>15.1</v>
      </c>
      <c r="L14" s="524">
        <v>477.5</v>
      </c>
      <c r="M14" s="527">
        <v>9.4</v>
      </c>
      <c r="N14" s="523">
        <v>752.6</v>
      </c>
      <c r="O14" s="527">
        <v>1.1000000000000001</v>
      </c>
      <c r="P14" s="523">
        <v>835.3</v>
      </c>
      <c r="Q14" s="527">
        <v>1.1000000000000001</v>
      </c>
      <c r="R14" s="534">
        <v>569.20000000000005</v>
      </c>
      <c r="S14" s="535">
        <v>1</v>
      </c>
      <c r="T14" s="534">
        <v>654.1</v>
      </c>
      <c r="U14" s="535">
        <v>8.5960600843704409</v>
      </c>
      <c r="V14" s="532">
        <v>639.6</v>
      </c>
      <c r="W14" s="537">
        <v>7.8497539665983576</v>
      </c>
      <c r="X14" s="532">
        <v>807</v>
      </c>
      <c r="Y14" s="537">
        <v>9.0464766943927533</v>
      </c>
      <c r="Z14" s="532">
        <v>892.3</v>
      </c>
      <c r="AA14" s="537">
        <v>9.3584486140098786</v>
      </c>
      <c r="AB14" s="532">
        <v>1012.1</v>
      </c>
      <c r="AC14" s="537">
        <v>8.9192237869467892</v>
      </c>
      <c r="AD14" s="532">
        <v>1103.7</v>
      </c>
      <c r="AE14" s="537">
        <v>9.5827255678266301</v>
      </c>
    </row>
    <row r="15" spans="1:31" ht="36.75" customHeight="1">
      <c r="A15" s="531" t="s">
        <v>330</v>
      </c>
      <c r="B15" s="519"/>
      <c r="C15" s="520"/>
      <c r="D15" s="519"/>
      <c r="E15" s="520"/>
      <c r="F15" s="521">
        <v>35.6</v>
      </c>
      <c r="G15" s="522">
        <v>1.3</v>
      </c>
      <c r="H15" s="523">
        <v>30</v>
      </c>
      <c r="I15" s="522">
        <v>1</v>
      </c>
      <c r="J15" s="519">
        <v>57.3</v>
      </c>
      <c r="K15" s="520">
        <v>1.5</v>
      </c>
      <c r="L15" s="519">
        <v>140</v>
      </c>
      <c r="M15" s="527">
        <v>2.8</v>
      </c>
      <c r="N15" s="521"/>
      <c r="O15" s="527"/>
      <c r="P15" s="521">
        <v>0.5</v>
      </c>
      <c r="Q15" s="527"/>
      <c r="R15" s="534">
        <v>0.3</v>
      </c>
      <c r="S15" s="535"/>
      <c r="T15" s="534">
        <v>0.4</v>
      </c>
      <c r="U15" s="535"/>
      <c r="V15" s="532">
        <v>0.7</v>
      </c>
      <c r="W15" s="537"/>
      <c r="X15" s="532">
        <v>0.8</v>
      </c>
      <c r="Y15" s="537">
        <v>8.96800663632491E-3</v>
      </c>
      <c r="Z15" s="532">
        <v>277.89999999999998</v>
      </c>
      <c r="AA15" s="537">
        <v>2.914617135305777</v>
      </c>
      <c r="AB15" s="532"/>
      <c r="AC15" s="537"/>
      <c r="AD15" s="532"/>
      <c r="AE15" s="537"/>
    </row>
    <row r="16" spans="1:31" ht="24" customHeight="1">
      <c r="A16" s="539" t="s">
        <v>331</v>
      </c>
      <c r="B16" s="519">
        <v>11</v>
      </c>
      <c r="C16" s="520">
        <v>0.6</v>
      </c>
      <c r="D16" s="519">
        <v>29.8</v>
      </c>
      <c r="E16" s="520">
        <v>1.3</v>
      </c>
      <c r="F16" s="521">
        <v>30.6</v>
      </c>
      <c r="G16" s="522">
        <v>1.1000000000000001</v>
      </c>
      <c r="H16" s="523">
        <v>37.4</v>
      </c>
      <c r="I16" s="522">
        <v>1.3</v>
      </c>
      <c r="J16" s="524">
        <v>99.2</v>
      </c>
      <c r="K16" s="520">
        <v>2.6</v>
      </c>
      <c r="L16" s="524">
        <v>144.30000000000001</v>
      </c>
      <c r="M16" s="527">
        <v>2.9</v>
      </c>
      <c r="N16" s="521">
        <v>186.5</v>
      </c>
      <c r="O16" s="527">
        <v>3.3</v>
      </c>
      <c r="P16" s="521">
        <v>229.4</v>
      </c>
      <c r="Q16" s="527">
        <v>3.6</v>
      </c>
      <c r="R16" s="534">
        <v>254.2</v>
      </c>
      <c r="S16" s="535">
        <v>3.9</v>
      </c>
      <c r="T16" s="534">
        <v>373.5</v>
      </c>
      <c r="U16" s="535">
        <v>4.9084672703139578</v>
      </c>
      <c r="V16" s="532">
        <v>449.5</v>
      </c>
      <c r="W16" s="537">
        <v>5.5158111739658624</v>
      </c>
      <c r="X16" s="532">
        <v>362.2</v>
      </c>
      <c r="Y16" s="537">
        <v>4.0602650045961033</v>
      </c>
      <c r="Z16" s="532">
        <v>370.6</v>
      </c>
      <c r="AA16" s="537">
        <v>3.8868553808719728</v>
      </c>
      <c r="AB16" s="532">
        <v>396.3</v>
      </c>
      <c r="AC16" s="537">
        <v>3.4924299839610837</v>
      </c>
      <c r="AD16" s="532">
        <v>503.9</v>
      </c>
      <c r="AE16" s="537">
        <v>4.375043411821907</v>
      </c>
    </row>
    <row r="17" spans="1:31" ht="24" customHeight="1">
      <c r="A17" s="539" t="s">
        <v>332</v>
      </c>
      <c r="B17" s="519"/>
      <c r="C17" s="520"/>
      <c r="D17" s="519"/>
      <c r="E17" s="520"/>
      <c r="F17" s="521"/>
      <c r="G17" s="522"/>
      <c r="H17" s="523"/>
      <c r="I17" s="522"/>
      <c r="J17" s="524"/>
      <c r="K17" s="520"/>
      <c r="L17" s="519">
        <v>26</v>
      </c>
      <c r="M17" s="527">
        <v>0.5</v>
      </c>
      <c r="N17" s="521">
        <v>24.8</v>
      </c>
      <c r="O17" s="527">
        <v>0.4</v>
      </c>
      <c r="P17" s="521">
        <v>11.1</v>
      </c>
      <c r="Q17" s="527">
        <v>0.1</v>
      </c>
      <c r="R17" s="534">
        <v>8.8000000000000007</v>
      </c>
      <c r="S17" s="535">
        <v>0.1</v>
      </c>
      <c r="T17" s="534">
        <v>10</v>
      </c>
      <c r="U17" s="535">
        <v>0.15145778114350625</v>
      </c>
      <c r="V17" s="532">
        <v>10.9</v>
      </c>
      <c r="W17" s="537">
        <v>0.13375381934644692</v>
      </c>
      <c r="X17" s="532">
        <v>28</v>
      </c>
      <c r="Y17" s="537">
        <v>0.31388023227137185</v>
      </c>
      <c r="Z17" s="532">
        <v>34.299999999999997</v>
      </c>
      <c r="AA17" s="537">
        <v>0.35973863886645618</v>
      </c>
      <c r="AB17" s="532">
        <v>32.200000000000003</v>
      </c>
      <c r="AC17" s="537">
        <v>0.28376544406648219</v>
      </c>
      <c r="AD17" s="532">
        <v>55.9</v>
      </c>
      <c r="AE17" s="537">
        <v>0.48534416892408139</v>
      </c>
    </row>
    <row r="18" spans="1:31" ht="26.25" customHeight="1">
      <c r="A18" s="539" t="s">
        <v>333</v>
      </c>
      <c r="B18" s="519">
        <v>40.799999999999997</v>
      </c>
      <c r="C18" s="520">
        <v>2.2999999999999998</v>
      </c>
      <c r="D18" s="519">
        <v>30.8</v>
      </c>
      <c r="E18" s="520">
        <v>1.3</v>
      </c>
      <c r="F18" s="519">
        <v>93.8</v>
      </c>
      <c r="G18" s="522">
        <v>3.3</v>
      </c>
      <c r="H18" s="519">
        <v>60.4</v>
      </c>
      <c r="I18" s="522">
        <v>2.1</v>
      </c>
      <c r="J18" s="519">
        <v>78.2</v>
      </c>
      <c r="K18" s="520">
        <v>2.1</v>
      </c>
      <c r="L18" s="519">
        <v>56.9</v>
      </c>
      <c r="M18" s="527">
        <v>1.1000000000000001</v>
      </c>
      <c r="N18" s="519">
        <v>71.400000000000006</v>
      </c>
      <c r="O18" s="527">
        <v>1.3</v>
      </c>
      <c r="P18" s="519">
        <v>84.1</v>
      </c>
      <c r="Q18" s="527">
        <v>1.3</v>
      </c>
      <c r="R18" s="534">
        <v>80.400000000000006</v>
      </c>
      <c r="S18" s="535">
        <v>1.2</v>
      </c>
      <c r="T18" s="519">
        <v>83.5</v>
      </c>
      <c r="U18" s="535">
        <v>1.097341411167913</v>
      </c>
      <c r="V18" s="532">
        <v>68.7</v>
      </c>
      <c r="W18" s="537">
        <v>0.83933589388045604</v>
      </c>
      <c r="X18" s="532">
        <v>105.5</v>
      </c>
      <c r="Y18" s="537">
        <v>1.1826558751653478</v>
      </c>
      <c r="Z18" s="532">
        <v>91.9</v>
      </c>
      <c r="AA18" s="537">
        <v>0.9638478399949657</v>
      </c>
      <c r="AB18" s="532">
        <v>132.1</v>
      </c>
      <c r="AC18" s="537">
        <v>1.1641433279870279</v>
      </c>
      <c r="AD18" s="532">
        <v>122</v>
      </c>
      <c r="AE18" s="537">
        <v>1.0592484545391401</v>
      </c>
    </row>
    <row r="19" spans="1:31" ht="25.5" customHeight="1">
      <c r="A19" s="540" t="s">
        <v>334</v>
      </c>
      <c r="B19" s="541">
        <v>278.5</v>
      </c>
      <c r="C19" s="525">
        <v>15.7</v>
      </c>
      <c r="D19" s="541">
        <v>411.8</v>
      </c>
      <c r="E19" s="525">
        <v>17.432901532469732</v>
      </c>
      <c r="F19" s="542">
        <v>379.3</v>
      </c>
      <c r="G19" s="543">
        <v>13.4</v>
      </c>
      <c r="H19" s="528">
        <v>699.1</v>
      </c>
      <c r="I19" s="543">
        <v>23.904123640839774</v>
      </c>
      <c r="J19" s="544">
        <v>877.1</v>
      </c>
      <c r="K19" s="525">
        <v>23.2</v>
      </c>
      <c r="L19" s="541">
        <v>1362</v>
      </c>
      <c r="M19" s="526">
        <v>26.9</v>
      </c>
      <c r="N19" s="528">
        <v>1128.2</v>
      </c>
      <c r="O19" s="526">
        <v>20</v>
      </c>
      <c r="P19" s="542">
        <v>1096.3</v>
      </c>
      <c r="Q19" s="526">
        <v>17</v>
      </c>
      <c r="R19" s="516">
        <v>786.9</v>
      </c>
      <c r="S19" s="515">
        <v>12</v>
      </c>
      <c r="T19" s="516">
        <v>1008.6</v>
      </c>
      <c r="U19" s="515">
        <v>13.2</v>
      </c>
      <c r="V19" s="545">
        <v>1114.3</v>
      </c>
      <c r="W19" s="517">
        <v>13.673567054839065</v>
      </c>
      <c r="X19" s="545">
        <v>1089.3</v>
      </c>
      <c r="Y19" s="517">
        <v>12.211062036185906</v>
      </c>
      <c r="Z19" s="545">
        <v>1447.9</v>
      </c>
      <c r="AA19" s="517">
        <v>15.185585283228628</v>
      </c>
      <c r="AB19" s="545">
        <v>2811.5</v>
      </c>
      <c r="AC19" s="517">
        <v>24.776600807233375</v>
      </c>
      <c r="AD19" s="545">
        <v>2069.8000000000002</v>
      </c>
      <c r="AE19" s="517">
        <v>17.970757796763216</v>
      </c>
    </row>
    <row r="20" spans="1:31" ht="25.5" customHeight="1">
      <c r="A20" s="540" t="s">
        <v>335</v>
      </c>
      <c r="B20" s="541"/>
      <c r="C20" s="525"/>
      <c r="D20" s="541"/>
      <c r="E20" s="525"/>
      <c r="F20" s="542"/>
      <c r="G20" s="543"/>
      <c r="H20" s="528"/>
      <c r="I20" s="543"/>
      <c r="J20" s="544"/>
      <c r="K20" s="525"/>
      <c r="L20" s="544">
        <v>14.1</v>
      </c>
      <c r="M20" s="526"/>
      <c r="N20" s="528">
        <v>35</v>
      </c>
      <c r="O20" s="526"/>
      <c r="P20" s="528">
        <v>3</v>
      </c>
      <c r="Q20" s="526"/>
      <c r="R20" s="516">
        <v>13.3</v>
      </c>
      <c r="S20" s="515">
        <v>0.2</v>
      </c>
      <c r="T20" s="516"/>
      <c r="U20" s="515"/>
      <c r="V20" s="529"/>
      <c r="W20" s="546"/>
      <c r="X20" s="529"/>
      <c r="Y20" s="546"/>
      <c r="Z20" s="529"/>
      <c r="AA20" s="546"/>
      <c r="AB20" s="529"/>
      <c r="AC20" s="546"/>
      <c r="AD20" s="529"/>
      <c r="AE20" s="546"/>
    </row>
    <row r="21" spans="1:31" ht="25.5" customHeight="1" thickBot="1">
      <c r="A21" s="547" t="s">
        <v>336</v>
      </c>
      <c r="B21" s="548"/>
      <c r="C21" s="549"/>
      <c r="D21" s="550">
        <v>-0.7</v>
      </c>
      <c r="E21" s="551"/>
      <c r="F21" s="550">
        <v>-1.2</v>
      </c>
      <c r="G21" s="552"/>
      <c r="H21" s="550">
        <v>-1.2</v>
      </c>
      <c r="I21" s="552"/>
      <c r="J21" s="550">
        <v>-8.9</v>
      </c>
      <c r="K21" s="551">
        <v>-0.23571788012818817</v>
      </c>
      <c r="L21" s="550">
        <v>-10.1</v>
      </c>
      <c r="M21" s="553">
        <v>-0.19948647047205215</v>
      </c>
      <c r="N21" s="554">
        <v>-2</v>
      </c>
      <c r="O21" s="553">
        <v>-0.35897709299639241</v>
      </c>
      <c r="P21" s="550">
        <v>-3.9</v>
      </c>
      <c r="Q21" s="553">
        <v>-6.0633385674973957E-2</v>
      </c>
      <c r="R21" s="555">
        <v>-1.5</v>
      </c>
      <c r="S21" s="556"/>
      <c r="T21" s="555">
        <v>-1.8</v>
      </c>
      <c r="U21" s="556"/>
      <c r="V21" s="557">
        <v>-13.6</v>
      </c>
      <c r="W21" s="558">
        <v>-0.16688140376710228</v>
      </c>
      <c r="X21" s="557">
        <v>-5.8</v>
      </c>
      <c r="Y21" s="558">
        <v>-6.5018048113355598E-2</v>
      </c>
      <c r="Z21" s="557">
        <v>-5.3</v>
      </c>
      <c r="AA21" s="558">
        <v>-5.5586436909394105E-2</v>
      </c>
      <c r="AB21" s="557">
        <v>-12.2</v>
      </c>
      <c r="AC21" s="558">
        <v>-0.10751361545376034</v>
      </c>
      <c r="AD21" s="557">
        <v>-15.1</v>
      </c>
      <c r="AE21" s="558">
        <v>-0.13110370216017225</v>
      </c>
    </row>
    <row r="22" spans="1:31" ht="12" customHeight="1">
      <c r="A22" s="367"/>
      <c r="P22" s="314"/>
      <c r="Q22" s="314"/>
      <c r="R22" s="314"/>
      <c r="S22" s="314"/>
      <c r="T22" s="314"/>
      <c r="U22" s="314"/>
      <c r="Y22" s="314"/>
      <c r="AA22" s="314"/>
      <c r="AC22" s="314"/>
      <c r="AE22" s="314"/>
    </row>
    <row r="23" spans="1:31" ht="12.75" customHeight="1">
      <c r="A23" s="367"/>
      <c r="P23" s="314"/>
      <c r="Q23" s="314"/>
      <c r="R23" s="314"/>
      <c r="S23" s="314"/>
      <c r="T23" s="314"/>
      <c r="U23" s="314"/>
      <c r="Y23" s="314"/>
      <c r="AA23" s="314"/>
      <c r="AC23" s="314"/>
      <c r="AE23" s="314"/>
    </row>
    <row r="24" spans="1:31" ht="15" customHeight="1">
      <c r="P24" s="314"/>
      <c r="Q24" s="314"/>
      <c r="R24" s="314"/>
      <c r="S24" s="314"/>
      <c r="T24" s="314"/>
      <c r="U24" s="314"/>
      <c r="Y24" s="314"/>
      <c r="AA24" s="314"/>
      <c r="AB24" s="559"/>
      <c r="AC24" s="314"/>
      <c r="AD24" s="559"/>
      <c r="AE24" s="314"/>
    </row>
    <row r="25" spans="1:31">
      <c r="P25" s="314"/>
      <c r="Q25" s="314"/>
      <c r="R25" s="314"/>
      <c r="S25" s="314"/>
      <c r="T25" s="314"/>
      <c r="U25" s="314"/>
      <c r="Y25" s="314"/>
      <c r="AA25" s="314"/>
      <c r="AC25" s="314"/>
      <c r="AE25" s="314"/>
    </row>
    <row r="26" spans="1:31">
      <c r="P26" s="314"/>
      <c r="Q26" s="314"/>
      <c r="R26" s="314"/>
      <c r="S26" s="314"/>
      <c r="T26" s="314"/>
      <c r="U26" s="314"/>
      <c r="Y26" s="314"/>
      <c r="AA26" s="314"/>
      <c r="AC26" s="314"/>
      <c r="AE26" s="314"/>
    </row>
    <row r="27" spans="1:31">
      <c r="P27" s="314"/>
      <c r="Q27" s="314"/>
      <c r="R27" s="314"/>
      <c r="S27" s="314"/>
      <c r="T27" s="314"/>
      <c r="U27" s="314"/>
      <c r="Y27" s="314"/>
      <c r="AA27" s="314"/>
      <c r="AC27" s="314"/>
      <c r="AE27" s="314"/>
    </row>
    <row r="28" spans="1:31">
      <c r="P28" s="314"/>
      <c r="Q28" s="314"/>
      <c r="R28" s="314"/>
      <c r="S28" s="314"/>
      <c r="T28" s="314"/>
      <c r="U28" s="314"/>
      <c r="Y28" s="314"/>
      <c r="AA28" s="314"/>
      <c r="AC28" s="314"/>
      <c r="AE28" s="314"/>
    </row>
    <row r="29" spans="1:31">
      <c r="P29" s="314"/>
      <c r="Q29" s="314"/>
      <c r="R29" s="314"/>
      <c r="S29" s="314"/>
      <c r="T29" s="314"/>
      <c r="U29" s="314"/>
      <c r="Y29" s="314"/>
      <c r="AA29" s="314"/>
      <c r="AC29" s="314"/>
      <c r="AE29" s="314"/>
    </row>
    <row r="30" spans="1:31">
      <c r="P30" s="314"/>
      <c r="Q30" s="314"/>
      <c r="R30" s="314"/>
      <c r="S30" s="314"/>
      <c r="T30" s="314"/>
      <c r="U30" s="314"/>
      <c r="Y30" s="314"/>
      <c r="AA30" s="314"/>
      <c r="AC30" s="314"/>
      <c r="AE30" s="314"/>
    </row>
    <row r="31" spans="1:31">
      <c r="P31" s="314"/>
      <c r="Q31" s="314"/>
      <c r="R31" s="314"/>
      <c r="S31" s="314"/>
      <c r="T31" s="314"/>
      <c r="U31" s="314"/>
      <c r="Y31" s="314"/>
      <c r="AA31" s="314"/>
      <c r="AC31" s="314"/>
      <c r="AE31" s="314"/>
    </row>
    <row r="32" spans="1:31">
      <c r="P32" s="314"/>
      <c r="Q32" s="314"/>
      <c r="R32" s="314"/>
      <c r="S32" s="314"/>
      <c r="T32" s="314"/>
      <c r="U32" s="314"/>
      <c r="Y32" s="314"/>
      <c r="AA32" s="314"/>
      <c r="AC32" s="314"/>
      <c r="AE32" s="314"/>
    </row>
    <row r="33" spans="16:31">
      <c r="P33" s="314"/>
      <c r="Q33" s="314"/>
      <c r="R33" s="314"/>
      <c r="S33" s="314"/>
      <c r="T33" s="314"/>
      <c r="U33" s="314"/>
      <c r="Y33" s="314"/>
      <c r="AA33" s="314"/>
      <c r="AC33" s="314"/>
      <c r="AE33" s="314"/>
    </row>
    <row r="34" spans="16:31">
      <c r="P34" s="314"/>
      <c r="Q34" s="314"/>
      <c r="R34" s="314"/>
      <c r="S34" s="314"/>
      <c r="T34" s="314"/>
      <c r="U34" s="314"/>
      <c r="Y34" s="314"/>
      <c r="AA34" s="314"/>
      <c r="AC34" s="314"/>
      <c r="AE34" s="314"/>
    </row>
    <row r="35" spans="16:31">
      <c r="P35" s="314"/>
      <c r="Q35" s="314"/>
      <c r="R35" s="314"/>
      <c r="S35" s="314"/>
      <c r="T35" s="314"/>
      <c r="U35" s="314"/>
      <c r="Y35" s="314"/>
      <c r="AA35" s="314"/>
      <c r="AC35" s="314"/>
      <c r="AE35" s="314"/>
    </row>
    <row r="36" spans="16:31">
      <c r="P36" s="314"/>
      <c r="Q36" s="314"/>
      <c r="R36" s="314"/>
      <c r="S36" s="314"/>
      <c r="T36" s="314"/>
      <c r="U36" s="314"/>
      <c r="Y36" s="314"/>
      <c r="AA36" s="314"/>
      <c r="AC36" s="314"/>
      <c r="AE36" s="314"/>
    </row>
    <row r="37" spans="16:31">
      <c r="P37" s="314"/>
      <c r="Q37" s="314"/>
      <c r="R37" s="314"/>
      <c r="S37" s="314"/>
      <c r="T37" s="314"/>
      <c r="U37" s="314"/>
      <c r="Y37" s="314"/>
      <c r="AA37" s="314"/>
      <c r="AC37" s="314"/>
      <c r="AE37" s="314"/>
    </row>
    <row r="38" spans="16:31">
      <c r="P38" s="314"/>
      <c r="Q38" s="314"/>
      <c r="R38" s="314"/>
      <c r="S38" s="314"/>
      <c r="T38" s="314"/>
      <c r="U38" s="314"/>
      <c r="Y38" s="314"/>
      <c r="AA38" s="314"/>
      <c r="AC38" s="314"/>
      <c r="AE38" s="314"/>
    </row>
    <row r="39" spans="16:31">
      <c r="P39" s="314"/>
      <c r="Q39" s="314"/>
      <c r="R39" s="314"/>
      <c r="S39" s="314"/>
      <c r="T39" s="314"/>
      <c r="U39" s="314"/>
      <c r="Y39" s="314"/>
      <c r="AA39" s="314"/>
      <c r="AC39" s="314"/>
      <c r="AE39" s="314"/>
    </row>
    <row r="40" spans="16:31">
      <c r="P40" s="314"/>
      <c r="Q40" s="314"/>
      <c r="R40" s="314"/>
      <c r="S40" s="314"/>
      <c r="T40" s="314"/>
      <c r="U40" s="314"/>
      <c r="Y40" s="314"/>
      <c r="AA40" s="314"/>
      <c r="AC40" s="314"/>
      <c r="AE40" s="314"/>
    </row>
    <row r="41" spans="16:31">
      <c r="P41" s="314"/>
      <c r="Q41" s="314"/>
      <c r="R41" s="314"/>
      <c r="S41" s="314"/>
      <c r="T41" s="314"/>
      <c r="U41" s="314"/>
      <c r="Y41" s="314"/>
      <c r="AA41" s="314"/>
      <c r="AC41" s="314"/>
      <c r="AE41" s="314"/>
    </row>
    <row r="42" spans="16:31">
      <c r="P42" s="314"/>
      <c r="Q42" s="314"/>
      <c r="R42" s="314"/>
      <c r="S42" s="314"/>
      <c r="T42" s="314"/>
      <c r="U42" s="314"/>
      <c r="Y42" s="314"/>
      <c r="AA42" s="314"/>
      <c r="AC42" s="314"/>
      <c r="AE42" s="314"/>
    </row>
    <row r="43" spans="16:31">
      <c r="P43" s="314"/>
      <c r="Q43" s="314"/>
      <c r="R43" s="314"/>
      <c r="S43" s="314"/>
      <c r="T43" s="314"/>
      <c r="U43" s="314"/>
      <c r="Y43" s="314"/>
      <c r="AA43" s="314"/>
      <c r="AC43" s="314"/>
      <c r="AE43" s="314"/>
    </row>
    <row r="44" spans="16:31">
      <c r="P44" s="314"/>
      <c r="Q44" s="314"/>
      <c r="R44" s="314"/>
      <c r="S44" s="314"/>
      <c r="T44" s="314"/>
      <c r="U44" s="314"/>
      <c r="Y44" s="314"/>
      <c r="AA44" s="314"/>
      <c r="AC44" s="314"/>
      <c r="AE44" s="314"/>
    </row>
    <row r="45" spans="16:31">
      <c r="P45" s="314"/>
      <c r="Q45" s="314"/>
      <c r="R45" s="314"/>
      <c r="S45" s="314"/>
      <c r="T45" s="314"/>
      <c r="U45" s="314"/>
      <c r="Y45" s="314"/>
      <c r="AA45" s="314"/>
      <c r="AC45" s="314"/>
      <c r="AE45" s="314"/>
    </row>
    <row r="46" spans="16:31">
      <c r="P46" s="314"/>
      <c r="Q46" s="314"/>
      <c r="R46" s="314"/>
      <c r="S46" s="314"/>
      <c r="T46" s="314"/>
      <c r="U46" s="314"/>
      <c r="Y46" s="314"/>
      <c r="AA46" s="314"/>
      <c r="AC46" s="314"/>
      <c r="AE46" s="314"/>
    </row>
    <row r="47" spans="16:31">
      <c r="P47" s="314"/>
      <c r="Q47" s="314"/>
      <c r="R47" s="314"/>
      <c r="S47" s="314"/>
      <c r="T47" s="314"/>
      <c r="U47" s="314"/>
      <c r="Y47" s="314"/>
      <c r="AA47" s="314"/>
      <c r="AC47" s="314"/>
      <c r="AE47" s="314"/>
    </row>
    <row r="48" spans="16:31">
      <c r="P48" s="314"/>
      <c r="Q48" s="314"/>
      <c r="R48" s="314"/>
      <c r="S48" s="314"/>
      <c r="T48" s="314"/>
      <c r="U48" s="314"/>
      <c r="Y48" s="314"/>
      <c r="AA48" s="314"/>
      <c r="AC48" s="314"/>
      <c r="AE48" s="314"/>
    </row>
    <row r="49" spans="16:31">
      <c r="P49" s="314"/>
      <c r="Q49" s="314"/>
      <c r="R49" s="314"/>
      <c r="S49" s="314"/>
      <c r="T49" s="314"/>
      <c r="U49" s="314"/>
      <c r="Y49" s="314"/>
      <c r="AA49" s="314"/>
      <c r="AC49" s="314"/>
      <c r="AE49" s="314"/>
    </row>
    <row r="50" spans="16:31">
      <c r="P50" s="314"/>
      <c r="Q50" s="314"/>
      <c r="R50" s="314"/>
      <c r="S50" s="314"/>
      <c r="T50" s="314"/>
      <c r="U50" s="314"/>
      <c r="Y50" s="314"/>
      <c r="AA50" s="314"/>
      <c r="AC50" s="314"/>
      <c r="AE50" s="314"/>
    </row>
    <row r="51" spans="16:31">
      <c r="P51" s="314"/>
      <c r="Q51" s="314"/>
      <c r="R51" s="314"/>
      <c r="S51" s="314"/>
      <c r="T51" s="314"/>
      <c r="U51" s="314"/>
      <c r="Y51" s="314"/>
      <c r="AA51" s="314"/>
      <c r="AC51" s="314"/>
      <c r="AE51" s="314"/>
    </row>
    <row r="52" spans="16:31">
      <c r="P52" s="314"/>
      <c r="Q52" s="314"/>
      <c r="R52" s="314"/>
      <c r="S52" s="314"/>
      <c r="T52" s="314"/>
      <c r="U52" s="314"/>
      <c r="Y52" s="314"/>
      <c r="AA52" s="314"/>
      <c r="AC52" s="314"/>
      <c r="AE52" s="314"/>
    </row>
    <row r="53" spans="16:31">
      <c r="P53" s="314"/>
      <c r="Q53" s="314"/>
      <c r="R53" s="314"/>
      <c r="S53" s="314"/>
      <c r="T53" s="314"/>
      <c r="U53" s="314"/>
      <c r="Y53" s="314"/>
      <c r="AA53" s="314"/>
      <c r="AC53" s="314"/>
      <c r="AE53" s="314"/>
    </row>
    <row r="54" spans="16:31">
      <c r="P54" s="314"/>
      <c r="Q54" s="314"/>
      <c r="R54" s="314"/>
      <c r="S54" s="314"/>
      <c r="T54" s="314"/>
      <c r="U54" s="314"/>
      <c r="Y54" s="314"/>
      <c r="AA54" s="314"/>
      <c r="AC54" s="314"/>
      <c r="AE54" s="314"/>
    </row>
    <row r="55" spans="16:31">
      <c r="P55" s="314"/>
      <c r="Q55" s="314"/>
      <c r="R55" s="314"/>
      <c r="S55" s="314"/>
      <c r="T55" s="314"/>
      <c r="U55" s="314"/>
      <c r="Y55" s="314"/>
      <c r="AA55" s="314"/>
      <c r="AC55" s="314"/>
      <c r="AE55" s="314"/>
    </row>
    <row r="56" spans="16:31">
      <c r="P56" s="314"/>
      <c r="Q56" s="314"/>
      <c r="R56" s="314"/>
      <c r="S56" s="314"/>
      <c r="T56" s="314"/>
      <c r="U56" s="314"/>
      <c r="Y56" s="314"/>
      <c r="AA56" s="314"/>
      <c r="AC56" s="314"/>
      <c r="AE56" s="314"/>
    </row>
    <row r="57" spans="16:31">
      <c r="P57" s="314"/>
      <c r="Q57" s="314"/>
      <c r="R57" s="314"/>
      <c r="S57" s="314"/>
      <c r="T57" s="314"/>
      <c r="U57" s="314"/>
      <c r="Y57" s="314"/>
      <c r="AA57" s="314"/>
      <c r="AC57" s="314"/>
      <c r="AE57" s="314"/>
    </row>
    <row r="58" spans="16:31">
      <c r="P58" s="314"/>
      <c r="Q58" s="314"/>
      <c r="R58" s="314"/>
      <c r="S58" s="314"/>
      <c r="T58" s="314"/>
      <c r="U58" s="314"/>
      <c r="Y58" s="314"/>
      <c r="AA58" s="314"/>
      <c r="AC58" s="314"/>
      <c r="AE58" s="314"/>
    </row>
    <row r="59" spans="16:31">
      <c r="P59" s="314"/>
      <c r="Q59" s="314"/>
      <c r="R59" s="314"/>
      <c r="S59" s="314"/>
      <c r="T59" s="314"/>
      <c r="U59" s="314"/>
      <c r="Y59" s="314"/>
      <c r="AA59" s="314"/>
      <c r="AC59" s="314"/>
      <c r="AE59" s="314"/>
    </row>
    <row r="60" spans="16:31">
      <c r="P60" s="314"/>
      <c r="Q60" s="314"/>
      <c r="R60" s="314"/>
      <c r="S60" s="314"/>
      <c r="T60" s="314"/>
      <c r="U60" s="314"/>
      <c r="Y60" s="314"/>
      <c r="AA60" s="314"/>
      <c r="AC60" s="314"/>
      <c r="AE60" s="314"/>
    </row>
    <row r="61" spans="16:31">
      <c r="P61" s="314"/>
      <c r="Q61" s="314"/>
      <c r="R61" s="314"/>
      <c r="S61" s="314"/>
      <c r="T61" s="314"/>
      <c r="U61" s="314"/>
      <c r="Y61" s="314"/>
      <c r="AA61" s="314"/>
      <c r="AC61" s="314"/>
      <c r="AE61" s="314"/>
    </row>
    <row r="62" spans="16:31">
      <c r="P62" s="314"/>
      <c r="Q62" s="314"/>
      <c r="R62" s="314"/>
      <c r="S62" s="314"/>
      <c r="T62" s="314"/>
      <c r="U62" s="314"/>
      <c r="Y62" s="314"/>
      <c r="AA62" s="314"/>
      <c r="AC62" s="314"/>
      <c r="AE62" s="314"/>
    </row>
    <row r="63" spans="16:31">
      <c r="P63" s="314"/>
      <c r="Q63" s="314"/>
      <c r="R63" s="314"/>
      <c r="S63" s="314"/>
      <c r="T63" s="314"/>
      <c r="U63" s="314"/>
      <c r="Y63" s="314"/>
      <c r="AA63" s="314"/>
      <c r="AC63" s="314"/>
      <c r="AE63" s="314"/>
    </row>
    <row r="64" spans="16:31">
      <c r="P64" s="314"/>
      <c r="Q64" s="314"/>
      <c r="R64" s="314"/>
      <c r="S64" s="314"/>
      <c r="T64" s="314"/>
      <c r="U64" s="314"/>
      <c r="Y64" s="314"/>
      <c r="AA64" s="314"/>
      <c r="AC64" s="314"/>
      <c r="AE64" s="314"/>
    </row>
    <row r="65" spans="16:31">
      <c r="P65" s="314"/>
      <c r="Q65" s="314"/>
      <c r="R65" s="314"/>
      <c r="S65" s="314"/>
      <c r="T65" s="314"/>
      <c r="U65" s="314"/>
      <c r="Y65" s="314"/>
      <c r="AA65" s="314"/>
      <c r="AC65" s="314"/>
      <c r="AE65" s="314"/>
    </row>
    <row r="66" spans="16:31">
      <c r="P66" s="314"/>
      <c r="Q66" s="314"/>
      <c r="R66" s="314"/>
      <c r="S66" s="314"/>
      <c r="T66" s="314"/>
      <c r="U66" s="314"/>
      <c r="Y66" s="314"/>
      <c r="AA66" s="314"/>
      <c r="AC66" s="314"/>
      <c r="AE66" s="314"/>
    </row>
    <row r="67" spans="16:31">
      <c r="P67" s="314"/>
      <c r="Q67" s="314"/>
      <c r="R67" s="314"/>
      <c r="S67" s="314"/>
      <c r="T67" s="314"/>
      <c r="U67" s="314"/>
      <c r="Y67" s="314"/>
      <c r="AA67" s="314"/>
      <c r="AC67" s="314"/>
      <c r="AE67" s="314"/>
    </row>
    <row r="68" spans="16:31">
      <c r="P68" s="314"/>
      <c r="Q68" s="314"/>
      <c r="R68" s="314"/>
      <c r="S68" s="314"/>
      <c r="T68" s="314"/>
      <c r="U68" s="314"/>
      <c r="Y68" s="314"/>
      <c r="AA68" s="314"/>
      <c r="AC68" s="314"/>
      <c r="AE68" s="314"/>
    </row>
    <row r="69" spans="16:31">
      <c r="P69" s="314"/>
      <c r="Q69" s="314"/>
      <c r="R69" s="314"/>
      <c r="S69" s="314"/>
      <c r="T69" s="314"/>
      <c r="U69" s="314"/>
      <c r="Y69" s="314"/>
      <c r="AA69" s="314"/>
      <c r="AC69" s="314"/>
      <c r="AE69" s="314"/>
    </row>
  </sheetData>
  <mergeCells count="19">
    <mergeCell ref="R6:S6"/>
    <mergeCell ref="T6:U6"/>
    <mergeCell ref="V6:W6"/>
    <mergeCell ref="X6:Y6"/>
    <mergeCell ref="A2:AE2"/>
    <mergeCell ref="A3:AE3"/>
    <mergeCell ref="A5:A7"/>
    <mergeCell ref="B5:AE5"/>
    <mergeCell ref="B6:C6"/>
    <mergeCell ref="D6:E6"/>
    <mergeCell ref="F6:G6"/>
    <mergeCell ref="H6:I6"/>
    <mergeCell ref="J6:K6"/>
    <mergeCell ref="L6:M6"/>
    <mergeCell ref="Z6:AA6"/>
    <mergeCell ref="AB6:AC6"/>
    <mergeCell ref="AD6:AE6"/>
    <mergeCell ref="N6:O6"/>
    <mergeCell ref="P6:Q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5"/>
  <sheetViews>
    <sheetView workbookViewId="0">
      <selection activeCell="A2" sqref="A2:P2"/>
    </sheetView>
  </sheetViews>
  <sheetFormatPr defaultColWidth="9.28515625" defaultRowHeight="15"/>
  <cols>
    <col min="1" max="1" width="36" style="560" customWidth="1"/>
    <col min="2" max="2" width="9" style="560" customWidth="1"/>
    <col min="3" max="3" width="9.42578125" style="560" customWidth="1"/>
    <col min="4" max="4" width="10" style="560" customWidth="1"/>
    <col min="5" max="6" width="9.85546875" style="560" customWidth="1"/>
    <col min="7" max="8" width="10" style="560" customWidth="1"/>
    <col min="9" max="9" width="9.7109375" style="560" customWidth="1"/>
    <col min="10" max="10" width="10.42578125" style="560" customWidth="1"/>
    <col min="11" max="16" width="9.5703125" style="560" customWidth="1"/>
    <col min="17" max="256" width="9.28515625" style="560"/>
    <col min="257" max="257" width="36" style="560" customWidth="1"/>
    <col min="258" max="258" width="9" style="560" customWidth="1"/>
    <col min="259" max="259" width="9.42578125" style="560" customWidth="1"/>
    <col min="260" max="260" width="10" style="560" customWidth="1"/>
    <col min="261" max="262" width="9.85546875" style="560" customWidth="1"/>
    <col min="263" max="264" width="10" style="560" customWidth="1"/>
    <col min="265" max="265" width="9.7109375" style="560" customWidth="1"/>
    <col min="266" max="266" width="10.42578125" style="560" customWidth="1"/>
    <col min="267" max="272" width="9.5703125" style="560" customWidth="1"/>
    <col min="273" max="512" width="9.28515625" style="560"/>
    <col min="513" max="513" width="36" style="560" customWidth="1"/>
    <col min="514" max="514" width="9" style="560" customWidth="1"/>
    <col min="515" max="515" width="9.42578125" style="560" customWidth="1"/>
    <col min="516" max="516" width="10" style="560" customWidth="1"/>
    <col min="517" max="518" width="9.85546875" style="560" customWidth="1"/>
    <col min="519" max="520" width="10" style="560" customWidth="1"/>
    <col min="521" max="521" width="9.7109375" style="560" customWidth="1"/>
    <col min="522" max="522" width="10.42578125" style="560" customWidth="1"/>
    <col min="523" max="528" width="9.5703125" style="560" customWidth="1"/>
    <col min="529" max="768" width="9.28515625" style="560"/>
    <col min="769" max="769" width="36" style="560" customWidth="1"/>
    <col min="770" max="770" width="9" style="560" customWidth="1"/>
    <col min="771" max="771" width="9.42578125" style="560" customWidth="1"/>
    <col min="772" max="772" width="10" style="560" customWidth="1"/>
    <col min="773" max="774" width="9.85546875" style="560" customWidth="1"/>
    <col min="775" max="776" width="10" style="560" customWidth="1"/>
    <col min="777" max="777" width="9.7109375" style="560" customWidth="1"/>
    <col min="778" max="778" width="10.42578125" style="560" customWidth="1"/>
    <col min="779" max="784" width="9.5703125" style="560" customWidth="1"/>
    <col min="785" max="1024" width="9.28515625" style="560"/>
    <col min="1025" max="1025" width="36" style="560" customWidth="1"/>
    <col min="1026" max="1026" width="9" style="560" customWidth="1"/>
    <col min="1027" max="1027" width="9.42578125" style="560" customWidth="1"/>
    <col min="1028" max="1028" width="10" style="560" customWidth="1"/>
    <col min="1029" max="1030" width="9.85546875" style="560" customWidth="1"/>
    <col min="1031" max="1032" width="10" style="560" customWidth="1"/>
    <col min="1033" max="1033" width="9.7109375" style="560" customWidth="1"/>
    <col min="1034" max="1034" width="10.42578125" style="560" customWidth="1"/>
    <col min="1035" max="1040" width="9.5703125" style="560" customWidth="1"/>
    <col min="1041" max="1280" width="9.28515625" style="560"/>
    <col min="1281" max="1281" width="36" style="560" customWidth="1"/>
    <col min="1282" max="1282" width="9" style="560" customWidth="1"/>
    <col min="1283" max="1283" width="9.42578125" style="560" customWidth="1"/>
    <col min="1284" max="1284" width="10" style="560" customWidth="1"/>
    <col min="1285" max="1286" width="9.85546875" style="560" customWidth="1"/>
    <col min="1287" max="1288" width="10" style="560" customWidth="1"/>
    <col min="1289" max="1289" width="9.7109375" style="560" customWidth="1"/>
    <col min="1290" max="1290" width="10.42578125" style="560" customWidth="1"/>
    <col min="1291" max="1296" width="9.5703125" style="560" customWidth="1"/>
    <col min="1297" max="1536" width="9.28515625" style="560"/>
    <col min="1537" max="1537" width="36" style="560" customWidth="1"/>
    <col min="1538" max="1538" width="9" style="560" customWidth="1"/>
    <col min="1539" max="1539" width="9.42578125" style="560" customWidth="1"/>
    <col min="1540" max="1540" width="10" style="560" customWidth="1"/>
    <col min="1541" max="1542" width="9.85546875" style="560" customWidth="1"/>
    <col min="1543" max="1544" width="10" style="560" customWidth="1"/>
    <col min="1545" max="1545" width="9.7109375" style="560" customWidth="1"/>
    <col min="1546" max="1546" width="10.42578125" style="560" customWidth="1"/>
    <col min="1547" max="1552" width="9.5703125" style="560" customWidth="1"/>
    <col min="1553" max="1792" width="9.28515625" style="560"/>
    <col min="1793" max="1793" width="36" style="560" customWidth="1"/>
    <col min="1794" max="1794" width="9" style="560" customWidth="1"/>
    <col min="1795" max="1795" width="9.42578125" style="560" customWidth="1"/>
    <col min="1796" max="1796" width="10" style="560" customWidth="1"/>
    <col min="1797" max="1798" width="9.85546875" style="560" customWidth="1"/>
    <col min="1799" max="1800" width="10" style="560" customWidth="1"/>
    <col min="1801" max="1801" width="9.7109375" style="560" customWidth="1"/>
    <col min="1802" max="1802" width="10.42578125" style="560" customWidth="1"/>
    <col min="1803" max="1808" width="9.5703125" style="560" customWidth="1"/>
    <col min="1809" max="2048" width="9.28515625" style="560"/>
    <col min="2049" max="2049" width="36" style="560" customWidth="1"/>
    <col min="2050" max="2050" width="9" style="560" customWidth="1"/>
    <col min="2051" max="2051" width="9.42578125" style="560" customWidth="1"/>
    <col min="2052" max="2052" width="10" style="560" customWidth="1"/>
    <col min="2053" max="2054" width="9.85546875" style="560" customWidth="1"/>
    <col min="2055" max="2056" width="10" style="560" customWidth="1"/>
    <col min="2057" max="2057" width="9.7109375" style="560" customWidth="1"/>
    <col min="2058" max="2058" width="10.42578125" style="560" customWidth="1"/>
    <col min="2059" max="2064" width="9.5703125" style="560" customWidth="1"/>
    <col min="2065" max="2304" width="9.28515625" style="560"/>
    <col min="2305" max="2305" width="36" style="560" customWidth="1"/>
    <col min="2306" max="2306" width="9" style="560" customWidth="1"/>
    <col min="2307" max="2307" width="9.42578125" style="560" customWidth="1"/>
    <col min="2308" max="2308" width="10" style="560" customWidth="1"/>
    <col min="2309" max="2310" width="9.85546875" style="560" customWidth="1"/>
    <col min="2311" max="2312" width="10" style="560" customWidth="1"/>
    <col min="2313" max="2313" width="9.7109375" style="560" customWidth="1"/>
    <col min="2314" max="2314" width="10.42578125" style="560" customWidth="1"/>
    <col min="2315" max="2320" width="9.5703125" style="560" customWidth="1"/>
    <col min="2321" max="2560" width="9.28515625" style="560"/>
    <col min="2561" max="2561" width="36" style="560" customWidth="1"/>
    <col min="2562" max="2562" width="9" style="560" customWidth="1"/>
    <col min="2563" max="2563" width="9.42578125" style="560" customWidth="1"/>
    <col min="2564" max="2564" width="10" style="560" customWidth="1"/>
    <col min="2565" max="2566" width="9.85546875" style="560" customWidth="1"/>
    <col min="2567" max="2568" width="10" style="560" customWidth="1"/>
    <col min="2569" max="2569" width="9.7109375" style="560" customWidth="1"/>
    <col min="2570" max="2570" width="10.42578125" style="560" customWidth="1"/>
    <col min="2571" max="2576" width="9.5703125" style="560" customWidth="1"/>
    <col min="2577" max="2816" width="9.28515625" style="560"/>
    <col min="2817" max="2817" width="36" style="560" customWidth="1"/>
    <col min="2818" max="2818" width="9" style="560" customWidth="1"/>
    <col min="2819" max="2819" width="9.42578125" style="560" customWidth="1"/>
    <col min="2820" max="2820" width="10" style="560" customWidth="1"/>
    <col min="2821" max="2822" width="9.85546875" style="560" customWidth="1"/>
    <col min="2823" max="2824" width="10" style="560" customWidth="1"/>
    <col min="2825" max="2825" width="9.7109375" style="560" customWidth="1"/>
    <col min="2826" max="2826" width="10.42578125" style="560" customWidth="1"/>
    <col min="2827" max="2832" width="9.5703125" style="560" customWidth="1"/>
    <col min="2833" max="3072" width="9.28515625" style="560"/>
    <col min="3073" max="3073" width="36" style="560" customWidth="1"/>
    <col min="3074" max="3074" width="9" style="560" customWidth="1"/>
    <col min="3075" max="3075" width="9.42578125" style="560" customWidth="1"/>
    <col min="3076" max="3076" width="10" style="560" customWidth="1"/>
    <col min="3077" max="3078" width="9.85546875" style="560" customWidth="1"/>
    <col min="3079" max="3080" width="10" style="560" customWidth="1"/>
    <col min="3081" max="3081" width="9.7109375" style="560" customWidth="1"/>
    <col min="3082" max="3082" width="10.42578125" style="560" customWidth="1"/>
    <col min="3083" max="3088" width="9.5703125" style="560" customWidth="1"/>
    <col min="3089" max="3328" width="9.28515625" style="560"/>
    <col min="3329" max="3329" width="36" style="560" customWidth="1"/>
    <col min="3330" max="3330" width="9" style="560" customWidth="1"/>
    <col min="3331" max="3331" width="9.42578125" style="560" customWidth="1"/>
    <col min="3332" max="3332" width="10" style="560" customWidth="1"/>
    <col min="3333" max="3334" width="9.85546875" style="560" customWidth="1"/>
    <col min="3335" max="3336" width="10" style="560" customWidth="1"/>
    <col min="3337" max="3337" width="9.7109375" style="560" customWidth="1"/>
    <col min="3338" max="3338" width="10.42578125" style="560" customWidth="1"/>
    <col min="3339" max="3344" width="9.5703125" style="560" customWidth="1"/>
    <col min="3345" max="3584" width="9.28515625" style="560"/>
    <col min="3585" max="3585" width="36" style="560" customWidth="1"/>
    <col min="3586" max="3586" width="9" style="560" customWidth="1"/>
    <col min="3587" max="3587" width="9.42578125" style="560" customWidth="1"/>
    <col min="3588" max="3588" width="10" style="560" customWidth="1"/>
    <col min="3589" max="3590" width="9.85546875" style="560" customWidth="1"/>
    <col min="3591" max="3592" width="10" style="560" customWidth="1"/>
    <col min="3593" max="3593" width="9.7109375" style="560" customWidth="1"/>
    <col min="3594" max="3594" width="10.42578125" style="560" customWidth="1"/>
    <col min="3595" max="3600" width="9.5703125" style="560" customWidth="1"/>
    <col min="3601" max="3840" width="9.28515625" style="560"/>
    <col min="3841" max="3841" width="36" style="560" customWidth="1"/>
    <col min="3842" max="3842" width="9" style="560" customWidth="1"/>
    <col min="3843" max="3843" width="9.42578125" style="560" customWidth="1"/>
    <col min="3844" max="3844" width="10" style="560" customWidth="1"/>
    <col min="3845" max="3846" width="9.85546875" style="560" customWidth="1"/>
    <col min="3847" max="3848" width="10" style="560" customWidth="1"/>
    <col min="3849" max="3849" width="9.7109375" style="560" customWidth="1"/>
    <col min="3850" max="3850" width="10.42578125" style="560" customWidth="1"/>
    <col min="3851" max="3856" width="9.5703125" style="560" customWidth="1"/>
    <col min="3857" max="4096" width="9.28515625" style="560"/>
    <col min="4097" max="4097" width="36" style="560" customWidth="1"/>
    <col min="4098" max="4098" width="9" style="560" customWidth="1"/>
    <col min="4099" max="4099" width="9.42578125" style="560" customWidth="1"/>
    <col min="4100" max="4100" width="10" style="560" customWidth="1"/>
    <col min="4101" max="4102" width="9.85546875" style="560" customWidth="1"/>
    <col min="4103" max="4104" width="10" style="560" customWidth="1"/>
    <col min="4105" max="4105" width="9.7109375" style="560" customWidth="1"/>
    <col min="4106" max="4106" width="10.42578125" style="560" customWidth="1"/>
    <col min="4107" max="4112" width="9.5703125" style="560" customWidth="1"/>
    <col min="4113" max="4352" width="9.28515625" style="560"/>
    <col min="4353" max="4353" width="36" style="560" customWidth="1"/>
    <col min="4354" max="4354" width="9" style="560" customWidth="1"/>
    <col min="4355" max="4355" width="9.42578125" style="560" customWidth="1"/>
    <col min="4356" max="4356" width="10" style="560" customWidth="1"/>
    <col min="4357" max="4358" width="9.85546875" style="560" customWidth="1"/>
    <col min="4359" max="4360" width="10" style="560" customWidth="1"/>
    <col min="4361" max="4361" width="9.7109375" style="560" customWidth="1"/>
    <col min="4362" max="4362" width="10.42578125" style="560" customWidth="1"/>
    <col min="4363" max="4368" width="9.5703125" style="560" customWidth="1"/>
    <col min="4369" max="4608" width="9.28515625" style="560"/>
    <col min="4609" max="4609" width="36" style="560" customWidth="1"/>
    <col min="4610" max="4610" width="9" style="560" customWidth="1"/>
    <col min="4611" max="4611" width="9.42578125" style="560" customWidth="1"/>
    <col min="4612" max="4612" width="10" style="560" customWidth="1"/>
    <col min="4613" max="4614" width="9.85546875" style="560" customWidth="1"/>
    <col min="4615" max="4616" width="10" style="560" customWidth="1"/>
    <col min="4617" max="4617" width="9.7109375" style="560" customWidth="1"/>
    <col min="4618" max="4618" width="10.42578125" style="560" customWidth="1"/>
    <col min="4619" max="4624" width="9.5703125" style="560" customWidth="1"/>
    <col min="4625" max="4864" width="9.28515625" style="560"/>
    <col min="4865" max="4865" width="36" style="560" customWidth="1"/>
    <col min="4866" max="4866" width="9" style="560" customWidth="1"/>
    <col min="4867" max="4867" width="9.42578125" style="560" customWidth="1"/>
    <col min="4868" max="4868" width="10" style="560" customWidth="1"/>
    <col min="4869" max="4870" width="9.85546875" style="560" customWidth="1"/>
    <col min="4871" max="4872" width="10" style="560" customWidth="1"/>
    <col min="4873" max="4873" width="9.7109375" style="560" customWidth="1"/>
    <col min="4874" max="4874" width="10.42578125" style="560" customWidth="1"/>
    <col min="4875" max="4880" width="9.5703125" style="560" customWidth="1"/>
    <col min="4881" max="5120" width="9.28515625" style="560"/>
    <col min="5121" max="5121" width="36" style="560" customWidth="1"/>
    <col min="5122" max="5122" width="9" style="560" customWidth="1"/>
    <col min="5123" max="5123" width="9.42578125" style="560" customWidth="1"/>
    <col min="5124" max="5124" width="10" style="560" customWidth="1"/>
    <col min="5125" max="5126" width="9.85546875" style="560" customWidth="1"/>
    <col min="5127" max="5128" width="10" style="560" customWidth="1"/>
    <col min="5129" max="5129" width="9.7109375" style="560" customWidth="1"/>
    <col min="5130" max="5130" width="10.42578125" style="560" customWidth="1"/>
    <col min="5131" max="5136" width="9.5703125" style="560" customWidth="1"/>
    <col min="5137" max="5376" width="9.28515625" style="560"/>
    <col min="5377" max="5377" width="36" style="560" customWidth="1"/>
    <col min="5378" max="5378" width="9" style="560" customWidth="1"/>
    <col min="5379" max="5379" width="9.42578125" style="560" customWidth="1"/>
    <col min="5380" max="5380" width="10" style="560" customWidth="1"/>
    <col min="5381" max="5382" width="9.85546875" style="560" customWidth="1"/>
    <col min="5383" max="5384" width="10" style="560" customWidth="1"/>
    <col min="5385" max="5385" width="9.7109375" style="560" customWidth="1"/>
    <col min="5386" max="5386" width="10.42578125" style="560" customWidth="1"/>
    <col min="5387" max="5392" width="9.5703125" style="560" customWidth="1"/>
    <col min="5393" max="5632" width="9.28515625" style="560"/>
    <col min="5633" max="5633" width="36" style="560" customWidth="1"/>
    <col min="5634" max="5634" width="9" style="560" customWidth="1"/>
    <col min="5635" max="5635" width="9.42578125" style="560" customWidth="1"/>
    <col min="5636" max="5636" width="10" style="560" customWidth="1"/>
    <col min="5637" max="5638" width="9.85546875" style="560" customWidth="1"/>
    <col min="5639" max="5640" width="10" style="560" customWidth="1"/>
    <col min="5641" max="5641" width="9.7109375" style="560" customWidth="1"/>
    <col min="5642" max="5642" width="10.42578125" style="560" customWidth="1"/>
    <col min="5643" max="5648" width="9.5703125" style="560" customWidth="1"/>
    <col min="5649" max="5888" width="9.28515625" style="560"/>
    <col min="5889" max="5889" width="36" style="560" customWidth="1"/>
    <col min="5890" max="5890" width="9" style="560" customWidth="1"/>
    <col min="5891" max="5891" width="9.42578125" style="560" customWidth="1"/>
    <col min="5892" max="5892" width="10" style="560" customWidth="1"/>
    <col min="5893" max="5894" width="9.85546875" style="560" customWidth="1"/>
    <col min="5895" max="5896" width="10" style="560" customWidth="1"/>
    <col min="5897" max="5897" width="9.7109375" style="560" customWidth="1"/>
    <col min="5898" max="5898" width="10.42578125" style="560" customWidth="1"/>
    <col min="5899" max="5904" width="9.5703125" style="560" customWidth="1"/>
    <col min="5905" max="6144" width="9.28515625" style="560"/>
    <col min="6145" max="6145" width="36" style="560" customWidth="1"/>
    <col min="6146" max="6146" width="9" style="560" customWidth="1"/>
    <col min="6147" max="6147" width="9.42578125" style="560" customWidth="1"/>
    <col min="6148" max="6148" width="10" style="560" customWidth="1"/>
    <col min="6149" max="6150" width="9.85546875" style="560" customWidth="1"/>
    <col min="6151" max="6152" width="10" style="560" customWidth="1"/>
    <col min="6153" max="6153" width="9.7109375" style="560" customWidth="1"/>
    <col min="6154" max="6154" width="10.42578125" style="560" customWidth="1"/>
    <col min="6155" max="6160" width="9.5703125" style="560" customWidth="1"/>
    <col min="6161" max="6400" width="9.28515625" style="560"/>
    <col min="6401" max="6401" width="36" style="560" customWidth="1"/>
    <col min="6402" max="6402" width="9" style="560" customWidth="1"/>
    <col min="6403" max="6403" width="9.42578125" style="560" customWidth="1"/>
    <col min="6404" max="6404" width="10" style="560" customWidth="1"/>
    <col min="6405" max="6406" width="9.85546875" style="560" customWidth="1"/>
    <col min="6407" max="6408" width="10" style="560" customWidth="1"/>
    <col min="6409" max="6409" width="9.7109375" style="560" customWidth="1"/>
    <col min="6410" max="6410" width="10.42578125" style="560" customWidth="1"/>
    <col min="6411" max="6416" width="9.5703125" style="560" customWidth="1"/>
    <col min="6417" max="6656" width="9.28515625" style="560"/>
    <col min="6657" max="6657" width="36" style="560" customWidth="1"/>
    <col min="6658" max="6658" width="9" style="560" customWidth="1"/>
    <col min="6659" max="6659" width="9.42578125" style="560" customWidth="1"/>
    <col min="6660" max="6660" width="10" style="560" customWidth="1"/>
    <col min="6661" max="6662" width="9.85546875" style="560" customWidth="1"/>
    <col min="6663" max="6664" width="10" style="560" customWidth="1"/>
    <col min="6665" max="6665" width="9.7109375" style="560" customWidth="1"/>
    <col min="6666" max="6666" width="10.42578125" style="560" customWidth="1"/>
    <col min="6667" max="6672" width="9.5703125" style="560" customWidth="1"/>
    <col min="6673" max="6912" width="9.28515625" style="560"/>
    <col min="6913" max="6913" width="36" style="560" customWidth="1"/>
    <col min="6914" max="6914" width="9" style="560" customWidth="1"/>
    <col min="6915" max="6915" width="9.42578125" style="560" customWidth="1"/>
    <col min="6916" max="6916" width="10" style="560" customWidth="1"/>
    <col min="6917" max="6918" width="9.85546875" style="560" customWidth="1"/>
    <col min="6919" max="6920" width="10" style="560" customWidth="1"/>
    <col min="6921" max="6921" width="9.7109375" style="560" customWidth="1"/>
    <col min="6922" max="6922" width="10.42578125" style="560" customWidth="1"/>
    <col min="6923" max="6928" width="9.5703125" style="560" customWidth="1"/>
    <col min="6929" max="7168" width="9.28515625" style="560"/>
    <col min="7169" max="7169" width="36" style="560" customWidth="1"/>
    <col min="7170" max="7170" width="9" style="560" customWidth="1"/>
    <col min="7171" max="7171" width="9.42578125" style="560" customWidth="1"/>
    <col min="7172" max="7172" width="10" style="560" customWidth="1"/>
    <col min="7173" max="7174" width="9.85546875" style="560" customWidth="1"/>
    <col min="7175" max="7176" width="10" style="560" customWidth="1"/>
    <col min="7177" max="7177" width="9.7109375" style="560" customWidth="1"/>
    <col min="7178" max="7178" width="10.42578125" style="560" customWidth="1"/>
    <col min="7179" max="7184" width="9.5703125" style="560" customWidth="1"/>
    <col min="7185" max="7424" width="9.28515625" style="560"/>
    <col min="7425" max="7425" width="36" style="560" customWidth="1"/>
    <col min="7426" max="7426" width="9" style="560" customWidth="1"/>
    <col min="7427" max="7427" width="9.42578125" style="560" customWidth="1"/>
    <col min="7428" max="7428" width="10" style="560" customWidth="1"/>
    <col min="7429" max="7430" width="9.85546875" style="560" customWidth="1"/>
    <col min="7431" max="7432" width="10" style="560" customWidth="1"/>
    <col min="7433" max="7433" width="9.7109375" style="560" customWidth="1"/>
    <col min="7434" max="7434" width="10.42578125" style="560" customWidth="1"/>
    <col min="7435" max="7440" width="9.5703125" style="560" customWidth="1"/>
    <col min="7441" max="7680" width="9.28515625" style="560"/>
    <col min="7681" max="7681" width="36" style="560" customWidth="1"/>
    <col min="7682" max="7682" width="9" style="560" customWidth="1"/>
    <col min="7683" max="7683" width="9.42578125" style="560" customWidth="1"/>
    <col min="7684" max="7684" width="10" style="560" customWidth="1"/>
    <col min="7685" max="7686" width="9.85546875" style="560" customWidth="1"/>
    <col min="7687" max="7688" width="10" style="560" customWidth="1"/>
    <col min="7689" max="7689" width="9.7109375" style="560" customWidth="1"/>
    <col min="7690" max="7690" width="10.42578125" style="560" customWidth="1"/>
    <col min="7691" max="7696" width="9.5703125" style="560" customWidth="1"/>
    <col min="7697" max="7936" width="9.28515625" style="560"/>
    <col min="7937" max="7937" width="36" style="560" customWidth="1"/>
    <col min="7938" max="7938" width="9" style="560" customWidth="1"/>
    <col min="7939" max="7939" width="9.42578125" style="560" customWidth="1"/>
    <col min="7940" max="7940" width="10" style="560" customWidth="1"/>
    <col min="7941" max="7942" width="9.85546875" style="560" customWidth="1"/>
    <col min="7943" max="7944" width="10" style="560" customWidth="1"/>
    <col min="7945" max="7945" width="9.7109375" style="560" customWidth="1"/>
    <col min="7946" max="7946" width="10.42578125" style="560" customWidth="1"/>
    <col min="7947" max="7952" width="9.5703125" style="560" customWidth="1"/>
    <col min="7953" max="8192" width="9.28515625" style="560"/>
    <col min="8193" max="8193" width="36" style="560" customWidth="1"/>
    <col min="8194" max="8194" width="9" style="560" customWidth="1"/>
    <col min="8195" max="8195" width="9.42578125" style="560" customWidth="1"/>
    <col min="8196" max="8196" width="10" style="560" customWidth="1"/>
    <col min="8197" max="8198" width="9.85546875" style="560" customWidth="1"/>
    <col min="8199" max="8200" width="10" style="560" customWidth="1"/>
    <col min="8201" max="8201" width="9.7109375" style="560" customWidth="1"/>
    <col min="8202" max="8202" width="10.42578125" style="560" customWidth="1"/>
    <col min="8203" max="8208" width="9.5703125" style="560" customWidth="1"/>
    <col min="8209" max="8448" width="9.28515625" style="560"/>
    <col min="8449" max="8449" width="36" style="560" customWidth="1"/>
    <col min="8450" max="8450" width="9" style="560" customWidth="1"/>
    <col min="8451" max="8451" width="9.42578125" style="560" customWidth="1"/>
    <col min="8452" max="8452" width="10" style="560" customWidth="1"/>
    <col min="8453" max="8454" width="9.85546875" style="560" customWidth="1"/>
    <col min="8455" max="8456" width="10" style="560" customWidth="1"/>
    <col min="8457" max="8457" width="9.7109375" style="560" customWidth="1"/>
    <col min="8458" max="8458" width="10.42578125" style="560" customWidth="1"/>
    <col min="8459" max="8464" width="9.5703125" style="560" customWidth="1"/>
    <col min="8465" max="8704" width="9.28515625" style="560"/>
    <col min="8705" max="8705" width="36" style="560" customWidth="1"/>
    <col min="8706" max="8706" width="9" style="560" customWidth="1"/>
    <col min="8707" max="8707" width="9.42578125" style="560" customWidth="1"/>
    <col min="8708" max="8708" width="10" style="560" customWidth="1"/>
    <col min="8709" max="8710" width="9.85546875" style="560" customWidth="1"/>
    <col min="8711" max="8712" width="10" style="560" customWidth="1"/>
    <col min="8713" max="8713" width="9.7109375" style="560" customWidth="1"/>
    <col min="8714" max="8714" width="10.42578125" style="560" customWidth="1"/>
    <col min="8715" max="8720" width="9.5703125" style="560" customWidth="1"/>
    <col min="8721" max="8960" width="9.28515625" style="560"/>
    <col min="8961" max="8961" width="36" style="560" customWidth="1"/>
    <col min="8962" max="8962" width="9" style="560" customWidth="1"/>
    <col min="8963" max="8963" width="9.42578125" style="560" customWidth="1"/>
    <col min="8964" max="8964" width="10" style="560" customWidth="1"/>
    <col min="8965" max="8966" width="9.85546875" style="560" customWidth="1"/>
    <col min="8967" max="8968" width="10" style="560" customWidth="1"/>
    <col min="8969" max="8969" width="9.7109375" style="560" customWidth="1"/>
    <col min="8970" max="8970" width="10.42578125" style="560" customWidth="1"/>
    <col min="8971" max="8976" width="9.5703125" style="560" customWidth="1"/>
    <col min="8977" max="9216" width="9.28515625" style="560"/>
    <col min="9217" max="9217" width="36" style="560" customWidth="1"/>
    <col min="9218" max="9218" width="9" style="560" customWidth="1"/>
    <col min="9219" max="9219" width="9.42578125" style="560" customWidth="1"/>
    <col min="9220" max="9220" width="10" style="560" customWidth="1"/>
    <col min="9221" max="9222" width="9.85546875" style="560" customWidth="1"/>
    <col min="9223" max="9224" width="10" style="560" customWidth="1"/>
    <col min="9225" max="9225" width="9.7109375" style="560" customWidth="1"/>
    <col min="9226" max="9226" width="10.42578125" style="560" customWidth="1"/>
    <col min="9227" max="9232" width="9.5703125" style="560" customWidth="1"/>
    <col min="9233" max="9472" width="9.28515625" style="560"/>
    <col min="9473" max="9473" width="36" style="560" customWidth="1"/>
    <col min="9474" max="9474" width="9" style="560" customWidth="1"/>
    <col min="9475" max="9475" width="9.42578125" style="560" customWidth="1"/>
    <col min="9476" max="9476" width="10" style="560" customWidth="1"/>
    <col min="9477" max="9478" width="9.85546875" style="560" customWidth="1"/>
    <col min="9479" max="9480" width="10" style="560" customWidth="1"/>
    <col min="9481" max="9481" width="9.7109375" style="560" customWidth="1"/>
    <col min="9482" max="9482" width="10.42578125" style="560" customWidth="1"/>
    <col min="9483" max="9488" width="9.5703125" style="560" customWidth="1"/>
    <col min="9489" max="9728" width="9.28515625" style="560"/>
    <col min="9729" max="9729" width="36" style="560" customWidth="1"/>
    <col min="9730" max="9730" width="9" style="560" customWidth="1"/>
    <col min="9731" max="9731" width="9.42578125" style="560" customWidth="1"/>
    <col min="9732" max="9732" width="10" style="560" customWidth="1"/>
    <col min="9733" max="9734" width="9.85546875" style="560" customWidth="1"/>
    <col min="9735" max="9736" width="10" style="560" customWidth="1"/>
    <col min="9737" max="9737" width="9.7109375" style="560" customWidth="1"/>
    <col min="9738" max="9738" width="10.42578125" style="560" customWidth="1"/>
    <col min="9739" max="9744" width="9.5703125" style="560" customWidth="1"/>
    <col min="9745" max="9984" width="9.28515625" style="560"/>
    <col min="9985" max="9985" width="36" style="560" customWidth="1"/>
    <col min="9986" max="9986" width="9" style="560" customWidth="1"/>
    <col min="9987" max="9987" width="9.42578125" style="560" customWidth="1"/>
    <col min="9988" max="9988" width="10" style="560" customWidth="1"/>
    <col min="9989" max="9990" width="9.85546875" style="560" customWidth="1"/>
    <col min="9991" max="9992" width="10" style="560" customWidth="1"/>
    <col min="9993" max="9993" width="9.7109375" style="560" customWidth="1"/>
    <col min="9994" max="9994" width="10.42578125" style="560" customWidth="1"/>
    <col min="9995" max="10000" width="9.5703125" style="560" customWidth="1"/>
    <col min="10001" max="10240" width="9.28515625" style="560"/>
    <col min="10241" max="10241" width="36" style="560" customWidth="1"/>
    <col min="10242" max="10242" width="9" style="560" customWidth="1"/>
    <col min="10243" max="10243" width="9.42578125" style="560" customWidth="1"/>
    <col min="10244" max="10244" width="10" style="560" customWidth="1"/>
    <col min="10245" max="10246" width="9.85546875" style="560" customWidth="1"/>
    <col min="10247" max="10248" width="10" style="560" customWidth="1"/>
    <col min="10249" max="10249" width="9.7109375" style="560" customWidth="1"/>
    <col min="10250" max="10250" width="10.42578125" style="560" customWidth="1"/>
    <col min="10251" max="10256" width="9.5703125" style="560" customWidth="1"/>
    <col min="10257" max="10496" width="9.28515625" style="560"/>
    <col min="10497" max="10497" width="36" style="560" customWidth="1"/>
    <col min="10498" max="10498" width="9" style="560" customWidth="1"/>
    <col min="10499" max="10499" width="9.42578125" style="560" customWidth="1"/>
    <col min="10500" max="10500" width="10" style="560" customWidth="1"/>
    <col min="10501" max="10502" width="9.85546875" style="560" customWidth="1"/>
    <col min="10503" max="10504" width="10" style="560" customWidth="1"/>
    <col min="10505" max="10505" width="9.7109375" style="560" customWidth="1"/>
    <col min="10506" max="10506" width="10.42578125" style="560" customWidth="1"/>
    <col min="10507" max="10512" width="9.5703125" style="560" customWidth="1"/>
    <col min="10513" max="10752" width="9.28515625" style="560"/>
    <col min="10753" max="10753" width="36" style="560" customWidth="1"/>
    <col min="10754" max="10754" width="9" style="560" customWidth="1"/>
    <col min="10755" max="10755" width="9.42578125" style="560" customWidth="1"/>
    <col min="10756" max="10756" width="10" style="560" customWidth="1"/>
    <col min="10757" max="10758" width="9.85546875" style="560" customWidth="1"/>
    <col min="10759" max="10760" width="10" style="560" customWidth="1"/>
    <col min="10761" max="10761" width="9.7109375" style="560" customWidth="1"/>
    <col min="10762" max="10762" width="10.42578125" style="560" customWidth="1"/>
    <col min="10763" max="10768" width="9.5703125" style="560" customWidth="1"/>
    <col min="10769" max="11008" width="9.28515625" style="560"/>
    <col min="11009" max="11009" width="36" style="560" customWidth="1"/>
    <col min="11010" max="11010" width="9" style="560" customWidth="1"/>
    <col min="11011" max="11011" width="9.42578125" style="560" customWidth="1"/>
    <col min="11012" max="11012" width="10" style="560" customWidth="1"/>
    <col min="11013" max="11014" width="9.85546875" style="560" customWidth="1"/>
    <col min="11015" max="11016" width="10" style="560" customWidth="1"/>
    <col min="11017" max="11017" width="9.7109375" style="560" customWidth="1"/>
    <col min="11018" max="11018" width="10.42578125" style="560" customWidth="1"/>
    <col min="11019" max="11024" width="9.5703125" style="560" customWidth="1"/>
    <col min="11025" max="11264" width="9.28515625" style="560"/>
    <col min="11265" max="11265" width="36" style="560" customWidth="1"/>
    <col min="11266" max="11266" width="9" style="560" customWidth="1"/>
    <col min="11267" max="11267" width="9.42578125" style="560" customWidth="1"/>
    <col min="11268" max="11268" width="10" style="560" customWidth="1"/>
    <col min="11269" max="11270" width="9.85546875" style="560" customWidth="1"/>
    <col min="11271" max="11272" width="10" style="560" customWidth="1"/>
    <col min="11273" max="11273" width="9.7109375" style="560" customWidth="1"/>
    <col min="11274" max="11274" width="10.42578125" style="560" customWidth="1"/>
    <col min="11275" max="11280" width="9.5703125" style="560" customWidth="1"/>
    <col min="11281" max="11520" width="9.28515625" style="560"/>
    <col min="11521" max="11521" width="36" style="560" customWidth="1"/>
    <col min="11522" max="11522" width="9" style="560" customWidth="1"/>
    <col min="11523" max="11523" width="9.42578125" style="560" customWidth="1"/>
    <col min="11524" max="11524" width="10" style="560" customWidth="1"/>
    <col min="11525" max="11526" width="9.85546875" style="560" customWidth="1"/>
    <col min="11527" max="11528" width="10" style="560" customWidth="1"/>
    <col min="11529" max="11529" width="9.7109375" style="560" customWidth="1"/>
    <col min="11530" max="11530" width="10.42578125" style="560" customWidth="1"/>
    <col min="11531" max="11536" width="9.5703125" style="560" customWidth="1"/>
    <col min="11537" max="11776" width="9.28515625" style="560"/>
    <col min="11777" max="11777" width="36" style="560" customWidth="1"/>
    <col min="11778" max="11778" width="9" style="560" customWidth="1"/>
    <col min="11779" max="11779" width="9.42578125" style="560" customWidth="1"/>
    <col min="11780" max="11780" width="10" style="560" customWidth="1"/>
    <col min="11781" max="11782" width="9.85546875" style="560" customWidth="1"/>
    <col min="11783" max="11784" width="10" style="560" customWidth="1"/>
    <col min="11785" max="11785" width="9.7109375" style="560" customWidth="1"/>
    <col min="11786" max="11786" width="10.42578125" style="560" customWidth="1"/>
    <col min="11787" max="11792" width="9.5703125" style="560" customWidth="1"/>
    <col min="11793" max="12032" width="9.28515625" style="560"/>
    <col min="12033" max="12033" width="36" style="560" customWidth="1"/>
    <col min="12034" max="12034" width="9" style="560" customWidth="1"/>
    <col min="12035" max="12035" width="9.42578125" style="560" customWidth="1"/>
    <col min="12036" max="12036" width="10" style="560" customWidth="1"/>
    <col min="12037" max="12038" width="9.85546875" style="560" customWidth="1"/>
    <col min="12039" max="12040" width="10" style="560" customWidth="1"/>
    <col min="12041" max="12041" width="9.7109375" style="560" customWidth="1"/>
    <col min="12042" max="12042" width="10.42578125" style="560" customWidth="1"/>
    <col min="12043" max="12048" width="9.5703125" style="560" customWidth="1"/>
    <col min="12049" max="12288" width="9.28515625" style="560"/>
    <col min="12289" max="12289" width="36" style="560" customWidth="1"/>
    <col min="12290" max="12290" width="9" style="560" customWidth="1"/>
    <col min="12291" max="12291" width="9.42578125" style="560" customWidth="1"/>
    <col min="12292" max="12292" width="10" style="560" customWidth="1"/>
    <col min="12293" max="12294" width="9.85546875" style="560" customWidth="1"/>
    <col min="12295" max="12296" width="10" style="560" customWidth="1"/>
    <col min="12297" max="12297" width="9.7109375" style="560" customWidth="1"/>
    <col min="12298" max="12298" width="10.42578125" style="560" customWidth="1"/>
    <col min="12299" max="12304" width="9.5703125" style="560" customWidth="1"/>
    <col min="12305" max="12544" width="9.28515625" style="560"/>
    <col min="12545" max="12545" width="36" style="560" customWidth="1"/>
    <col min="12546" max="12546" width="9" style="560" customWidth="1"/>
    <col min="12547" max="12547" width="9.42578125" style="560" customWidth="1"/>
    <col min="12548" max="12548" width="10" style="560" customWidth="1"/>
    <col min="12549" max="12550" width="9.85546875" style="560" customWidth="1"/>
    <col min="12551" max="12552" width="10" style="560" customWidth="1"/>
    <col min="12553" max="12553" width="9.7109375" style="560" customWidth="1"/>
    <col min="12554" max="12554" width="10.42578125" style="560" customWidth="1"/>
    <col min="12555" max="12560" width="9.5703125" style="560" customWidth="1"/>
    <col min="12561" max="12800" width="9.28515625" style="560"/>
    <col min="12801" max="12801" width="36" style="560" customWidth="1"/>
    <col min="12802" max="12802" width="9" style="560" customWidth="1"/>
    <col min="12803" max="12803" width="9.42578125" style="560" customWidth="1"/>
    <col min="12804" max="12804" width="10" style="560" customWidth="1"/>
    <col min="12805" max="12806" width="9.85546875" style="560" customWidth="1"/>
    <col min="12807" max="12808" width="10" style="560" customWidth="1"/>
    <col min="12809" max="12809" width="9.7109375" style="560" customWidth="1"/>
    <col min="12810" max="12810" width="10.42578125" style="560" customWidth="1"/>
    <col min="12811" max="12816" width="9.5703125" style="560" customWidth="1"/>
    <col min="12817" max="13056" width="9.28515625" style="560"/>
    <col min="13057" max="13057" width="36" style="560" customWidth="1"/>
    <col min="13058" max="13058" width="9" style="560" customWidth="1"/>
    <col min="13059" max="13059" width="9.42578125" style="560" customWidth="1"/>
    <col min="13060" max="13060" width="10" style="560" customWidth="1"/>
    <col min="13061" max="13062" width="9.85546875" style="560" customWidth="1"/>
    <col min="13063" max="13064" width="10" style="560" customWidth="1"/>
    <col min="13065" max="13065" width="9.7109375" style="560" customWidth="1"/>
    <col min="13066" max="13066" width="10.42578125" style="560" customWidth="1"/>
    <col min="13067" max="13072" width="9.5703125" style="560" customWidth="1"/>
    <col min="13073" max="13312" width="9.28515625" style="560"/>
    <col min="13313" max="13313" width="36" style="560" customWidth="1"/>
    <col min="13314" max="13314" width="9" style="560" customWidth="1"/>
    <col min="13315" max="13315" width="9.42578125" style="560" customWidth="1"/>
    <col min="13316" max="13316" width="10" style="560" customWidth="1"/>
    <col min="13317" max="13318" width="9.85546875" style="560" customWidth="1"/>
    <col min="13319" max="13320" width="10" style="560" customWidth="1"/>
    <col min="13321" max="13321" width="9.7109375" style="560" customWidth="1"/>
    <col min="13322" max="13322" width="10.42578125" style="560" customWidth="1"/>
    <col min="13323" max="13328" width="9.5703125" style="560" customWidth="1"/>
    <col min="13329" max="13568" width="9.28515625" style="560"/>
    <col min="13569" max="13569" width="36" style="560" customWidth="1"/>
    <col min="13570" max="13570" width="9" style="560" customWidth="1"/>
    <col min="13571" max="13571" width="9.42578125" style="560" customWidth="1"/>
    <col min="13572" max="13572" width="10" style="560" customWidth="1"/>
    <col min="13573" max="13574" width="9.85546875" style="560" customWidth="1"/>
    <col min="13575" max="13576" width="10" style="560" customWidth="1"/>
    <col min="13577" max="13577" width="9.7109375" style="560" customWidth="1"/>
    <col min="13578" max="13578" width="10.42578125" style="560" customWidth="1"/>
    <col min="13579" max="13584" width="9.5703125" style="560" customWidth="1"/>
    <col min="13585" max="13824" width="9.28515625" style="560"/>
    <col min="13825" max="13825" width="36" style="560" customWidth="1"/>
    <col min="13826" max="13826" width="9" style="560" customWidth="1"/>
    <col min="13827" max="13827" width="9.42578125" style="560" customWidth="1"/>
    <col min="13828" max="13828" width="10" style="560" customWidth="1"/>
    <col min="13829" max="13830" width="9.85546875" style="560" customWidth="1"/>
    <col min="13831" max="13832" width="10" style="560" customWidth="1"/>
    <col min="13833" max="13833" width="9.7109375" style="560" customWidth="1"/>
    <col min="13834" max="13834" width="10.42578125" style="560" customWidth="1"/>
    <col min="13835" max="13840" width="9.5703125" style="560" customWidth="1"/>
    <col min="13841" max="14080" width="9.28515625" style="560"/>
    <col min="14081" max="14081" width="36" style="560" customWidth="1"/>
    <col min="14082" max="14082" width="9" style="560" customWidth="1"/>
    <col min="14083" max="14083" width="9.42578125" style="560" customWidth="1"/>
    <col min="14084" max="14084" width="10" style="560" customWidth="1"/>
    <col min="14085" max="14086" width="9.85546875" style="560" customWidth="1"/>
    <col min="14087" max="14088" width="10" style="560" customWidth="1"/>
    <col min="14089" max="14089" width="9.7109375" style="560" customWidth="1"/>
    <col min="14090" max="14090" width="10.42578125" style="560" customWidth="1"/>
    <col min="14091" max="14096" width="9.5703125" style="560" customWidth="1"/>
    <col min="14097" max="14336" width="9.28515625" style="560"/>
    <col min="14337" max="14337" width="36" style="560" customWidth="1"/>
    <col min="14338" max="14338" width="9" style="560" customWidth="1"/>
    <col min="14339" max="14339" width="9.42578125" style="560" customWidth="1"/>
    <col min="14340" max="14340" width="10" style="560" customWidth="1"/>
    <col min="14341" max="14342" width="9.85546875" style="560" customWidth="1"/>
    <col min="14343" max="14344" width="10" style="560" customWidth="1"/>
    <col min="14345" max="14345" width="9.7109375" style="560" customWidth="1"/>
    <col min="14346" max="14346" width="10.42578125" style="560" customWidth="1"/>
    <col min="14347" max="14352" width="9.5703125" style="560" customWidth="1"/>
    <col min="14353" max="14592" width="9.28515625" style="560"/>
    <col min="14593" max="14593" width="36" style="560" customWidth="1"/>
    <col min="14594" max="14594" width="9" style="560" customWidth="1"/>
    <col min="14595" max="14595" width="9.42578125" style="560" customWidth="1"/>
    <col min="14596" max="14596" width="10" style="560" customWidth="1"/>
    <col min="14597" max="14598" width="9.85546875" style="560" customWidth="1"/>
    <col min="14599" max="14600" width="10" style="560" customWidth="1"/>
    <col min="14601" max="14601" width="9.7109375" style="560" customWidth="1"/>
    <col min="14602" max="14602" width="10.42578125" style="560" customWidth="1"/>
    <col min="14603" max="14608" width="9.5703125" style="560" customWidth="1"/>
    <col min="14609" max="14848" width="9.28515625" style="560"/>
    <col min="14849" max="14849" width="36" style="560" customWidth="1"/>
    <col min="14850" max="14850" width="9" style="560" customWidth="1"/>
    <col min="14851" max="14851" width="9.42578125" style="560" customWidth="1"/>
    <col min="14852" max="14852" width="10" style="560" customWidth="1"/>
    <col min="14853" max="14854" width="9.85546875" style="560" customWidth="1"/>
    <col min="14855" max="14856" width="10" style="560" customWidth="1"/>
    <col min="14857" max="14857" width="9.7109375" style="560" customWidth="1"/>
    <col min="14858" max="14858" width="10.42578125" style="560" customWidth="1"/>
    <col min="14859" max="14864" width="9.5703125" style="560" customWidth="1"/>
    <col min="14865" max="15104" width="9.28515625" style="560"/>
    <col min="15105" max="15105" width="36" style="560" customWidth="1"/>
    <col min="15106" max="15106" width="9" style="560" customWidth="1"/>
    <col min="15107" max="15107" width="9.42578125" style="560" customWidth="1"/>
    <col min="15108" max="15108" width="10" style="560" customWidth="1"/>
    <col min="15109" max="15110" width="9.85546875" style="560" customWidth="1"/>
    <col min="15111" max="15112" width="10" style="560" customWidth="1"/>
    <col min="15113" max="15113" width="9.7109375" style="560" customWidth="1"/>
    <col min="15114" max="15114" width="10.42578125" style="560" customWidth="1"/>
    <col min="15115" max="15120" width="9.5703125" style="560" customWidth="1"/>
    <col min="15121" max="15360" width="9.28515625" style="560"/>
    <col min="15361" max="15361" width="36" style="560" customWidth="1"/>
    <col min="15362" max="15362" width="9" style="560" customWidth="1"/>
    <col min="15363" max="15363" width="9.42578125" style="560" customWidth="1"/>
    <col min="15364" max="15364" width="10" style="560" customWidth="1"/>
    <col min="15365" max="15366" width="9.85546875" style="560" customWidth="1"/>
    <col min="15367" max="15368" width="10" style="560" customWidth="1"/>
    <col min="15369" max="15369" width="9.7109375" style="560" customWidth="1"/>
    <col min="15370" max="15370" width="10.42578125" style="560" customWidth="1"/>
    <col min="15371" max="15376" width="9.5703125" style="560" customWidth="1"/>
    <col min="15377" max="15616" width="9.28515625" style="560"/>
    <col min="15617" max="15617" width="36" style="560" customWidth="1"/>
    <col min="15618" max="15618" width="9" style="560" customWidth="1"/>
    <col min="15619" max="15619" width="9.42578125" style="560" customWidth="1"/>
    <col min="15620" max="15620" width="10" style="560" customWidth="1"/>
    <col min="15621" max="15622" width="9.85546875" style="560" customWidth="1"/>
    <col min="15623" max="15624" width="10" style="560" customWidth="1"/>
    <col min="15625" max="15625" width="9.7109375" style="560" customWidth="1"/>
    <col min="15626" max="15626" width="10.42578125" style="560" customWidth="1"/>
    <col min="15627" max="15632" width="9.5703125" style="560" customWidth="1"/>
    <col min="15633" max="15872" width="9.28515625" style="560"/>
    <col min="15873" max="15873" width="36" style="560" customWidth="1"/>
    <col min="15874" max="15874" width="9" style="560" customWidth="1"/>
    <col min="15875" max="15875" width="9.42578125" style="560" customWidth="1"/>
    <col min="15876" max="15876" width="10" style="560" customWidth="1"/>
    <col min="15877" max="15878" width="9.85546875" style="560" customWidth="1"/>
    <col min="15879" max="15880" width="10" style="560" customWidth="1"/>
    <col min="15881" max="15881" width="9.7109375" style="560" customWidth="1"/>
    <col min="15882" max="15882" width="10.42578125" style="560" customWidth="1"/>
    <col min="15883" max="15888" width="9.5703125" style="560" customWidth="1"/>
    <col min="15889" max="16128" width="9.28515625" style="560"/>
    <col min="16129" max="16129" width="36" style="560" customWidth="1"/>
    <col min="16130" max="16130" width="9" style="560" customWidth="1"/>
    <col min="16131" max="16131" width="9.42578125" style="560" customWidth="1"/>
    <col min="16132" max="16132" width="10" style="560" customWidth="1"/>
    <col min="16133" max="16134" width="9.85546875" style="560" customWidth="1"/>
    <col min="16135" max="16136" width="10" style="560" customWidth="1"/>
    <col min="16137" max="16137" width="9.7109375" style="560" customWidth="1"/>
    <col min="16138" max="16138" width="10.42578125" style="560" customWidth="1"/>
    <col min="16139" max="16144" width="9.5703125" style="560" customWidth="1"/>
    <col min="16145" max="16384" width="9.28515625" style="560"/>
  </cols>
  <sheetData>
    <row r="2" spans="1:16" ht="24" customHeight="1">
      <c r="A2" s="755" t="s">
        <v>337</v>
      </c>
      <c r="B2" s="755"/>
      <c r="C2" s="755"/>
      <c r="D2" s="755"/>
      <c r="E2" s="755"/>
      <c r="F2" s="755"/>
      <c r="G2" s="755"/>
      <c r="H2" s="755"/>
      <c r="I2" s="755"/>
      <c r="J2" s="755"/>
      <c r="K2" s="755"/>
      <c r="L2" s="755"/>
      <c r="M2" s="755"/>
      <c r="N2" s="755"/>
      <c r="O2" s="755"/>
      <c r="P2" s="755"/>
    </row>
    <row r="3" spans="1:16" ht="15.75" thickBot="1">
      <c r="K3" s="561"/>
      <c r="L3" s="561"/>
      <c r="M3" s="561"/>
      <c r="N3" s="561"/>
      <c r="O3" s="561"/>
      <c r="P3" s="561" t="s">
        <v>3</v>
      </c>
    </row>
    <row r="4" spans="1:16" ht="26.45" customHeight="1" thickBot="1">
      <c r="A4" s="756"/>
      <c r="B4" s="758" t="s">
        <v>228</v>
      </c>
      <c r="C4" s="759"/>
      <c r="D4" s="759"/>
      <c r="E4" s="759"/>
      <c r="F4" s="759"/>
      <c r="G4" s="759"/>
      <c r="H4" s="759"/>
      <c r="I4" s="759"/>
      <c r="J4" s="759"/>
      <c r="K4" s="759"/>
      <c r="L4" s="759"/>
      <c r="M4" s="759"/>
      <c r="N4" s="759"/>
      <c r="O4" s="759"/>
      <c r="P4" s="760"/>
    </row>
    <row r="5" spans="1:16" ht="27.75" customHeight="1" thickBot="1">
      <c r="A5" s="757"/>
      <c r="B5" s="562">
        <v>2001</v>
      </c>
      <c r="C5" s="562">
        <v>2002</v>
      </c>
      <c r="D5" s="562">
        <v>2003</v>
      </c>
      <c r="E5" s="563">
        <v>2004</v>
      </c>
      <c r="F5" s="563">
        <f>E5+1</f>
        <v>2005</v>
      </c>
      <c r="G5" s="563">
        <f>F5+1</f>
        <v>2006</v>
      </c>
      <c r="H5" s="563">
        <v>2007</v>
      </c>
      <c r="I5" s="563">
        <v>2008</v>
      </c>
      <c r="J5" s="564">
        <v>2009</v>
      </c>
      <c r="K5" s="565">
        <v>2010</v>
      </c>
      <c r="L5" s="566">
        <v>2011</v>
      </c>
      <c r="M5" s="567">
        <v>2012</v>
      </c>
      <c r="N5" s="567">
        <v>2013</v>
      </c>
      <c r="O5" s="567">
        <v>2014</v>
      </c>
      <c r="P5" s="567">
        <v>2015</v>
      </c>
    </row>
    <row r="6" spans="1:16" s="570" customFormat="1" ht="12" customHeight="1" thickBot="1">
      <c r="A6" s="568">
        <v>1</v>
      </c>
      <c r="B6" s="568">
        <v>2</v>
      </c>
      <c r="C6" s="568">
        <v>3</v>
      </c>
      <c r="D6" s="568">
        <v>4</v>
      </c>
      <c r="E6" s="568">
        <v>5</v>
      </c>
      <c r="F6" s="568">
        <v>6</v>
      </c>
      <c r="G6" s="568">
        <v>7</v>
      </c>
      <c r="H6" s="568">
        <v>8</v>
      </c>
      <c r="I6" s="569">
        <v>9</v>
      </c>
      <c r="J6" s="568">
        <v>10</v>
      </c>
      <c r="K6" s="568">
        <v>11</v>
      </c>
      <c r="L6" s="568">
        <v>12</v>
      </c>
      <c r="M6" s="568">
        <v>13</v>
      </c>
      <c r="N6" s="568">
        <v>14</v>
      </c>
      <c r="O6" s="568">
        <v>15</v>
      </c>
      <c r="P6" s="568">
        <v>16</v>
      </c>
    </row>
    <row r="7" spans="1:16" ht="15.75">
      <c r="A7" s="572" t="s">
        <v>338</v>
      </c>
      <c r="B7" s="573">
        <v>1579.6</v>
      </c>
      <c r="C7" s="574">
        <v>2015.5</v>
      </c>
      <c r="D7" s="573">
        <v>2365.6999999999998</v>
      </c>
      <c r="E7" s="573">
        <v>2947.9</v>
      </c>
      <c r="F7" s="573">
        <v>3696</v>
      </c>
      <c r="G7" s="573">
        <v>4347.7</v>
      </c>
      <c r="H7" s="573">
        <v>5157.2</v>
      </c>
      <c r="I7" s="573">
        <v>6362.8</v>
      </c>
      <c r="J7" s="573">
        <v>7581.7</v>
      </c>
      <c r="K7" s="573">
        <v>8416</v>
      </c>
      <c r="L7" s="573">
        <v>9088.9</v>
      </c>
      <c r="M7" s="573">
        <f>M8+M9+M10</f>
        <v>9721.5</v>
      </c>
      <c r="N7" s="573">
        <f>N8+N9+N10</f>
        <v>10589.9</v>
      </c>
      <c r="O7" s="573">
        <f>O8+O9+O10</f>
        <v>12028.8</v>
      </c>
      <c r="P7" s="573">
        <f>P8+P9+P10</f>
        <v>13432.5</v>
      </c>
    </row>
    <row r="8" spans="1:16" ht="31.5">
      <c r="A8" s="577" t="s">
        <v>339</v>
      </c>
      <c r="B8" s="578">
        <v>1299</v>
      </c>
      <c r="C8" s="578">
        <v>1631</v>
      </c>
      <c r="D8" s="578">
        <v>1972</v>
      </c>
      <c r="E8" s="579">
        <v>2464</v>
      </c>
      <c r="F8" s="579">
        <v>2949.1</v>
      </c>
      <c r="G8" s="579">
        <v>3660.8</v>
      </c>
      <c r="H8" s="579">
        <v>4332.7</v>
      </c>
      <c r="I8" s="579">
        <v>5429.9</v>
      </c>
      <c r="J8" s="579">
        <v>5595.2</v>
      </c>
      <c r="K8" s="579">
        <v>5985.3</v>
      </c>
      <c r="L8" s="579">
        <v>6562.6</v>
      </c>
      <c r="M8" s="579">
        <v>7150</v>
      </c>
      <c r="N8" s="579">
        <v>7756.2</v>
      </c>
      <c r="O8" s="579">
        <v>8362.6</v>
      </c>
      <c r="P8" s="579">
        <v>9273.1</v>
      </c>
    </row>
    <row r="9" spans="1:16" ht="20.25" customHeight="1">
      <c r="A9" s="575" t="s">
        <v>340</v>
      </c>
      <c r="B9" s="578">
        <v>275.60000000000002</v>
      </c>
      <c r="C9" s="578">
        <v>371.5</v>
      </c>
      <c r="D9" s="578">
        <v>386.7</v>
      </c>
      <c r="E9" s="579">
        <v>455.9</v>
      </c>
      <c r="F9" s="579">
        <v>717.8</v>
      </c>
      <c r="G9" s="579">
        <v>661.8</v>
      </c>
      <c r="H9" s="579">
        <v>791.7</v>
      </c>
      <c r="I9" s="579">
        <v>902.2</v>
      </c>
      <c r="J9" s="579">
        <v>1968.5</v>
      </c>
      <c r="K9" s="579">
        <v>2426.3000000000002</v>
      </c>
      <c r="L9" s="579">
        <v>2522.8000000000002</v>
      </c>
      <c r="M9" s="579">
        <v>2567.3000000000002</v>
      </c>
      <c r="N9" s="579">
        <v>2828.1</v>
      </c>
      <c r="O9" s="579">
        <v>3660.2</v>
      </c>
      <c r="P9" s="579">
        <v>4153</v>
      </c>
    </row>
    <row r="10" spans="1:16" ht="18.75" customHeight="1">
      <c r="A10" s="575" t="s">
        <v>341</v>
      </c>
      <c r="B10" s="578">
        <v>5</v>
      </c>
      <c r="C10" s="578">
        <v>13</v>
      </c>
      <c r="D10" s="578">
        <v>7</v>
      </c>
      <c r="E10" s="579">
        <v>28</v>
      </c>
      <c r="F10" s="579">
        <v>29.1</v>
      </c>
      <c r="G10" s="579">
        <v>25.1</v>
      </c>
      <c r="H10" s="579">
        <v>32.799999999999997</v>
      </c>
      <c r="I10" s="580">
        <v>30.7</v>
      </c>
      <c r="J10" s="579">
        <v>18</v>
      </c>
      <c r="K10" s="579">
        <f>4.4</f>
        <v>4.4000000000000004</v>
      </c>
      <c r="L10" s="579">
        <v>3.5</v>
      </c>
      <c r="M10" s="579">
        <v>4.2</v>
      </c>
      <c r="N10" s="579">
        <v>5.6</v>
      </c>
      <c r="O10" s="579">
        <v>6</v>
      </c>
      <c r="P10" s="579">
        <v>6.4</v>
      </c>
    </row>
    <row r="11" spans="1:16" ht="15.75">
      <c r="A11" s="581" t="s">
        <v>342</v>
      </c>
      <c r="B11" s="582">
        <v>1373</v>
      </c>
      <c r="C11" s="583">
        <v>1900</v>
      </c>
      <c r="D11" s="584">
        <v>2174</v>
      </c>
      <c r="E11" s="584">
        <v>2769</v>
      </c>
      <c r="F11" s="584">
        <v>3697.7</v>
      </c>
      <c r="G11" s="584">
        <v>4378.1000000000004</v>
      </c>
      <c r="H11" s="576">
        <v>5244.6</v>
      </c>
      <c r="I11" s="584">
        <v>6315.1</v>
      </c>
      <c r="J11" s="576">
        <v>7607.2</v>
      </c>
      <c r="K11" s="576">
        <v>8629.2999999999993</v>
      </c>
      <c r="L11" s="576">
        <v>9213.5</v>
      </c>
      <c r="M11" s="576">
        <v>9755.1</v>
      </c>
      <c r="N11" s="576">
        <v>10716.2</v>
      </c>
      <c r="O11" s="576">
        <v>12019.5</v>
      </c>
      <c r="P11" s="576">
        <v>13490.2</v>
      </c>
    </row>
    <row r="12" spans="1:16" ht="16.5" thickBot="1">
      <c r="A12" s="585" t="s">
        <v>343</v>
      </c>
      <c r="B12" s="586">
        <v>206.6</v>
      </c>
      <c r="C12" s="586">
        <v>115.5</v>
      </c>
      <c r="D12" s="586">
        <v>191.7</v>
      </c>
      <c r="E12" s="586">
        <v>178.9</v>
      </c>
      <c r="F12" s="586">
        <v>-1.7000000000002728</v>
      </c>
      <c r="G12" s="586">
        <v>-30.399999999999636</v>
      </c>
      <c r="H12" s="586">
        <v>-87.400000000000546</v>
      </c>
      <c r="I12" s="586">
        <v>47.699999999998909</v>
      </c>
      <c r="J12" s="586">
        <v>-25.5</v>
      </c>
      <c r="K12" s="586">
        <v>-213.3</v>
      </c>
      <c r="L12" s="586">
        <v>-124.6</v>
      </c>
      <c r="M12" s="586">
        <f>M7-M11</f>
        <v>-33.600000000000364</v>
      </c>
      <c r="N12" s="586">
        <f>N7-N11</f>
        <v>-126.30000000000109</v>
      </c>
      <c r="O12" s="586">
        <f>O7-O11</f>
        <v>9.2999999999992724</v>
      </c>
      <c r="P12" s="586">
        <f>P7-P11</f>
        <v>-57.700000000000728</v>
      </c>
    </row>
    <row r="13" spans="1:16" s="588" customFormat="1" ht="19.5" thickTop="1">
      <c r="A13" s="761"/>
      <c r="B13" s="761"/>
      <c r="C13" s="761"/>
      <c r="D13" s="761"/>
      <c r="E13" s="761"/>
      <c r="F13" s="761"/>
      <c r="G13" s="587"/>
      <c r="H13" s="587"/>
      <c r="I13" s="587"/>
      <c r="J13" s="587"/>
      <c r="K13" s="587"/>
      <c r="L13" s="587"/>
      <c r="M13" s="587"/>
      <c r="N13" s="587"/>
      <c r="O13" s="587"/>
      <c r="P13" s="587"/>
    </row>
    <row r="15" spans="1:16" ht="20.25">
      <c r="B15" s="589"/>
      <c r="C15" s="589"/>
      <c r="D15" s="589"/>
      <c r="E15" s="589"/>
      <c r="F15" s="589"/>
      <c r="G15" s="589"/>
    </row>
    <row r="16" spans="1:16">
      <c r="A16" s="588"/>
      <c r="B16" s="588"/>
      <c r="C16" s="588"/>
      <c r="D16" s="588"/>
      <c r="E16" s="588"/>
    </row>
    <row r="17" spans="1:8">
      <c r="A17" s="588"/>
      <c r="B17" s="588"/>
      <c r="C17" s="588"/>
      <c r="D17" s="588"/>
      <c r="E17" s="588"/>
    </row>
    <row r="18" spans="1:8" ht="28.15" customHeight="1">
      <c r="A18" s="762"/>
      <c r="B18" s="590"/>
      <c r="C18" s="590"/>
      <c r="D18" s="590"/>
      <c r="E18" s="590"/>
      <c r="F18" s="590"/>
      <c r="G18" s="590"/>
      <c r="H18" s="588"/>
    </row>
    <row r="19" spans="1:8">
      <c r="A19" s="763"/>
      <c r="B19" s="590"/>
      <c r="C19" s="590"/>
      <c r="D19" s="590"/>
      <c r="E19" s="590"/>
      <c r="F19" s="590"/>
      <c r="G19" s="590"/>
      <c r="H19" s="588"/>
    </row>
    <row r="20" spans="1:8">
      <c r="A20" s="591"/>
      <c r="B20" s="571"/>
      <c r="C20" s="571"/>
      <c r="D20" s="571"/>
      <c r="E20" s="571"/>
      <c r="F20" s="571"/>
      <c r="G20" s="571"/>
      <c r="H20" s="588"/>
    </row>
    <row r="21" spans="1:8" ht="15.75">
      <c r="A21" s="592"/>
      <c r="B21" s="593"/>
      <c r="C21" s="593"/>
      <c r="D21" s="593"/>
      <c r="E21" s="593"/>
      <c r="F21" s="593"/>
      <c r="G21" s="593"/>
      <c r="H21" s="588"/>
    </row>
    <row r="22" spans="1:8" ht="15.75">
      <c r="A22" s="594"/>
      <c r="B22" s="595"/>
      <c r="C22" s="596"/>
      <c r="D22" s="596"/>
      <c r="E22" s="596"/>
      <c r="F22" s="596"/>
      <c r="G22" s="596"/>
      <c r="H22" s="588"/>
    </row>
    <row r="23" spans="1:8" ht="15.75">
      <c r="A23" s="597"/>
      <c r="B23" s="595"/>
      <c r="C23" s="595"/>
      <c r="D23" s="595"/>
      <c r="E23" s="595"/>
      <c r="F23" s="595"/>
      <c r="G23" s="595"/>
      <c r="H23" s="588"/>
    </row>
    <row r="24" spans="1:8" ht="15.75">
      <c r="A24" s="597"/>
      <c r="B24" s="595"/>
      <c r="C24" s="595"/>
      <c r="D24" s="595"/>
      <c r="E24" s="595"/>
      <c r="F24" s="595"/>
      <c r="G24" s="595"/>
      <c r="H24" s="588"/>
    </row>
    <row r="25" spans="1:8" ht="15.75">
      <c r="A25" s="597"/>
      <c r="B25" s="595"/>
      <c r="C25" s="595"/>
      <c r="D25" s="595"/>
      <c r="E25" s="595"/>
      <c r="F25" s="595"/>
      <c r="G25" s="595"/>
      <c r="H25" s="588"/>
    </row>
    <row r="26" spans="1:8" ht="15.75">
      <c r="A26" s="598"/>
      <c r="B26" s="595"/>
      <c r="C26" s="595"/>
      <c r="D26" s="595"/>
      <c r="E26" s="595"/>
      <c r="F26" s="595"/>
      <c r="G26" s="595"/>
      <c r="H26" s="588"/>
    </row>
    <row r="27" spans="1:8" ht="15.75">
      <c r="A27" s="599"/>
      <c r="B27" s="595"/>
      <c r="C27" s="595"/>
      <c r="D27" s="595"/>
      <c r="E27" s="595"/>
      <c r="F27" s="595"/>
      <c r="G27" s="595"/>
      <c r="H27" s="588"/>
    </row>
    <row r="28" spans="1:8" ht="15.75">
      <c r="A28" s="600"/>
      <c r="B28" s="587"/>
      <c r="C28" s="587"/>
      <c r="D28" s="587"/>
      <c r="E28" s="587"/>
      <c r="F28" s="587"/>
      <c r="G28" s="587"/>
      <c r="H28" s="588"/>
    </row>
    <row r="29" spans="1:8" ht="15.75">
      <c r="A29" s="599"/>
      <c r="B29" s="601"/>
      <c r="C29" s="601"/>
      <c r="D29" s="601"/>
      <c r="E29" s="601"/>
      <c r="F29" s="601"/>
      <c r="G29" s="601"/>
      <c r="H29" s="588"/>
    </row>
    <row r="30" spans="1:8">
      <c r="A30" s="602"/>
      <c r="B30" s="587"/>
      <c r="C30" s="587"/>
      <c r="D30" s="587"/>
      <c r="E30" s="587"/>
      <c r="F30" s="587"/>
      <c r="G30" s="587"/>
      <c r="H30" s="588"/>
    </row>
    <row r="31" spans="1:8">
      <c r="A31" s="602"/>
      <c r="B31" s="587"/>
      <c r="C31" s="587"/>
      <c r="D31" s="587"/>
      <c r="E31" s="587"/>
      <c r="F31" s="587"/>
      <c r="G31" s="587"/>
      <c r="H31" s="588"/>
    </row>
    <row r="32" spans="1:8">
      <c r="A32" s="588"/>
      <c r="B32" s="588"/>
      <c r="C32" s="588"/>
      <c r="D32" s="588"/>
      <c r="E32" s="588"/>
      <c r="F32" s="588"/>
      <c r="G32" s="588"/>
      <c r="H32" s="588"/>
    </row>
    <row r="33" spans="1:8">
      <c r="A33" s="588"/>
      <c r="B33" s="588"/>
      <c r="C33" s="588"/>
      <c r="D33" s="588"/>
      <c r="E33" s="588"/>
      <c r="F33" s="588"/>
      <c r="G33" s="588"/>
      <c r="H33" s="588"/>
    </row>
    <row r="34" spans="1:8">
      <c r="A34" s="588"/>
      <c r="B34" s="588"/>
      <c r="C34" s="588"/>
      <c r="D34" s="588"/>
      <c r="E34" s="588"/>
    </row>
    <row r="35" spans="1:8">
      <c r="A35" s="588"/>
      <c r="B35" s="588"/>
      <c r="C35" s="588"/>
      <c r="D35" s="588"/>
      <c r="E35" s="588"/>
    </row>
  </sheetData>
  <mergeCells count="5">
    <mergeCell ref="A2:P2"/>
    <mergeCell ref="A4:A5"/>
    <mergeCell ref="B4:P4"/>
    <mergeCell ref="A13:F13"/>
    <mergeCell ref="A18:A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A8" sqref="A8"/>
    </sheetView>
  </sheetViews>
  <sheetFormatPr defaultColWidth="9.28515625" defaultRowHeight="15"/>
  <cols>
    <col min="1" max="1" width="36" customWidth="1"/>
    <col min="2" max="2" width="10.85546875" customWidth="1"/>
    <col min="3" max="3" width="11" customWidth="1"/>
    <col min="4" max="4" width="10.7109375" customWidth="1"/>
    <col min="5" max="5" width="10.42578125" customWidth="1"/>
    <col min="6" max="6" width="10.140625" customWidth="1"/>
    <col min="7" max="7" width="11.140625" customWidth="1"/>
    <col min="8" max="8" width="10.28515625" customWidth="1"/>
    <col min="11" max="11" width="10.42578125" customWidth="1"/>
    <col min="12" max="14" width="9.28515625" customWidth="1"/>
    <col min="257" max="257" width="36" customWidth="1"/>
    <col min="258" max="258" width="10.85546875" customWidth="1"/>
    <col min="259" max="259" width="11" customWidth="1"/>
    <col min="260" max="260" width="10.7109375" customWidth="1"/>
    <col min="261" max="261" width="10.42578125" customWidth="1"/>
    <col min="262" max="262" width="10.140625" customWidth="1"/>
    <col min="263" max="263" width="11.140625" customWidth="1"/>
    <col min="264" max="264" width="10.28515625" customWidth="1"/>
    <col min="267" max="267" width="10.42578125" customWidth="1"/>
    <col min="268" max="270" width="9.28515625" customWidth="1"/>
    <col min="513" max="513" width="36" customWidth="1"/>
    <col min="514" max="514" width="10.85546875" customWidth="1"/>
    <col min="515" max="515" width="11" customWidth="1"/>
    <col min="516" max="516" width="10.7109375" customWidth="1"/>
    <col min="517" max="517" width="10.42578125" customWidth="1"/>
    <col min="518" max="518" width="10.140625" customWidth="1"/>
    <col min="519" max="519" width="11.140625" customWidth="1"/>
    <col min="520" max="520" width="10.28515625" customWidth="1"/>
    <col min="523" max="523" width="10.42578125" customWidth="1"/>
    <col min="524" max="526" width="9.28515625" customWidth="1"/>
    <col min="769" max="769" width="36" customWidth="1"/>
    <col min="770" max="770" width="10.85546875" customWidth="1"/>
    <col min="771" max="771" width="11" customWidth="1"/>
    <col min="772" max="772" width="10.7109375" customWidth="1"/>
    <col min="773" max="773" width="10.42578125" customWidth="1"/>
    <col min="774" max="774" width="10.140625" customWidth="1"/>
    <col min="775" max="775" width="11.140625" customWidth="1"/>
    <col min="776" max="776" width="10.28515625" customWidth="1"/>
    <col min="779" max="779" width="10.42578125" customWidth="1"/>
    <col min="780" max="782" width="9.28515625" customWidth="1"/>
    <col min="1025" max="1025" width="36" customWidth="1"/>
    <col min="1026" max="1026" width="10.85546875" customWidth="1"/>
    <col min="1027" max="1027" width="11" customWidth="1"/>
    <col min="1028" max="1028" width="10.7109375" customWidth="1"/>
    <col min="1029" max="1029" width="10.42578125" customWidth="1"/>
    <col min="1030" max="1030" width="10.140625" customWidth="1"/>
    <col min="1031" max="1031" width="11.140625" customWidth="1"/>
    <col min="1032" max="1032" width="10.28515625" customWidth="1"/>
    <col min="1035" max="1035" width="10.42578125" customWidth="1"/>
    <col min="1036" max="1038" width="9.28515625" customWidth="1"/>
    <col min="1281" max="1281" width="36" customWidth="1"/>
    <col min="1282" max="1282" width="10.85546875" customWidth="1"/>
    <col min="1283" max="1283" width="11" customWidth="1"/>
    <col min="1284" max="1284" width="10.7109375" customWidth="1"/>
    <col min="1285" max="1285" width="10.42578125" customWidth="1"/>
    <col min="1286" max="1286" width="10.140625" customWidth="1"/>
    <col min="1287" max="1287" width="11.140625" customWidth="1"/>
    <col min="1288" max="1288" width="10.28515625" customWidth="1"/>
    <col min="1291" max="1291" width="10.42578125" customWidth="1"/>
    <col min="1292" max="1294" width="9.28515625" customWidth="1"/>
    <col min="1537" max="1537" width="36" customWidth="1"/>
    <col min="1538" max="1538" width="10.85546875" customWidth="1"/>
    <col min="1539" max="1539" width="11" customWidth="1"/>
    <col min="1540" max="1540" width="10.7109375" customWidth="1"/>
    <col min="1541" max="1541" width="10.42578125" customWidth="1"/>
    <col min="1542" max="1542" width="10.140625" customWidth="1"/>
    <col min="1543" max="1543" width="11.140625" customWidth="1"/>
    <col min="1544" max="1544" width="10.28515625" customWidth="1"/>
    <col min="1547" max="1547" width="10.42578125" customWidth="1"/>
    <col min="1548" max="1550" width="9.28515625" customWidth="1"/>
    <col min="1793" max="1793" width="36" customWidth="1"/>
    <col min="1794" max="1794" width="10.85546875" customWidth="1"/>
    <col min="1795" max="1795" width="11" customWidth="1"/>
    <col min="1796" max="1796" width="10.7109375" customWidth="1"/>
    <col min="1797" max="1797" width="10.42578125" customWidth="1"/>
    <col min="1798" max="1798" width="10.140625" customWidth="1"/>
    <col min="1799" max="1799" width="11.140625" customWidth="1"/>
    <col min="1800" max="1800" width="10.28515625" customWidth="1"/>
    <col min="1803" max="1803" width="10.42578125" customWidth="1"/>
    <col min="1804" max="1806" width="9.28515625" customWidth="1"/>
    <col min="2049" max="2049" width="36" customWidth="1"/>
    <col min="2050" max="2050" width="10.85546875" customWidth="1"/>
    <col min="2051" max="2051" width="11" customWidth="1"/>
    <col min="2052" max="2052" width="10.7109375" customWidth="1"/>
    <col min="2053" max="2053" width="10.42578125" customWidth="1"/>
    <col min="2054" max="2054" width="10.140625" customWidth="1"/>
    <col min="2055" max="2055" width="11.140625" customWidth="1"/>
    <col min="2056" max="2056" width="10.28515625" customWidth="1"/>
    <col min="2059" max="2059" width="10.42578125" customWidth="1"/>
    <col min="2060" max="2062" width="9.28515625" customWidth="1"/>
    <col min="2305" max="2305" width="36" customWidth="1"/>
    <col min="2306" max="2306" width="10.85546875" customWidth="1"/>
    <col min="2307" max="2307" width="11" customWidth="1"/>
    <col min="2308" max="2308" width="10.7109375" customWidth="1"/>
    <col min="2309" max="2309" width="10.42578125" customWidth="1"/>
    <col min="2310" max="2310" width="10.140625" customWidth="1"/>
    <col min="2311" max="2311" width="11.140625" customWidth="1"/>
    <col min="2312" max="2312" width="10.28515625" customWidth="1"/>
    <col min="2315" max="2315" width="10.42578125" customWidth="1"/>
    <col min="2316" max="2318" width="9.28515625" customWidth="1"/>
    <col min="2561" max="2561" width="36" customWidth="1"/>
    <col min="2562" max="2562" width="10.85546875" customWidth="1"/>
    <col min="2563" max="2563" width="11" customWidth="1"/>
    <col min="2564" max="2564" width="10.7109375" customWidth="1"/>
    <col min="2565" max="2565" width="10.42578125" customWidth="1"/>
    <col min="2566" max="2566" width="10.140625" customWidth="1"/>
    <col min="2567" max="2567" width="11.140625" customWidth="1"/>
    <col min="2568" max="2568" width="10.28515625" customWidth="1"/>
    <col min="2571" max="2571" width="10.42578125" customWidth="1"/>
    <col min="2572" max="2574" width="9.28515625" customWidth="1"/>
    <col min="2817" max="2817" width="36" customWidth="1"/>
    <col min="2818" max="2818" width="10.85546875" customWidth="1"/>
    <col min="2819" max="2819" width="11" customWidth="1"/>
    <col min="2820" max="2820" width="10.7109375" customWidth="1"/>
    <col min="2821" max="2821" width="10.42578125" customWidth="1"/>
    <col min="2822" max="2822" width="10.140625" customWidth="1"/>
    <col min="2823" max="2823" width="11.140625" customWidth="1"/>
    <col min="2824" max="2824" width="10.28515625" customWidth="1"/>
    <col min="2827" max="2827" width="10.42578125" customWidth="1"/>
    <col min="2828" max="2830" width="9.28515625" customWidth="1"/>
    <col min="3073" max="3073" width="36" customWidth="1"/>
    <col min="3074" max="3074" width="10.85546875" customWidth="1"/>
    <col min="3075" max="3075" width="11" customWidth="1"/>
    <col min="3076" max="3076" width="10.7109375" customWidth="1"/>
    <col min="3077" max="3077" width="10.42578125" customWidth="1"/>
    <col min="3078" max="3078" width="10.140625" customWidth="1"/>
    <col min="3079" max="3079" width="11.140625" customWidth="1"/>
    <col min="3080" max="3080" width="10.28515625" customWidth="1"/>
    <col min="3083" max="3083" width="10.42578125" customWidth="1"/>
    <col min="3084" max="3086" width="9.28515625" customWidth="1"/>
    <col min="3329" max="3329" width="36" customWidth="1"/>
    <col min="3330" max="3330" width="10.85546875" customWidth="1"/>
    <col min="3331" max="3331" width="11" customWidth="1"/>
    <col min="3332" max="3332" width="10.7109375" customWidth="1"/>
    <col min="3333" max="3333" width="10.42578125" customWidth="1"/>
    <col min="3334" max="3334" width="10.140625" customWidth="1"/>
    <col min="3335" max="3335" width="11.140625" customWidth="1"/>
    <col min="3336" max="3336" width="10.28515625" customWidth="1"/>
    <col min="3339" max="3339" width="10.42578125" customWidth="1"/>
    <col min="3340" max="3342" width="9.28515625" customWidth="1"/>
    <col min="3585" max="3585" width="36" customWidth="1"/>
    <col min="3586" max="3586" width="10.85546875" customWidth="1"/>
    <col min="3587" max="3587" width="11" customWidth="1"/>
    <col min="3588" max="3588" width="10.7109375" customWidth="1"/>
    <col min="3589" max="3589" width="10.42578125" customWidth="1"/>
    <col min="3590" max="3590" width="10.140625" customWidth="1"/>
    <col min="3591" max="3591" width="11.140625" customWidth="1"/>
    <col min="3592" max="3592" width="10.28515625" customWidth="1"/>
    <col min="3595" max="3595" width="10.42578125" customWidth="1"/>
    <col min="3596" max="3598" width="9.28515625" customWidth="1"/>
    <col min="3841" max="3841" width="36" customWidth="1"/>
    <col min="3842" max="3842" width="10.85546875" customWidth="1"/>
    <col min="3843" max="3843" width="11" customWidth="1"/>
    <col min="3844" max="3844" width="10.7109375" customWidth="1"/>
    <col min="3845" max="3845" width="10.42578125" customWidth="1"/>
    <col min="3846" max="3846" width="10.140625" customWidth="1"/>
    <col min="3847" max="3847" width="11.140625" customWidth="1"/>
    <col min="3848" max="3848" width="10.28515625" customWidth="1"/>
    <col min="3851" max="3851" width="10.42578125" customWidth="1"/>
    <col min="3852" max="3854" width="9.28515625" customWidth="1"/>
    <col min="4097" max="4097" width="36" customWidth="1"/>
    <col min="4098" max="4098" width="10.85546875" customWidth="1"/>
    <col min="4099" max="4099" width="11" customWidth="1"/>
    <col min="4100" max="4100" width="10.7109375" customWidth="1"/>
    <col min="4101" max="4101" width="10.42578125" customWidth="1"/>
    <col min="4102" max="4102" width="10.140625" customWidth="1"/>
    <col min="4103" max="4103" width="11.140625" customWidth="1"/>
    <col min="4104" max="4104" width="10.28515625" customWidth="1"/>
    <col min="4107" max="4107" width="10.42578125" customWidth="1"/>
    <col min="4108" max="4110" width="9.28515625" customWidth="1"/>
    <col min="4353" max="4353" width="36" customWidth="1"/>
    <col min="4354" max="4354" width="10.85546875" customWidth="1"/>
    <col min="4355" max="4355" width="11" customWidth="1"/>
    <col min="4356" max="4356" width="10.7109375" customWidth="1"/>
    <col min="4357" max="4357" width="10.42578125" customWidth="1"/>
    <col min="4358" max="4358" width="10.140625" customWidth="1"/>
    <col min="4359" max="4359" width="11.140625" customWidth="1"/>
    <col min="4360" max="4360" width="10.28515625" customWidth="1"/>
    <col min="4363" max="4363" width="10.42578125" customWidth="1"/>
    <col min="4364" max="4366" width="9.28515625" customWidth="1"/>
    <col min="4609" max="4609" width="36" customWidth="1"/>
    <col min="4610" max="4610" width="10.85546875" customWidth="1"/>
    <col min="4611" max="4611" width="11" customWidth="1"/>
    <col min="4612" max="4612" width="10.7109375" customWidth="1"/>
    <col min="4613" max="4613" width="10.42578125" customWidth="1"/>
    <col min="4614" max="4614" width="10.140625" customWidth="1"/>
    <col min="4615" max="4615" width="11.140625" customWidth="1"/>
    <col min="4616" max="4616" width="10.28515625" customWidth="1"/>
    <col min="4619" max="4619" width="10.42578125" customWidth="1"/>
    <col min="4620" max="4622" width="9.28515625" customWidth="1"/>
    <col min="4865" max="4865" width="36" customWidth="1"/>
    <col min="4866" max="4866" width="10.85546875" customWidth="1"/>
    <col min="4867" max="4867" width="11" customWidth="1"/>
    <col min="4868" max="4868" width="10.7109375" customWidth="1"/>
    <col min="4869" max="4869" width="10.42578125" customWidth="1"/>
    <col min="4870" max="4870" width="10.140625" customWidth="1"/>
    <col min="4871" max="4871" width="11.140625" customWidth="1"/>
    <col min="4872" max="4872" width="10.28515625" customWidth="1"/>
    <col min="4875" max="4875" width="10.42578125" customWidth="1"/>
    <col min="4876" max="4878" width="9.28515625" customWidth="1"/>
    <col min="5121" max="5121" width="36" customWidth="1"/>
    <col min="5122" max="5122" width="10.85546875" customWidth="1"/>
    <col min="5123" max="5123" width="11" customWidth="1"/>
    <col min="5124" max="5124" width="10.7109375" customWidth="1"/>
    <col min="5125" max="5125" width="10.42578125" customWidth="1"/>
    <col min="5126" max="5126" width="10.140625" customWidth="1"/>
    <col min="5127" max="5127" width="11.140625" customWidth="1"/>
    <col min="5128" max="5128" width="10.28515625" customWidth="1"/>
    <col min="5131" max="5131" width="10.42578125" customWidth="1"/>
    <col min="5132" max="5134" width="9.28515625" customWidth="1"/>
    <col min="5377" max="5377" width="36" customWidth="1"/>
    <col min="5378" max="5378" width="10.85546875" customWidth="1"/>
    <col min="5379" max="5379" width="11" customWidth="1"/>
    <col min="5380" max="5380" width="10.7109375" customWidth="1"/>
    <col min="5381" max="5381" width="10.42578125" customWidth="1"/>
    <col min="5382" max="5382" width="10.140625" customWidth="1"/>
    <col min="5383" max="5383" width="11.140625" customWidth="1"/>
    <col min="5384" max="5384" width="10.28515625" customWidth="1"/>
    <col min="5387" max="5387" width="10.42578125" customWidth="1"/>
    <col min="5388" max="5390" width="9.28515625" customWidth="1"/>
    <col min="5633" max="5633" width="36" customWidth="1"/>
    <col min="5634" max="5634" width="10.85546875" customWidth="1"/>
    <col min="5635" max="5635" width="11" customWidth="1"/>
    <col min="5636" max="5636" width="10.7109375" customWidth="1"/>
    <col min="5637" max="5637" width="10.42578125" customWidth="1"/>
    <col min="5638" max="5638" width="10.140625" customWidth="1"/>
    <col min="5639" max="5639" width="11.140625" customWidth="1"/>
    <col min="5640" max="5640" width="10.28515625" customWidth="1"/>
    <col min="5643" max="5643" width="10.42578125" customWidth="1"/>
    <col min="5644" max="5646" width="9.28515625" customWidth="1"/>
    <col min="5889" max="5889" width="36" customWidth="1"/>
    <col min="5890" max="5890" width="10.85546875" customWidth="1"/>
    <col min="5891" max="5891" width="11" customWidth="1"/>
    <col min="5892" max="5892" width="10.7109375" customWidth="1"/>
    <col min="5893" max="5893" width="10.42578125" customWidth="1"/>
    <col min="5894" max="5894" width="10.140625" customWidth="1"/>
    <col min="5895" max="5895" width="11.140625" customWidth="1"/>
    <col min="5896" max="5896" width="10.28515625" customWidth="1"/>
    <col min="5899" max="5899" width="10.42578125" customWidth="1"/>
    <col min="5900" max="5902" width="9.28515625" customWidth="1"/>
    <col min="6145" max="6145" width="36" customWidth="1"/>
    <col min="6146" max="6146" width="10.85546875" customWidth="1"/>
    <col min="6147" max="6147" width="11" customWidth="1"/>
    <col min="6148" max="6148" width="10.7109375" customWidth="1"/>
    <col min="6149" max="6149" width="10.42578125" customWidth="1"/>
    <col min="6150" max="6150" width="10.140625" customWidth="1"/>
    <col min="6151" max="6151" width="11.140625" customWidth="1"/>
    <col min="6152" max="6152" width="10.28515625" customWidth="1"/>
    <col min="6155" max="6155" width="10.42578125" customWidth="1"/>
    <col min="6156" max="6158" width="9.28515625" customWidth="1"/>
    <col min="6401" max="6401" width="36" customWidth="1"/>
    <col min="6402" max="6402" width="10.85546875" customWidth="1"/>
    <col min="6403" max="6403" width="11" customWidth="1"/>
    <col min="6404" max="6404" width="10.7109375" customWidth="1"/>
    <col min="6405" max="6405" width="10.42578125" customWidth="1"/>
    <col min="6406" max="6406" width="10.140625" customWidth="1"/>
    <col min="6407" max="6407" width="11.140625" customWidth="1"/>
    <col min="6408" max="6408" width="10.28515625" customWidth="1"/>
    <col min="6411" max="6411" width="10.42578125" customWidth="1"/>
    <col min="6412" max="6414" width="9.28515625" customWidth="1"/>
    <col min="6657" max="6657" width="36" customWidth="1"/>
    <col min="6658" max="6658" width="10.85546875" customWidth="1"/>
    <col min="6659" max="6659" width="11" customWidth="1"/>
    <col min="6660" max="6660" width="10.7109375" customWidth="1"/>
    <col min="6661" max="6661" width="10.42578125" customWidth="1"/>
    <col min="6662" max="6662" width="10.140625" customWidth="1"/>
    <col min="6663" max="6663" width="11.140625" customWidth="1"/>
    <col min="6664" max="6664" width="10.28515625" customWidth="1"/>
    <col min="6667" max="6667" width="10.42578125" customWidth="1"/>
    <col min="6668" max="6670" width="9.28515625" customWidth="1"/>
    <col min="6913" max="6913" width="36" customWidth="1"/>
    <col min="6914" max="6914" width="10.85546875" customWidth="1"/>
    <col min="6915" max="6915" width="11" customWidth="1"/>
    <col min="6916" max="6916" width="10.7109375" customWidth="1"/>
    <col min="6917" max="6917" width="10.42578125" customWidth="1"/>
    <col min="6918" max="6918" width="10.140625" customWidth="1"/>
    <col min="6919" max="6919" width="11.140625" customWidth="1"/>
    <col min="6920" max="6920" width="10.28515625" customWidth="1"/>
    <col min="6923" max="6923" width="10.42578125" customWidth="1"/>
    <col min="6924" max="6926" width="9.28515625" customWidth="1"/>
    <col min="7169" max="7169" width="36" customWidth="1"/>
    <col min="7170" max="7170" width="10.85546875" customWidth="1"/>
    <col min="7171" max="7171" width="11" customWidth="1"/>
    <col min="7172" max="7172" width="10.7109375" customWidth="1"/>
    <col min="7173" max="7173" width="10.42578125" customWidth="1"/>
    <col min="7174" max="7174" width="10.140625" customWidth="1"/>
    <col min="7175" max="7175" width="11.140625" customWidth="1"/>
    <col min="7176" max="7176" width="10.28515625" customWidth="1"/>
    <col min="7179" max="7179" width="10.42578125" customWidth="1"/>
    <col min="7180" max="7182" width="9.28515625" customWidth="1"/>
    <col min="7425" max="7425" width="36" customWidth="1"/>
    <col min="7426" max="7426" width="10.85546875" customWidth="1"/>
    <col min="7427" max="7427" width="11" customWidth="1"/>
    <col min="7428" max="7428" width="10.7109375" customWidth="1"/>
    <col min="7429" max="7429" width="10.42578125" customWidth="1"/>
    <col min="7430" max="7430" width="10.140625" customWidth="1"/>
    <col min="7431" max="7431" width="11.140625" customWidth="1"/>
    <col min="7432" max="7432" width="10.28515625" customWidth="1"/>
    <col min="7435" max="7435" width="10.42578125" customWidth="1"/>
    <col min="7436" max="7438" width="9.28515625" customWidth="1"/>
    <col min="7681" max="7681" width="36" customWidth="1"/>
    <col min="7682" max="7682" width="10.85546875" customWidth="1"/>
    <col min="7683" max="7683" width="11" customWidth="1"/>
    <col min="7684" max="7684" width="10.7109375" customWidth="1"/>
    <col min="7685" max="7685" width="10.42578125" customWidth="1"/>
    <col min="7686" max="7686" width="10.140625" customWidth="1"/>
    <col min="7687" max="7687" width="11.140625" customWidth="1"/>
    <col min="7688" max="7688" width="10.28515625" customWidth="1"/>
    <col min="7691" max="7691" width="10.42578125" customWidth="1"/>
    <col min="7692" max="7694" width="9.28515625" customWidth="1"/>
    <col min="7937" max="7937" width="36" customWidth="1"/>
    <col min="7938" max="7938" width="10.85546875" customWidth="1"/>
    <col min="7939" max="7939" width="11" customWidth="1"/>
    <col min="7940" max="7940" width="10.7109375" customWidth="1"/>
    <col min="7941" max="7941" width="10.42578125" customWidth="1"/>
    <col min="7942" max="7942" width="10.140625" customWidth="1"/>
    <col min="7943" max="7943" width="11.140625" customWidth="1"/>
    <col min="7944" max="7944" width="10.28515625" customWidth="1"/>
    <col min="7947" max="7947" width="10.42578125" customWidth="1"/>
    <col min="7948" max="7950" width="9.28515625" customWidth="1"/>
    <col min="8193" max="8193" width="36" customWidth="1"/>
    <col min="8194" max="8194" width="10.85546875" customWidth="1"/>
    <col min="8195" max="8195" width="11" customWidth="1"/>
    <col min="8196" max="8196" width="10.7109375" customWidth="1"/>
    <col min="8197" max="8197" width="10.42578125" customWidth="1"/>
    <col min="8198" max="8198" width="10.140625" customWidth="1"/>
    <col min="8199" max="8199" width="11.140625" customWidth="1"/>
    <col min="8200" max="8200" width="10.28515625" customWidth="1"/>
    <col min="8203" max="8203" width="10.42578125" customWidth="1"/>
    <col min="8204" max="8206" width="9.28515625" customWidth="1"/>
    <col min="8449" max="8449" width="36" customWidth="1"/>
    <col min="8450" max="8450" width="10.85546875" customWidth="1"/>
    <col min="8451" max="8451" width="11" customWidth="1"/>
    <col min="8452" max="8452" width="10.7109375" customWidth="1"/>
    <col min="8453" max="8453" width="10.42578125" customWidth="1"/>
    <col min="8454" max="8454" width="10.140625" customWidth="1"/>
    <col min="8455" max="8455" width="11.140625" customWidth="1"/>
    <col min="8456" max="8456" width="10.28515625" customWidth="1"/>
    <col min="8459" max="8459" width="10.42578125" customWidth="1"/>
    <col min="8460" max="8462" width="9.28515625" customWidth="1"/>
    <col min="8705" max="8705" width="36" customWidth="1"/>
    <col min="8706" max="8706" width="10.85546875" customWidth="1"/>
    <col min="8707" max="8707" width="11" customWidth="1"/>
    <col min="8708" max="8708" width="10.7109375" customWidth="1"/>
    <col min="8709" max="8709" width="10.42578125" customWidth="1"/>
    <col min="8710" max="8710" width="10.140625" customWidth="1"/>
    <col min="8711" max="8711" width="11.140625" customWidth="1"/>
    <col min="8712" max="8712" width="10.28515625" customWidth="1"/>
    <col min="8715" max="8715" width="10.42578125" customWidth="1"/>
    <col min="8716" max="8718" width="9.28515625" customWidth="1"/>
    <col min="8961" max="8961" width="36" customWidth="1"/>
    <col min="8962" max="8962" width="10.85546875" customWidth="1"/>
    <col min="8963" max="8963" width="11" customWidth="1"/>
    <col min="8964" max="8964" width="10.7109375" customWidth="1"/>
    <col min="8965" max="8965" width="10.42578125" customWidth="1"/>
    <col min="8966" max="8966" width="10.140625" customWidth="1"/>
    <col min="8967" max="8967" width="11.140625" customWidth="1"/>
    <col min="8968" max="8968" width="10.28515625" customWidth="1"/>
    <col min="8971" max="8971" width="10.42578125" customWidth="1"/>
    <col min="8972" max="8974" width="9.28515625" customWidth="1"/>
    <col min="9217" max="9217" width="36" customWidth="1"/>
    <col min="9218" max="9218" width="10.85546875" customWidth="1"/>
    <col min="9219" max="9219" width="11" customWidth="1"/>
    <col min="9220" max="9220" width="10.7109375" customWidth="1"/>
    <col min="9221" max="9221" width="10.42578125" customWidth="1"/>
    <col min="9222" max="9222" width="10.140625" customWidth="1"/>
    <col min="9223" max="9223" width="11.140625" customWidth="1"/>
    <col min="9224" max="9224" width="10.28515625" customWidth="1"/>
    <col min="9227" max="9227" width="10.42578125" customWidth="1"/>
    <col min="9228" max="9230" width="9.28515625" customWidth="1"/>
    <col min="9473" max="9473" width="36" customWidth="1"/>
    <col min="9474" max="9474" width="10.85546875" customWidth="1"/>
    <col min="9475" max="9475" width="11" customWidth="1"/>
    <col min="9476" max="9476" width="10.7109375" customWidth="1"/>
    <col min="9477" max="9477" width="10.42578125" customWidth="1"/>
    <col min="9478" max="9478" width="10.140625" customWidth="1"/>
    <col min="9479" max="9479" width="11.140625" customWidth="1"/>
    <col min="9480" max="9480" width="10.28515625" customWidth="1"/>
    <col min="9483" max="9483" width="10.42578125" customWidth="1"/>
    <col min="9484" max="9486" width="9.28515625" customWidth="1"/>
    <col min="9729" max="9729" width="36" customWidth="1"/>
    <col min="9730" max="9730" width="10.85546875" customWidth="1"/>
    <col min="9731" max="9731" width="11" customWidth="1"/>
    <col min="9732" max="9732" width="10.7109375" customWidth="1"/>
    <col min="9733" max="9733" width="10.42578125" customWidth="1"/>
    <col min="9734" max="9734" width="10.140625" customWidth="1"/>
    <col min="9735" max="9735" width="11.140625" customWidth="1"/>
    <col min="9736" max="9736" width="10.28515625" customWidth="1"/>
    <col min="9739" max="9739" width="10.42578125" customWidth="1"/>
    <col min="9740" max="9742" width="9.28515625" customWidth="1"/>
    <col min="9985" max="9985" width="36" customWidth="1"/>
    <col min="9986" max="9986" width="10.85546875" customWidth="1"/>
    <col min="9987" max="9987" width="11" customWidth="1"/>
    <col min="9988" max="9988" width="10.7109375" customWidth="1"/>
    <col min="9989" max="9989" width="10.42578125" customWidth="1"/>
    <col min="9990" max="9990" width="10.140625" customWidth="1"/>
    <col min="9991" max="9991" width="11.140625" customWidth="1"/>
    <col min="9992" max="9992" width="10.28515625" customWidth="1"/>
    <col min="9995" max="9995" width="10.42578125" customWidth="1"/>
    <col min="9996" max="9998" width="9.28515625" customWidth="1"/>
    <col min="10241" max="10241" width="36" customWidth="1"/>
    <col min="10242" max="10242" width="10.85546875" customWidth="1"/>
    <col min="10243" max="10243" width="11" customWidth="1"/>
    <col min="10244" max="10244" width="10.7109375" customWidth="1"/>
    <col min="10245" max="10245" width="10.42578125" customWidth="1"/>
    <col min="10246" max="10246" width="10.140625" customWidth="1"/>
    <col min="10247" max="10247" width="11.140625" customWidth="1"/>
    <col min="10248" max="10248" width="10.28515625" customWidth="1"/>
    <col min="10251" max="10251" width="10.42578125" customWidth="1"/>
    <col min="10252" max="10254" width="9.28515625" customWidth="1"/>
    <col min="10497" max="10497" width="36" customWidth="1"/>
    <col min="10498" max="10498" width="10.85546875" customWidth="1"/>
    <col min="10499" max="10499" width="11" customWidth="1"/>
    <col min="10500" max="10500" width="10.7109375" customWidth="1"/>
    <col min="10501" max="10501" width="10.42578125" customWidth="1"/>
    <col min="10502" max="10502" width="10.140625" customWidth="1"/>
    <col min="10503" max="10503" width="11.140625" customWidth="1"/>
    <col min="10504" max="10504" width="10.28515625" customWidth="1"/>
    <col min="10507" max="10507" width="10.42578125" customWidth="1"/>
    <col min="10508" max="10510" width="9.28515625" customWidth="1"/>
    <col min="10753" max="10753" width="36" customWidth="1"/>
    <col min="10754" max="10754" width="10.85546875" customWidth="1"/>
    <col min="10755" max="10755" width="11" customWidth="1"/>
    <col min="10756" max="10756" width="10.7109375" customWidth="1"/>
    <col min="10757" max="10757" width="10.42578125" customWidth="1"/>
    <col min="10758" max="10758" width="10.140625" customWidth="1"/>
    <col min="10759" max="10759" width="11.140625" customWidth="1"/>
    <col min="10760" max="10760" width="10.28515625" customWidth="1"/>
    <col min="10763" max="10763" width="10.42578125" customWidth="1"/>
    <col min="10764" max="10766" width="9.28515625" customWidth="1"/>
    <col min="11009" max="11009" width="36" customWidth="1"/>
    <col min="11010" max="11010" width="10.85546875" customWidth="1"/>
    <col min="11011" max="11011" width="11" customWidth="1"/>
    <col min="11012" max="11012" width="10.7109375" customWidth="1"/>
    <col min="11013" max="11013" width="10.42578125" customWidth="1"/>
    <col min="11014" max="11014" width="10.140625" customWidth="1"/>
    <col min="11015" max="11015" width="11.140625" customWidth="1"/>
    <col min="11016" max="11016" width="10.28515625" customWidth="1"/>
    <col min="11019" max="11019" width="10.42578125" customWidth="1"/>
    <col min="11020" max="11022" width="9.28515625" customWidth="1"/>
    <col min="11265" max="11265" width="36" customWidth="1"/>
    <col min="11266" max="11266" width="10.85546875" customWidth="1"/>
    <col min="11267" max="11267" width="11" customWidth="1"/>
    <col min="11268" max="11268" width="10.7109375" customWidth="1"/>
    <col min="11269" max="11269" width="10.42578125" customWidth="1"/>
    <col min="11270" max="11270" width="10.140625" customWidth="1"/>
    <col min="11271" max="11271" width="11.140625" customWidth="1"/>
    <col min="11272" max="11272" width="10.28515625" customWidth="1"/>
    <col min="11275" max="11275" width="10.42578125" customWidth="1"/>
    <col min="11276" max="11278" width="9.28515625" customWidth="1"/>
    <col min="11521" max="11521" width="36" customWidth="1"/>
    <col min="11522" max="11522" width="10.85546875" customWidth="1"/>
    <col min="11523" max="11523" width="11" customWidth="1"/>
    <col min="11524" max="11524" width="10.7109375" customWidth="1"/>
    <col min="11525" max="11525" width="10.42578125" customWidth="1"/>
    <col min="11526" max="11526" width="10.140625" customWidth="1"/>
    <col min="11527" max="11527" width="11.140625" customWidth="1"/>
    <col min="11528" max="11528" width="10.28515625" customWidth="1"/>
    <col min="11531" max="11531" width="10.42578125" customWidth="1"/>
    <col min="11532" max="11534" width="9.28515625" customWidth="1"/>
    <col min="11777" max="11777" width="36" customWidth="1"/>
    <col min="11778" max="11778" width="10.85546875" customWidth="1"/>
    <col min="11779" max="11779" width="11" customWidth="1"/>
    <col min="11780" max="11780" width="10.7109375" customWidth="1"/>
    <col min="11781" max="11781" width="10.42578125" customWidth="1"/>
    <col min="11782" max="11782" width="10.140625" customWidth="1"/>
    <col min="11783" max="11783" width="11.140625" customWidth="1"/>
    <col min="11784" max="11784" width="10.28515625" customWidth="1"/>
    <col min="11787" max="11787" width="10.42578125" customWidth="1"/>
    <col min="11788" max="11790" width="9.28515625" customWidth="1"/>
    <col min="12033" max="12033" width="36" customWidth="1"/>
    <col min="12034" max="12034" width="10.85546875" customWidth="1"/>
    <col min="12035" max="12035" width="11" customWidth="1"/>
    <col min="12036" max="12036" width="10.7109375" customWidth="1"/>
    <col min="12037" max="12037" width="10.42578125" customWidth="1"/>
    <col min="12038" max="12038" width="10.140625" customWidth="1"/>
    <col min="12039" max="12039" width="11.140625" customWidth="1"/>
    <col min="12040" max="12040" width="10.28515625" customWidth="1"/>
    <col min="12043" max="12043" width="10.42578125" customWidth="1"/>
    <col min="12044" max="12046" width="9.28515625" customWidth="1"/>
    <col min="12289" max="12289" width="36" customWidth="1"/>
    <col min="12290" max="12290" width="10.85546875" customWidth="1"/>
    <col min="12291" max="12291" width="11" customWidth="1"/>
    <col min="12292" max="12292" width="10.7109375" customWidth="1"/>
    <col min="12293" max="12293" width="10.42578125" customWidth="1"/>
    <col min="12294" max="12294" width="10.140625" customWidth="1"/>
    <col min="12295" max="12295" width="11.140625" customWidth="1"/>
    <col min="12296" max="12296" width="10.28515625" customWidth="1"/>
    <col min="12299" max="12299" width="10.42578125" customWidth="1"/>
    <col min="12300" max="12302" width="9.28515625" customWidth="1"/>
    <col min="12545" max="12545" width="36" customWidth="1"/>
    <col min="12546" max="12546" width="10.85546875" customWidth="1"/>
    <col min="12547" max="12547" width="11" customWidth="1"/>
    <col min="12548" max="12548" width="10.7109375" customWidth="1"/>
    <col min="12549" max="12549" width="10.42578125" customWidth="1"/>
    <col min="12550" max="12550" width="10.140625" customWidth="1"/>
    <col min="12551" max="12551" width="11.140625" customWidth="1"/>
    <col min="12552" max="12552" width="10.28515625" customWidth="1"/>
    <col min="12555" max="12555" width="10.42578125" customWidth="1"/>
    <col min="12556" max="12558" width="9.28515625" customWidth="1"/>
    <col min="12801" max="12801" width="36" customWidth="1"/>
    <col min="12802" max="12802" width="10.85546875" customWidth="1"/>
    <col min="12803" max="12803" width="11" customWidth="1"/>
    <col min="12804" max="12804" width="10.7109375" customWidth="1"/>
    <col min="12805" max="12805" width="10.42578125" customWidth="1"/>
    <col min="12806" max="12806" width="10.140625" customWidth="1"/>
    <col min="12807" max="12807" width="11.140625" customWidth="1"/>
    <col min="12808" max="12808" width="10.28515625" customWidth="1"/>
    <col min="12811" max="12811" width="10.42578125" customWidth="1"/>
    <col min="12812" max="12814" width="9.28515625" customWidth="1"/>
    <col min="13057" max="13057" width="36" customWidth="1"/>
    <col min="13058" max="13058" width="10.85546875" customWidth="1"/>
    <col min="13059" max="13059" width="11" customWidth="1"/>
    <col min="13060" max="13060" width="10.7109375" customWidth="1"/>
    <col min="13061" max="13061" width="10.42578125" customWidth="1"/>
    <col min="13062" max="13062" width="10.140625" customWidth="1"/>
    <col min="13063" max="13063" width="11.140625" customWidth="1"/>
    <col min="13064" max="13064" width="10.28515625" customWidth="1"/>
    <col min="13067" max="13067" width="10.42578125" customWidth="1"/>
    <col min="13068" max="13070" width="9.28515625" customWidth="1"/>
    <col min="13313" max="13313" width="36" customWidth="1"/>
    <col min="13314" max="13314" width="10.85546875" customWidth="1"/>
    <col min="13315" max="13315" width="11" customWidth="1"/>
    <col min="13316" max="13316" width="10.7109375" customWidth="1"/>
    <col min="13317" max="13317" width="10.42578125" customWidth="1"/>
    <col min="13318" max="13318" width="10.140625" customWidth="1"/>
    <col min="13319" max="13319" width="11.140625" customWidth="1"/>
    <col min="13320" max="13320" width="10.28515625" customWidth="1"/>
    <col min="13323" max="13323" width="10.42578125" customWidth="1"/>
    <col min="13324" max="13326" width="9.28515625" customWidth="1"/>
    <col min="13569" max="13569" width="36" customWidth="1"/>
    <col min="13570" max="13570" width="10.85546875" customWidth="1"/>
    <col min="13571" max="13571" width="11" customWidth="1"/>
    <col min="13572" max="13572" width="10.7109375" customWidth="1"/>
    <col min="13573" max="13573" width="10.42578125" customWidth="1"/>
    <col min="13574" max="13574" width="10.140625" customWidth="1"/>
    <col min="13575" max="13575" width="11.140625" customWidth="1"/>
    <col min="13576" max="13576" width="10.28515625" customWidth="1"/>
    <col min="13579" max="13579" width="10.42578125" customWidth="1"/>
    <col min="13580" max="13582" width="9.28515625" customWidth="1"/>
    <col min="13825" max="13825" width="36" customWidth="1"/>
    <col min="13826" max="13826" width="10.85546875" customWidth="1"/>
    <col min="13827" max="13827" width="11" customWidth="1"/>
    <col min="13828" max="13828" width="10.7109375" customWidth="1"/>
    <col min="13829" max="13829" width="10.42578125" customWidth="1"/>
    <col min="13830" max="13830" width="10.140625" customWidth="1"/>
    <col min="13831" max="13831" width="11.140625" customWidth="1"/>
    <col min="13832" max="13832" width="10.28515625" customWidth="1"/>
    <col min="13835" max="13835" width="10.42578125" customWidth="1"/>
    <col min="13836" max="13838" width="9.28515625" customWidth="1"/>
    <col min="14081" max="14081" width="36" customWidth="1"/>
    <col min="14082" max="14082" width="10.85546875" customWidth="1"/>
    <col min="14083" max="14083" width="11" customWidth="1"/>
    <col min="14084" max="14084" width="10.7109375" customWidth="1"/>
    <col min="14085" max="14085" width="10.42578125" customWidth="1"/>
    <col min="14086" max="14086" width="10.140625" customWidth="1"/>
    <col min="14087" max="14087" width="11.140625" customWidth="1"/>
    <col min="14088" max="14088" width="10.28515625" customWidth="1"/>
    <col min="14091" max="14091" width="10.42578125" customWidth="1"/>
    <col min="14092" max="14094" width="9.28515625" customWidth="1"/>
    <col min="14337" max="14337" width="36" customWidth="1"/>
    <col min="14338" max="14338" width="10.85546875" customWidth="1"/>
    <col min="14339" max="14339" width="11" customWidth="1"/>
    <col min="14340" max="14340" width="10.7109375" customWidth="1"/>
    <col min="14341" max="14341" width="10.42578125" customWidth="1"/>
    <col min="14342" max="14342" width="10.140625" customWidth="1"/>
    <col min="14343" max="14343" width="11.140625" customWidth="1"/>
    <col min="14344" max="14344" width="10.28515625" customWidth="1"/>
    <col min="14347" max="14347" width="10.42578125" customWidth="1"/>
    <col min="14348" max="14350" width="9.28515625" customWidth="1"/>
    <col min="14593" max="14593" width="36" customWidth="1"/>
    <col min="14594" max="14594" width="10.85546875" customWidth="1"/>
    <col min="14595" max="14595" width="11" customWidth="1"/>
    <col min="14596" max="14596" width="10.7109375" customWidth="1"/>
    <col min="14597" max="14597" width="10.42578125" customWidth="1"/>
    <col min="14598" max="14598" width="10.140625" customWidth="1"/>
    <col min="14599" max="14599" width="11.140625" customWidth="1"/>
    <col min="14600" max="14600" width="10.28515625" customWidth="1"/>
    <col min="14603" max="14603" width="10.42578125" customWidth="1"/>
    <col min="14604" max="14606" width="9.28515625" customWidth="1"/>
    <col min="14849" max="14849" width="36" customWidth="1"/>
    <col min="14850" max="14850" width="10.85546875" customWidth="1"/>
    <col min="14851" max="14851" width="11" customWidth="1"/>
    <col min="14852" max="14852" width="10.7109375" customWidth="1"/>
    <col min="14853" max="14853" width="10.42578125" customWidth="1"/>
    <col min="14854" max="14854" width="10.140625" customWidth="1"/>
    <col min="14855" max="14855" width="11.140625" customWidth="1"/>
    <col min="14856" max="14856" width="10.28515625" customWidth="1"/>
    <col min="14859" max="14859" width="10.42578125" customWidth="1"/>
    <col min="14860" max="14862" width="9.28515625" customWidth="1"/>
    <col min="15105" max="15105" width="36" customWidth="1"/>
    <col min="15106" max="15106" width="10.85546875" customWidth="1"/>
    <col min="15107" max="15107" width="11" customWidth="1"/>
    <col min="15108" max="15108" width="10.7109375" customWidth="1"/>
    <col min="15109" max="15109" width="10.42578125" customWidth="1"/>
    <col min="15110" max="15110" width="10.140625" customWidth="1"/>
    <col min="15111" max="15111" width="11.140625" customWidth="1"/>
    <col min="15112" max="15112" width="10.28515625" customWidth="1"/>
    <col min="15115" max="15115" width="10.42578125" customWidth="1"/>
    <col min="15116" max="15118" width="9.28515625" customWidth="1"/>
    <col min="15361" max="15361" width="36" customWidth="1"/>
    <col min="15362" max="15362" width="10.85546875" customWidth="1"/>
    <col min="15363" max="15363" width="11" customWidth="1"/>
    <col min="15364" max="15364" width="10.7109375" customWidth="1"/>
    <col min="15365" max="15365" width="10.42578125" customWidth="1"/>
    <col min="15366" max="15366" width="10.140625" customWidth="1"/>
    <col min="15367" max="15367" width="11.140625" customWidth="1"/>
    <col min="15368" max="15368" width="10.28515625" customWidth="1"/>
    <col min="15371" max="15371" width="10.42578125" customWidth="1"/>
    <col min="15372" max="15374" width="9.28515625" customWidth="1"/>
    <col min="15617" max="15617" width="36" customWidth="1"/>
    <col min="15618" max="15618" width="10.85546875" customWidth="1"/>
    <col min="15619" max="15619" width="11" customWidth="1"/>
    <col min="15620" max="15620" width="10.7109375" customWidth="1"/>
    <col min="15621" max="15621" width="10.42578125" customWidth="1"/>
    <col min="15622" max="15622" width="10.140625" customWidth="1"/>
    <col min="15623" max="15623" width="11.140625" customWidth="1"/>
    <col min="15624" max="15624" width="10.28515625" customWidth="1"/>
    <col min="15627" max="15627" width="10.42578125" customWidth="1"/>
    <col min="15628" max="15630" width="9.28515625" customWidth="1"/>
    <col min="15873" max="15873" width="36" customWidth="1"/>
    <col min="15874" max="15874" width="10.85546875" customWidth="1"/>
    <col min="15875" max="15875" width="11" customWidth="1"/>
    <col min="15876" max="15876" width="10.7109375" customWidth="1"/>
    <col min="15877" max="15877" width="10.42578125" customWidth="1"/>
    <col min="15878" max="15878" width="10.140625" customWidth="1"/>
    <col min="15879" max="15879" width="11.140625" customWidth="1"/>
    <col min="15880" max="15880" width="10.28515625" customWidth="1"/>
    <col min="15883" max="15883" width="10.42578125" customWidth="1"/>
    <col min="15884" max="15886" width="9.28515625" customWidth="1"/>
    <col min="16129" max="16129" width="36" customWidth="1"/>
    <col min="16130" max="16130" width="10.85546875" customWidth="1"/>
    <col min="16131" max="16131" width="11" customWidth="1"/>
    <col min="16132" max="16132" width="10.7109375" customWidth="1"/>
    <col min="16133" max="16133" width="10.42578125" customWidth="1"/>
    <col min="16134" max="16134" width="10.140625" customWidth="1"/>
    <col min="16135" max="16135" width="11.140625" customWidth="1"/>
    <col min="16136" max="16136" width="10.28515625" customWidth="1"/>
    <col min="16139" max="16139" width="10.42578125" customWidth="1"/>
    <col min="16140" max="16142" width="9.28515625" customWidth="1"/>
  </cols>
  <sheetData>
    <row r="1" spans="1:14">
      <c r="A1" s="603"/>
      <c r="B1" s="603"/>
      <c r="C1" s="603"/>
      <c r="D1" s="603"/>
      <c r="E1" s="603"/>
      <c r="F1" s="603"/>
      <c r="G1" s="603"/>
      <c r="H1" s="603"/>
      <c r="I1" s="603"/>
      <c r="J1" s="603"/>
      <c r="K1" s="603"/>
      <c r="L1" s="603"/>
      <c r="M1" s="603"/>
      <c r="N1" s="603"/>
    </row>
    <row r="2" spans="1:14" ht="20.25">
      <c r="A2" s="764" t="s">
        <v>344</v>
      </c>
      <c r="B2" s="764"/>
      <c r="C2" s="764"/>
      <c r="D2" s="764"/>
      <c r="E2" s="764"/>
      <c r="F2" s="764"/>
      <c r="G2" s="764"/>
      <c r="H2" s="764"/>
      <c r="I2" s="764"/>
      <c r="J2" s="764"/>
      <c r="K2" s="764"/>
      <c r="L2" s="764"/>
      <c r="M2" s="764"/>
      <c r="N2" s="764"/>
    </row>
    <row r="4" spans="1:14" ht="15.75" thickBot="1">
      <c r="I4" s="604"/>
      <c r="J4" s="604"/>
      <c r="K4" s="605"/>
      <c r="L4" s="605"/>
      <c r="M4" s="605"/>
      <c r="N4" s="605" t="s">
        <v>149</v>
      </c>
    </row>
    <row r="5" spans="1:14" ht="18.75" customHeight="1" thickBot="1">
      <c r="A5" s="756"/>
      <c r="B5" s="766" t="s">
        <v>228</v>
      </c>
      <c r="C5" s="767"/>
      <c r="D5" s="767"/>
      <c r="E5" s="767"/>
      <c r="F5" s="767"/>
      <c r="G5" s="767"/>
      <c r="H5" s="767"/>
      <c r="I5" s="767"/>
      <c r="J5" s="767"/>
      <c r="K5" s="767"/>
      <c r="L5" s="767"/>
      <c r="M5" s="767"/>
      <c r="N5" s="768"/>
    </row>
    <row r="6" spans="1:14" ht="18.75" customHeight="1" thickBot="1">
      <c r="A6" s="765"/>
      <c r="B6" s="562">
        <v>2003</v>
      </c>
      <c r="C6" s="563">
        <v>2004</v>
      </c>
      <c r="D6" s="563">
        <f>C6+1</f>
        <v>2005</v>
      </c>
      <c r="E6" s="563">
        <f>D6+1</f>
        <v>2006</v>
      </c>
      <c r="F6" s="563">
        <v>2007</v>
      </c>
      <c r="G6" s="563">
        <v>2008</v>
      </c>
      <c r="H6" s="563">
        <v>2009</v>
      </c>
      <c r="I6" s="563">
        <v>2010</v>
      </c>
      <c r="J6" s="606">
        <v>2011</v>
      </c>
      <c r="K6" s="565">
        <v>2012</v>
      </c>
      <c r="L6" s="565">
        <v>2013</v>
      </c>
      <c r="M6" s="565">
        <v>2014</v>
      </c>
      <c r="N6" s="565">
        <v>2015</v>
      </c>
    </row>
    <row r="7" spans="1:14" s="611" customFormat="1" ht="14.25" customHeight="1" thickBot="1">
      <c r="A7" s="607">
        <v>1</v>
      </c>
      <c r="B7" s="608">
        <v>2</v>
      </c>
      <c r="C7" s="609">
        <v>3</v>
      </c>
      <c r="D7" s="609">
        <v>4</v>
      </c>
      <c r="E7" s="609">
        <v>5</v>
      </c>
      <c r="F7" s="609">
        <v>6</v>
      </c>
      <c r="G7" s="609">
        <v>7</v>
      </c>
      <c r="H7" s="610">
        <v>8</v>
      </c>
      <c r="I7" s="610">
        <v>9</v>
      </c>
      <c r="J7" s="610">
        <v>10</v>
      </c>
      <c r="K7" s="610">
        <v>11</v>
      </c>
      <c r="L7" s="610">
        <v>12</v>
      </c>
      <c r="M7" s="610">
        <v>13</v>
      </c>
      <c r="N7" s="610">
        <v>14</v>
      </c>
    </row>
    <row r="8" spans="1:14" ht="15.75">
      <c r="A8" s="572" t="s">
        <v>345</v>
      </c>
      <c r="B8" s="573">
        <v>12.6</v>
      </c>
      <c r="C8" s="573">
        <v>976.4</v>
      </c>
      <c r="D8" s="573">
        <v>1281.7</v>
      </c>
      <c r="E8" s="573">
        <v>1559.1</v>
      </c>
      <c r="F8" s="573">
        <v>2036.4</v>
      </c>
      <c r="G8" s="573">
        <v>2688.7</v>
      </c>
      <c r="H8" s="573">
        <v>2878.9</v>
      </c>
      <c r="I8" s="573">
        <v>3424.5</v>
      </c>
      <c r="J8" s="573">
        <v>3636.6</v>
      </c>
      <c r="K8" s="573">
        <f>K9+K10+K11</f>
        <v>3870</v>
      </c>
      <c r="L8" s="573">
        <f>L9+L10+L11</f>
        <v>4160.9999999999991</v>
      </c>
      <c r="M8" s="573">
        <f>M9+M10+M11</f>
        <v>4637.7</v>
      </c>
      <c r="N8" s="573">
        <f>N9+N10+N11</f>
        <v>5062.8999999999996</v>
      </c>
    </row>
    <row r="9" spans="1:14" ht="15.75">
      <c r="A9" s="575" t="s">
        <v>346</v>
      </c>
      <c r="B9" s="612">
        <v>1.7</v>
      </c>
      <c r="C9" s="613">
        <v>324</v>
      </c>
      <c r="D9" s="613">
        <v>425</v>
      </c>
      <c r="E9" s="613">
        <v>523.70000000000005</v>
      </c>
      <c r="F9" s="613">
        <v>783.7</v>
      </c>
      <c r="G9" s="613">
        <v>1157.3</v>
      </c>
      <c r="H9" s="613">
        <v>1376.6</v>
      </c>
      <c r="I9" s="613">
        <v>1486.7</v>
      </c>
      <c r="J9" s="613">
        <v>1636.1</v>
      </c>
      <c r="K9" s="613">
        <v>1797.5</v>
      </c>
      <c r="L9" s="613">
        <v>1967.1</v>
      </c>
      <c r="M9" s="613">
        <v>2414.5</v>
      </c>
      <c r="N9" s="613">
        <v>2854.6</v>
      </c>
    </row>
    <row r="10" spans="1:14" ht="15.75">
      <c r="A10" s="575" t="s">
        <v>340</v>
      </c>
      <c r="B10" s="612">
        <v>10.9</v>
      </c>
      <c r="C10" s="613">
        <v>650.70000000000005</v>
      </c>
      <c r="D10" s="613">
        <v>839.9</v>
      </c>
      <c r="E10" s="613">
        <v>1001.6</v>
      </c>
      <c r="F10" s="613">
        <v>1195</v>
      </c>
      <c r="G10" s="613">
        <v>1477.6</v>
      </c>
      <c r="H10" s="613">
        <v>1456.8</v>
      </c>
      <c r="I10" s="613">
        <v>1926.6</v>
      </c>
      <c r="J10" s="613">
        <v>1984.4</v>
      </c>
      <c r="K10" s="613">
        <v>2043.2</v>
      </c>
      <c r="L10" s="613">
        <v>2161.1999999999998</v>
      </c>
      <c r="M10" s="613">
        <v>2200.4</v>
      </c>
      <c r="N10" s="613">
        <v>2197.6999999999998</v>
      </c>
    </row>
    <row r="11" spans="1:14" ht="15.75">
      <c r="A11" s="575" t="s">
        <v>341</v>
      </c>
      <c r="B11" s="612">
        <v>0</v>
      </c>
      <c r="C11" s="613">
        <v>1.7</v>
      </c>
      <c r="D11" s="613">
        <v>16.8</v>
      </c>
      <c r="E11" s="613">
        <v>33.799999999999997</v>
      </c>
      <c r="F11" s="613">
        <v>57.7</v>
      </c>
      <c r="G11" s="613">
        <v>53.8</v>
      </c>
      <c r="H11" s="613">
        <v>45.5</v>
      </c>
      <c r="I11" s="613">
        <v>11.2</v>
      </c>
      <c r="J11" s="613">
        <v>16.100000000000001</v>
      </c>
      <c r="K11" s="613">
        <v>29.3</v>
      </c>
      <c r="L11" s="613">
        <v>32.700000000000003</v>
      </c>
      <c r="M11" s="613">
        <v>22.8</v>
      </c>
      <c r="N11" s="613">
        <v>10.6</v>
      </c>
    </row>
    <row r="12" spans="1:14" ht="15.75">
      <c r="A12" s="581" t="s">
        <v>347</v>
      </c>
      <c r="B12" s="614">
        <v>12.3</v>
      </c>
      <c r="C12" s="576">
        <v>937</v>
      </c>
      <c r="D12" s="576">
        <v>1108</v>
      </c>
      <c r="E12" s="576">
        <v>1485.4</v>
      </c>
      <c r="F12" s="576">
        <v>1894.6</v>
      </c>
      <c r="G12" s="576">
        <v>2572</v>
      </c>
      <c r="H12" s="576">
        <v>3071.4</v>
      </c>
      <c r="I12" s="576">
        <v>3367.8</v>
      </c>
      <c r="J12" s="576">
        <v>3615.7</v>
      </c>
      <c r="K12" s="576">
        <v>3951.2</v>
      </c>
      <c r="L12" s="576">
        <v>4226.1000000000004</v>
      </c>
      <c r="M12" s="576">
        <v>4679.5</v>
      </c>
      <c r="N12" s="576">
        <v>5152.5</v>
      </c>
    </row>
    <row r="13" spans="1:14" ht="16.5" thickBot="1">
      <c r="A13" s="615" t="s">
        <v>348</v>
      </c>
      <c r="B13" s="616">
        <v>0.29999999999999893</v>
      </c>
      <c r="C13" s="616">
        <v>39.400000000000091</v>
      </c>
      <c r="D13" s="616">
        <v>173.7</v>
      </c>
      <c r="E13" s="616">
        <v>73.7</v>
      </c>
      <c r="F13" s="616">
        <v>141.80000000000001</v>
      </c>
      <c r="G13" s="616">
        <v>116.7</v>
      </c>
      <c r="H13" s="616">
        <v>-192.5</v>
      </c>
      <c r="I13" s="616">
        <v>56.7</v>
      </c>
      <c r="J13" s="616">
        <v>20.9</v>
      </c>
      <c r="K13" s="616">
        <f>K8-K12</f>
        <v>-81.199999999999818</v>
      </c>
      <c r="L13" s="616">
        <f>L8-L12</f>
        <v>-65.100000000001273</v>
      </c>
      <c r="M13" s="616">
        <f>M8-M12</f>
        <v>-41.800000000000182</v>
      </c>
      <c r="N13" s="616">
        <f>N8-N12</f>
        <v>-89.600000000000364</v>
      </c>
    </row>
  </sheetData>
  <mergeCells count="3">
    <mergeCell ref="A2:N2"/>
    <mergeCell ref="A5:A6"/>
    <mergeCell ref="B5: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BPN-funct</vt:lpstr>
      <vt:lpstr>BPN 2000-2015</vt:lpstr>
      <vt:lpstr>BS 2000-2015</vt:lpstr>
      <vt:lpstr>BS 2000-2015-eco</vt:lpstr>
      <vt:lpstr>BUAT 2000-2015-funct</vt:lpstr>
      <vt:lpstr>BUAT 2000-2015-eco</vt:lpstr>
      <vt:lpstr>BASS 2001-2015</vt:lpstr>
      <vt:lpstr>FAOAM 2003-2015</vt:lpstr>
      <vt:lpstr>'BPN-funct'!Print_Titles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2018-06-08T12:10:50Z</dcterms:modified>
</cp:coreProperties>
</file>