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noiembrie\"/>
    </mc:Choice>
  </mc:AlternateContent>
  <bookViews>
    <workbookView xWindow="0" yWindow="0" windowWidth="28800" windowHeight="102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H9" i="1"/>
  <c r="C16" i="1"/>
  <c r="C15" i="1"/>
  <c r="C14" i="1" l="1"/>
  <c r="C18" i="1"/>
  <c r="D9" i="1"/>
  <c r="E9" i="1"/>
  <c r="C17" i="1"/>
  <c r="C13" i="1"/>
  <c r="C20" i="1"/>
  <c r="F9" i="1"/>
  <c r="C9" i="1" s="1"/>
  <c r="C12" i="1"/>
  <c r="C19" i="1"/>
  <c r="C11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<sst xmlns="http://schemas.openxmlformats.org/spreadsheetml/2006/main" count="78" uniqueCount="44">
  <si>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</si>
  <si>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</si>
  <si>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</si>
  <si>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</si>
  <si>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30.11.2022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</si>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</sst>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F16" sqref="F16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9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18748244</v>
      </c>
      <c r="D9" s="30">
        <f>SUM(D11:D20)</f>
        <v>7907128</v>
      </c>
      <c r="E9" s="31">
        <f>SUM(E11:E20)</f>
        <v>90648.8</v>
      </c>
      <c r="F9" s="30">
        <f>SUM(F11:F20)</f>
        <v>10617470.699999999</v>
      </c>
      <c r="G9" s="30">
        <f>SUM(G11:G20)</f>
        <v>159556.1</v>
      </c>
      <c r="H9" s="32">
        <f>SUM(H11:H20)</f>
        <v>64089.2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2541173.7999999998</v>
      </c>
      <c r="D11" s="38">
        <v>1449284.1</v>
      </c>
      <c r="E11" s="39">
        <v>7176.5</v>
      </c>
      <c r="F11" s="38">
        <v>1091889.7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448927.5</v>
      </c>
      <c r="D12" s="38">
        <v>444336.2</v>
      </c>
      <c r="E12" s="39">
        <v>5181.1000000000004</v>
      </c>
      <c r="F12" s="38">
        <v>4591.3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4126899.5</v>
      </c>
      <c r="D13" s="38">
        <v>4116212</v>
      </c>
      <c r="E13" s="39">
        <v>77250</v>
      </c>
      <c r="F13" s="38">
        <v>10687.5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681909.5</v>
      </c>
      <c r="D14" s="38">
        <v>602718.69999999995</v>
      </c>
      <c r="E14" s="39"/>
      <c r="F14" s="38">
        <v>79190.8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155458.19999999998</v>
      </c>
      <c r="D15" s="38">
        <v>153639.79999999999</v>
      </c>
      <c r="E15" s="39">
        <v>0</v>
      </c>
      <c r="F15" s="38">
        <v>1818.4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53069.8</v>
      </c>
      <c r="D16" s="38"/>
      <c r="E16" s="39"/>
      <c r="F16" s="38">
        <v>53069.8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608158.69999999995</v>
      </c>
      <c r="D17" s="38">
        <v>533439.4</v>
      </c>
      <c r="E17" s="39">
        <v>0</v>
      </c>
      <c r="F17" s="38">
        <v>10630.1</v>
      </c>
      <c r="G17" s="38"/>
      <c r="H17" s="40">
        <v>64089.2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891835.8</v>
      </c>
      <c r="D18" s="38">
        <v>141674.5</v>
      </c>
      <c r="E18" s="39"/>
      <c r="F18" s="38">
        <v>750161.3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8053629.8999999994</v>
      </c>
      <c r="D19" s="38">
        <v>271241.09999999998</v>
      </c>
      <c r="E19" s="39">
        <v>1041.2</v>
      </c>
      <c r="F19" s="38">
        <v>7782388.7999999998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1187181.3</v>
      </c>
      <c r="D20" s="48">
        <v>194582.2</v>
      </c>
      <c r="E20" s="49"/>
      <c r="F20" s="48">
        <v>833043</v>
      </c>
      <c r="G20" s="48">
        <v>159556.1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174969.19</v>
      </c>
      <c r="D9" s="30">
        <f>SUM(D11:D20)</f>
        <v>49868.95</v>
      </c>
      <c r="E9" s="30">
        <f>SUM(E11:E20)</f>
        <v>123774.23999999999</v>
      </c>
      <c r="F9" s="30">
        <f>SUM(F11:F20)</f>
        <v>1064</v>
      </c>
      <c r="G9" s="76">
        <f>SUM(G11:G20)</f>
        <v>262</v>
      </c>
      <c r="H9" s="75">
        <f>I9+J9+K9+L9</f>
        <v>172508.25</v>
      </c>
      <c r="I9" s="30">
        <f>SUM(I11:I20)</f>
        <v>49199.25</v>
      </c>
      <c r="J9" s="30">
        <f>SUM(J11:J20)</f>
        <v>121998</v>
      </c>
      <c r="K9" s="30">
        <f>SUM(K11:K20)</f>
        <v>1064</v>
      </c>
      <c r="L9" s="32">
        <f>SUM(L11:L20)</f>
        <v>247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19284.25</v>
      </c>
      <c r="D11" s="79">
        <v>7164.5</v>
      </c>
      <c r="E11" s="79">
        <v>12119.75</v>
      </c>
      <c r="F11" s="79"/>
      <c r="G11" s="80"/>
      <c r="H11" s="83">
        <f>I11+J11+K11+L11</f>
        <v>19341</v>
      </c>
      <c r="I11" s="79">
        <v>7022</v>
      </c>
      <c r="J11" s="79">
        <v>12319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0">D12+E12+F12+G12</f>
        <v>3083.25</v>
      </c>
      <c r="D12" s="79">
        <v>2992.5</v>
      </c>
      <c r="E12" s="79">
        <v>90.75</v>
      </c>
      <c r="F12" s="79"/>
      <c r="G12" s="80"/>
      <c r="H12" s="83">
        <f t="shared" ref="H12:H20" si="1">I12+J12+K12+L12</f>
        <v>3057</v>
      </c>
      <c r="I12" s="79">
        <v>2960</v>
      </c>
      <c r="J12" s="79">
        <v>97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0"/>
        <v>23792</v>
      </c>
      <c r="D13" s="79">
        <v>23617</v>
      </c>
      <c r="E13" s="79">
        <v>175</v>
      </c>
      <c r="F13" s="79"/>
      <c r="G13" s="80"/>
      <c r="H13" s="83">
        <f t="shared" si="1"/>
        <v>23844</v>
      </c>
      <c r="I13" s="79">
        <v>23660</v>
      </c>
      <c r="J13" s="79">
        <v>184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0"/>
        <v>5357.45</v>
      </c>
      <c r="D14" s="79">
        <v>4742.45</v>
      </c>
      <c r="E14" s="79">
        <v>615</v>
      </c>
      <c r="F14" s="79"/>
      <c r="G14" s="80"/>
      <c r="H14" s="83">
        <f t="shared" si="1"/>
        <v>5453.25</v>
      </c>
      <c r="I14" s="79">
        <v>4839.25</v>
      </c>
      <c r="J14" s="79">
        <v>614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0"/>
        <v>1476</v>
      </c>
      <c r="D15" s="79">
        <v>1451</v>
      </c>
      <c r="E15" s="79">
        <v>25</v>
      </c>
      <c r="F15" s="79"/>
      <c r="G15" s="80"/>
      <c r="H15" s="83">
        <f t="shared" si="1"/>
        <v>1580</v>
      </c>
      <c r="I15" s="79">
        <v>1554</v>
      </c>
      <c r="J15" s="79">
        <v>26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0"/>
        <v>855</v>
      </c>
      <c r="D16" s="79"/>
      <c r="E16" s="79">
        <v>855</v>
      </c>
      <c r="F16" s="79"/>
      <c r="G16" s="80"/>
      <c r="H16" s="83">
        <f t="shared" si="1"/>
        <v>850</v>
      </c>
      <c r="I16" s="79"/>
      <c r="J16" s="79">
        <v>850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0"/>
        <v>4576.5</v>
      </c>
      <c r="D17" s="79">
        <v>4202.5</v>
      </c>
      <c r="E17" s="79">
        <v>112</v>
      </c>
      <c r="F17" s="79"/>
      <c r="G17" s="80">
        <v>262</v>
      </c>
      <c r="H17" s="83">
        <f t="shared" si="1"/>
        <v>4045</v>
      </c>
      <c r="I17" s="79">
        <v>3708</v>
      </c>
      <c r="J17" s="79">
        <v>90</v>
      </c>
      <c r="K17" s="79"/>
      <c r="L17" s="81">
        <v>247</v>
      </c>
    </row>
    <row r="18" spans="1:13">
      <c r="A18" s="42" t="s">
        <v>28</v>
      </c>
      <c r="B18" s="82" t="s">
        <v>29</v>
      </c>
      <c r="C18" s="83">
        <f t="shared" si="0"/>
        <v>11405.5</v>
      </c>
      <c r="D18" s="79">
        <v>1488.5</v>
      </c>
      <c r="E18" s="79">
        <v>9917</v>
      </c>
      <c r="F18" s="79"/>
      <c r="G18" s="80"/>
      <c r="H18" s="83">
        <f t="shared" si="1"/>
        <v>12074</v>
      </c>
      <c r="I18" s="79">
        <v>1511</v>
      </c>
      <c r="J18" s="79">
        <v>10563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0"/>
        <v>89086.989999999991</v>
      </c>
      <c r="D19" s="79">
        <v>2134.75</v>
      </c>
      <c r="E19" s="79">
        <v>86952.239999999991</v>
      </c>
      <c r="F19" s="79"/>
      <c r="G19" s="80"/>
      <c r="H19" s="83">
        <f t="shared" si="1"/>
        <v>85740</v>
      </c>
      <c r="I19" s="79">
        <v>1994</v>
      </c>
      <c r="J19" s="79">
        <v>83746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0"/>
        <v>16052.25</v>
      </c>
      <c r="D20" s="86">
        <v>2075.75</v>
      </c>
      <c r="E20" s="86">
        <v>12912.5</v>
      </c>
      <c r="F20" s="86">
        <v>1064</v>
      </c>
      <c r="G20" s="87"/>
      <c r="H20" s="85">
        <f t="shared" si="1"/>
        <v>16524</v>
      </c>
      <c r="I20" s="86">
        <v>1951</v>
      </c>
      <c r="J20" s="86">
        <v>13509</v>
      </c>
      <c r="K20" s="86">
        <v>1064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2022-12-22T14:19:35Z</dcterms:created>
  <dcterms:modified xsi:type="dcterms:W3CDTF">2022-12-22T14:39:33Z</dcterms:modified>
</cp:coreProperties>
</file>