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septembrie\"/>
    </mc:Choice>
  </mc:AlternateContent>
  <bookViews>
    <workbookView xWindow="0" yWindow="0" windowWidth="28800" windowHeight="11400"/>
  </bookViews>
  <sheets>
    <sheet name="расходы" sheetId="1" r:id="rId1"/>
    <sheet name="численность" sheetId="2" r:id="rId2"/>
  </sheets>
  <definedNames>
    <definedName name="_xlnm.Print_Area" localSheetId="0">расходы!$A$1:$J$23</definedName>
    <definedName name="_xlnm.Print_Area" localSheetId="1">численность!$A$1:$M$23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C20" i="1" l="1"/>
  <c r="C18" i="1"/>
  <c r="C17" i="1"/>
  <c r="C16" i="1"/>
  <c r="C15" i="1"/>
  <c r="C12" i="1"/>
  <c r="D9" i="1"/>
  <c r="H9" i="1"/>
  <c r="G9" i="1"/>
  <c r="E9" i="1" l="1"/>
  <c r="C11" i="1"/>
  <c r="C14" i="1"/>
  <c r="C19" i="1"/>
  <c r="C13" i="1"/>
  <c r="F9" i="1"/>
  <c r="C9" i="1" s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<sst xmlns="http://schemas.openxmlformats.org/spreadsheetml/2006/main" count="78" uniqueCount="43">
  <si>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</si>
  <si>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</si>
  <si>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</si>
  <si>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</si>
  <si>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</si>
  <si>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</si>
  <si>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</si>
  <si>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</si>
  <si>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</si>
  <si>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</si>
  <si>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</si>
  <si>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тыс.леев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</si>
  <si>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</si>
  <si>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</si>
  <si>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</si>
  <si>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</si>
  <si>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</si>
  <si>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</si>
  <si>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</si>
  <si>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</si>
  <si>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</si>
  <si>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30.09.2022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</si>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</sst>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2" fillId="0" borderId="0" xfId="1" applyFont="1" applyFill="1" applyAlignment="1">
      <alignment horizontal="center"/>
    </xf>
    <xf numFmtId="0" fontId="5" fillId="0" borderId="0" xfId="1" applyFont="1" applyAlignment="1">
      <alignment horizontal="left" vertical="center" wrapText="1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A25" sqref="A25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9.710937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1" t="s">
        <v>10</v>
      </c>
      <c r="B2" s="91"/>
      <c r="C2" s="91"/>
      <c r="D2" s="91"/>
      <c r="E2" s="91"/>
      <c r="F2" s="91"/>
      <c r="G2" s="91"/>
      <c r="H2" s="91"/>
      <c r="I2" s="91"/>
      <c r="J2" s="91"/>
      <c r="K2" s="4"/>
    </row>
    <row r="3" spans="1:11">
      <c r="A3" s="1"/>
      <c r="B3" s="1"/>
      <c r="C3" s="2"/>
      <c r="D3" s="2"/>
      <c r="E3" s="3"/>
      <c r="F3" s="2"/>
      <c r="G3" s="2"/>
      <c r="H3" s="6" t="s">
        <v>11</v>
      </c>
      <c r="I3" s="4"/>
      <c r="J3" s="4"/>
      <c r="K3" s="4"/>
    </row>
    <row r="4" spans="1:11" ht="25.5" customHeight="1">
      <c r="A4" s="92" t="s">
        <v>12</v>
      </c>
      <c r="B4" s="95" t="s">
        <v>13</v>
      </c>
      <c r="C4" s="98" t="s">
        <v>21</v>
      </c>
      <c r="D4" s="99"/>
      <c r="E4" s="99"/>
      <c r="F4" s="99"/>
      <c r="G4" s="99"/>
      <c r="H4" s="100"/>
      <c r="I4" s="4"/>
      <c r="J4" s="4"/>
      <c r="K4" s="4"/>
    </row>
    <row r="5" spans="1:11" ht="25.5" customHeight="1">
      <c r="A5" s="93"/>
      <c r="B5" s="96"/>
      <c r="C5" s="101" t="s">
        <v>14</v>
      </c>
      <c r="D5" s="103" t="s">
        <v>15</v>
      </c>
      <c r="E5" s="104"/>
      <c r="F5" s="105" t="s">
        <v>16</v>
      </c>
      <c r="G5" s="105" t="s">
        <v>17</v>
      </c>
      <c r="H5" s="89" t="s">
        <v>18</v>
      </c>
      <c r="I5" s="4"/>
      <c r="J5" s="4"/>
      <c r="K5" s="4"/>
    </row>
    <row r="6" spans="1:11" s="10" customFormat="1" ht="43.5" customHeight="1">
      <c r="A6" s="94"/>
      <c r="B6" s="97"/>
      <c r="C6" s="102"/>
      <c r="D6" s="7" t="s">
        <v>19</v>
      </c>
      <c r="E6" s="8" t="s">
        <v>20</v>
      </c>
      <c r="F6" s="106"/>
      <c r="G6" s="106"/>
      <c r="H6" s="90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22</v>
      </c>
      <c r="B9" s="27"/>
      <c r="C9" s="28">
        <f>D9+F9+G9+H9</f>
        <v>15258672</v>
      </c>
      <c r="D9" s="29">
        <f>SUM(D11:D20)</f>
        <v>6472108.7999999998</v>
      </c>
      <c r="E9" s="30">
        <f>SUM(E11:E20)</f>
        <v>73389.400000000009</v>
      </c>
      <c r="F9" s="29">
        <f>SUM(F11:F20)</f>
        <v>8601167.3000000007</v>
      </c>
      <c r="G9" s="29">
        <f>SUM(G11:G20)</f>
        <v>131421.20000000001</v>
      </c>
      <c r="H9" s="31">
        <f>SUM(H11:H20)</f>
        <v>53974.7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 ht="24">
      <c r="A11" s="41" t="s">
        <v>24</v>
      </c>
      <c r="B11" s="42" t="s">
        <v>0</v>
      </c>
      <c r="C11" s="43">
        <f>D11+F11+G11+H11</f>
        <v>2087210.9</v>
      </c>
      <c r="D11" s="37">
        <v>1194696.8</v>
      </c>
      <c r="E11" s="38">
        <v>5457.4</v>
      </c>
      <c r="F11" s="37">
        <v>892514.1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1</v>
      </c>
      <c r="C12" s="43">
        <f t="shared" ref="C12:C20" si="0">D12+F12+G12+H12</f>
        <v>375570.69999999995</v>
      </c>
      <c r="D12" s="37">
        <v>371806.6</v>
      </c>
      <c r="E12" s="38">
        <v>4257.5</v>
      </c>
      <c r="F12" s="37">
        <v>3764.1</v>
      </c>
      <c r="G12" s="37"/>
      <c r="H12" s="39"/>
      <c r="I12" s="4"/>
      <c r="J12" s="4"/>
      <c r="K12" s="4"/>
    </row>
    <row r="13" spans="1:11" ht="24">
      <c r="A13" s="41" t="s">
        <v>26</v>
      </c>
      <c r="B13" s="42" t="s">
        <v>2</v>
      </c>
      <c r="C13" s="43">
        <f t="shared" si="0"/>
        <v>3365769.5999999996</v>
      </c>
      <c r="D13" s="37">
        <v>3357299.8</v>
      </c>
      <c r="E13" s="38">
        <v>62816.9</v>
      </c>
      <c r="F13" s="37">
        <v>8469.7999999999993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3</v>
      </c>
      <c r="C14" s="43">
        <f t="shared" si="0"/>
        <v>555739</v>
      </c>
      <c r="D14" s="37">
        <v>490857.9</v>
      </c>
      <c r="E14" s="38"/>
      <c r="F14" s="37">
        <v>64881.1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4</v>
      </c>
      <c r="C15" s="43">
        <f t="shared" si="0"/>
        <v>127391.90000000001</v>
      </c>
      <c r="D15" s="37">
        <v>125927.1</v>
      </c>
      <c r="E15" s="38">
        <v>0</v>
      </c>
      <c r="F15" s="37">
        <v>1464.8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5</v>
      </c>
      <c r="C16" s="43">
        <f t="shared" si="0"/>
        <v>42843.8</v>
      </c>
      <c r="D16" s="37"/>
      <c r="E16" s="38"/>
      <c r="F16" s="37">
        <v>42843.8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6</v>
      </c>
      <c r="C17" s="43">
        <f t="shared" si="0"/>
        <v>497106.2</v>
      </c>
      <c r="D17" s="37">
        <v>434790.2</v>
      </c>
      <c r="E17" s="38">
        <v>0</v>
      </c>
      <c r="F17" s="37">
        <v>8341.2999999999993</v>
      </c>
      <c r="G17" s="37"/>
      <c r="H17" s="39">
        <v>53974.7</v>
      </c>
      <c r="I17" s="4"/>
      <c r="J17" s="4"/>
      <c r="K17" s="4"/>
    </row>
    <row r="18" spans="1:11" ht="24">
      <c r="A18" s="41" t="s">
        <v>31</v>
      </c>
      <c r="B18" s="42" t="s">
        <v>7</v>
      </c>
      <c r="C18" s="43">
        <f t="shared" si="0"/>
        <v>723516.4</v>
      </c>
      <c r="D18" s="37">
        <v>115265</v>
      </c>
      <c r="E18" s="38"/>
      <c r="F18" s="37">
        <v>608251.4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8</v>
      </c>
      <c r="C19" s="43">
        <f t="shared" si="0"/>
        <v>6532403.2000000002</v>
      </c>
      <c r="D19" s="37">
        <v>222441.7</v>
      </c>
      <c r="E19" s="38">
        <v>857.6</v>
      </c>
      <c r="F19" s="37">
        <v>6309961.5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9</v>
      </c>
      <c r="C20" s="46">
        <f t="shared" si="0"/>
        <v>951120.3</v>
      </c>
      <c r="D20" s="47">
        <v>159023.70000000001</v>
      </c>
      <c r="E20" s="48"/>
      <c r="F20" s="47">
        <v>660675.4</v>
      </c>
      <c r="G20" s="47">
        <v>131421.20000000001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108" t="s">
        <v>35</v>
      </c>
      <c r="B22" s="108"/>
      <c r="C22" s="108"/>
      <c r="D22" s="108"/>
      <c r="E22" s="108"/>
      <c r="F22" s="108"/>
      <c r="G22" s="108"/>
      <c r="H22" s="108"/>
      <c r="I22" s="108"/>
      <c r="J22" s="108"/>
      <c r="K22" s="53"/>
    </row>
    <row r="23" spans="1:11" s="54" customFormat="1" ht="24.75" customHeight="1">
      <c r="A23" s="108" t="s">
        <v>36</v>
      </c>
      <c r="B23" s="108"/>
      <c r="C23" s="108"/>
      <c r="D23" s="108"/>
      <c r="E23" s="108"/>
      <c r="F23" s="108"/>
      <c r="G23" s="108"/>
      <c r="H23" s="108"/>
      <c r="I23" s="108"/>
      <c r="J23" s="108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H5:H6"/>
    <mergeCell ref="A22:J22"/>
    <mergeCell ref="A23:J23"/>
    <mergeCell ref="A4:A6"/>
    <mergeCell ref="B4:B6"/>
    <mergeCell ref="C4:H4"/>
    <mergeCell ref="C5:C6"/>
    <mergeCell ref="D5:E5"/>
    <mergeCell ref="F5:F6"/>
    <mergeCell ref="G5:G6"/>
    <mergeCell ref="A2:J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C14" sqref="C1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3.25" customHeight="1">
      <c r="A1" s="59"/>
      <c r="B1" s="60"/>
      <c r="C1" s="61"/>
      <c r="D1" s="61"/>
      <c r="E1" s="62"/>
      <c r="F1" s="107"/>
      <c r="G1" s="107"/>
      <c r="H1" s="107"/>
      <c r="I1" s="107"/>
      <c r="J1" s="107"/>
      <c r="K1" s="107"/>
      <c r="L1" s="107"/>
      <c r="M1" s="107"/>
    </row>
    <row r="2" spans="1:13" ht="16.5" customHeight="1">
      <c r="A2" s="91" t="s">
        <v>37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</row>
    <row r="4" spans="1:13" ht="25.5" customHeight="1">
      <c r="A4" s="92" t="s">
        <v>12</v>
      </c>
      <c r="B4" s="95" t="s">
        <v>13</v>
      </c>
      <c r="C4" s="109" t="s">
        <v>21</v>
      </c>
      <c r="D4" s="110"/>
      <c r="E4" s="110"/>
      <c r="F4" s="110"/>
      <c r="G4" s="110"/>
      <c r="H4" s="110"/>
      <c r="I4" s="110"/>
      <c r="J4" s="110"/>
      <c r="K4" s="110"/>
      <c r="L4" s="111"/>
    </row>
    <row r="5" spans="1:13" ht="25.5" customHeight="1">
      <c r="A5" s="93"/>
      <c r="B5" s="96"/>
      <c r="C5" s="112" t="s">
        <v>38</v>
      </c>
      <c r="D5" s="113"/>
      <c r="E5" s="113"/>
      <c r="F5" s="113"/>
      <c r="G5" s="114"/>
      <c r="H5" s="115" t="s">
        <v>39</v>
      </c>
      <c r="I5" s="116"/>
      <c r="J5" s="116"/>
      <c r="K5" s="116"/>
      <c r="L5" s="117"/>
    </row>
    <row r="6" spans="1:13" s="10" customFormat="1" ht="18.75" customHeight="1">
      <c r="A6" s="94"/>
      <c r="B6" s="97"/>
      <c r="C6" s="88" t="s">
        <v>14</v>
      </c>
      <c r="D6" s="63" t="s">
        <v>15</v>
      </c>
      <c r="E6" s="63" t="s">
        <v>40</v>
      </c>
      <c r="F6" s="63" t="s">
        <v>41</v>
      </c>
      <c r="G6" s="64" t="s">
        <v>42</v>
      </c>
      <c r="H6" s="118" t="s">
        <v>14</v>
      </c>
      <c r="I6" s="119" t="s">
        <v>15</v>
      </c>
      <c r="J6" s="119" t="s">
        <v>40</v>
      </c>
      <c r="K6" s="119" t="s">
        <v>41</v>
      </c>
      <c r="L6" s="120" t="s">
        <v>42</v>
      </c>
      <c r="M6" s="9"/>
    </row>
    <row r="7" spans="1:13" s="19" customFormat="1" ht="9">
      <c r="A7" s="11">
        <v>1</v>
      </c>
      <c r="B7" s="65">
        <v>2</v>
      </c>
      <c r="C7" s="13">
        <v>3</v>
      </c>
      <c r="D7" s="16">
        <v>4</v>
      </c>
      <c r="E7" s="16">
        <v>5</v>
      </c>
      <c r="F7" s="16">
        <v>6</v>
      </c>
      <c r="G7" s="66">
        <v>7</v>
      </c>
      <c r="H7" s="13">
        <v>8</v>
      </c>
      <c r="I7" s="16">
        <v>9</v>
      </c>
      <c r="J7" s="16">
        <v>10</v>
      </c>
      <c r="K7" s="16">
        <v>11</v>
      </c>
      <c r="L7" s="67">
        <v>12</v>
      </c>
      <c r="M7" s="18"/>
    </row>
    <row r="8" spans="1:13" s="19" customFormat="1" ht="9">
      <c r="A8" s="20"/>
      <c r="B8" s="68"/>
      <c r="C8" s="69"/>
      <c r="D8" s="23"/>
      <c r="E8" s="23"/>
      <c r="F8" s="23"/>
      <c r="G8" s="70"/>
      <c r="H8" s="69"/>
      <c r="I8" s="23"/>
      <c r="J8" s="23"/>
      <c r="K8" s="23"/>
      <c r="L8" s="25"/>
      <c r="M8" s="18"/>
    </row>
    <row r="9" spans="1:13" s="33" customFormat="1">
      <c r="A9" s="26" t="s">
        <v>22</v>
      </c>
      <c r="B9" s="71"/>
      <c r="C9" s="72">
        <f>D9+E9+F9+G9</f>
        <v>171971.34</v>
      </c>
      <c r="D9" s="29">
        <f>SUM(D11:D20)</f>
        <v>49394.84</v>
      </c>
      <c r="E9" s="29">
        <f>SUM(E11:E20)</f>
        <v>121237.5</v>
      </c>
      <c r="F9" s="29">
        <f>SUM(F11:F20)</f>
        <v>1078</v>
      </c>
      <c r="G9" s="73">
        <f>SUM(G11:G20)</f>
        <v>261</v>
      </c>
      <c r="H9" s="72">
        <f>I9+J9+K9+L9</f>
        <v>168457</v>
      </c>
      <c r="I9" s="29">
        <f>SUM(I11:I20)</f>
        <v>48851.25</v>
      </c>
      <c r="J9" s="29">
        <f>SUM(J11:J20)</f>
        <v>118280.75</v>
      </c>
      <c r="K9" s="29">
        <f>SUM(K11:K20)</f>
        <v>1078</v>
      </c>
      <c r="L9" s="31">
        <f>SUM(L11:L20)</f>
        <v>247</v>
      </c>
      <c r="M9" s="32"/>
    </row>
    <row r="10" spans="1:13" s="40" customFormat="1" ht="10.5" customHeight="1">
      <c r="A10" s="34" t="s">
        <v>23</v>
      </c>
      <c r="B10" s="74"/>
      <c r="C10" s="75"/>
      <c r="D10" s="76"/>
      <c r="E10" s="76"/>
      <c r="F10" s="76"/>
      <c r="G10" s="77"/>
      <c r="H10" s="75"/>
      <c r="I10" s="76"/>
      <c r="J10" s="76"/>
      <c r="K10" s="76"/>
      <c r="L10" s="78"/>
      <c r="M10" s="4"/>
    </row>
    <row r="11" spans="1:13" ht="24">
      <c r="A11" s="41" t="s">
        <v>24</v>
      </c>
      <c r="B11" s="79" t="s">
        <v>0</v>
      </c>
      <c r="C11" s="80">
        <f>D11+E11+F11+G11</f>
        <v>18605.5</v>
      </c>
      <c r="D11" s="76">
        <v>6881</v>
      </c>
      <c r="E11" s="76">
        <v>11724.5</v>
      </c>
      <c r="F11" s="76"/>
      <c r="G11" s="77"/>
      <c r="H11" s="80">
        <f>I11+J11+K11+L11</f>
        <v>18955</v>
      </c>
      <c r="I11" s="76">
        <v>6913</v>
      </c>
      <c r="J11" s="76">
        <v>12042</v>
      </c>
      <c r="K11" s="76"/>
      <c r="L11" s="78"/>
    </row>
    <row r="12" spans="1:13">
      <c r="A12" s="41" t="s">
        <v>25</v>
      </c>
      <c r="B12" s="79" t="s">
        <v>1</v>
      </c>
      <c r="C12" s="80">
        <f t="shared" ref="C12:C20" si="0">D12+E12+F12+G12</f>
        <v>3103.25</v>
      </c>
      <c r="D12" s="76">
        <v>3019</v>
      </c>
      <c r="E12" s="76">
        <v>84.25</v>
      </c>
      <c r="F12" s="76"/>
      <c r="G12" s="77"/>
      <c r="H12" s="80">
        <f t="shared" ref="H12:H20" si="1">I12+J12+K12+L12</f>
        <v>3091</v>
      </c>
      <c r="I12" s="76">
        <v>3001</v>
      </c>
      <c r="J12" s="76">
        <v>90</v>
      </c>
      <c r="K12" s="76"/>
      <c r="L12" s="78"/>
    </row>
    <row r="13" spans="1:13" ht="24">
      <c r="A13" s="41" t="s">
        <v>26</v>
      </c>
      <c r="B13" s="79" t="s">
        <v>2</v>
      </c>
      <c r="C13" s="80">
        <f t="shared" si="0"/>
        <v>23269.5</v>
      </c>
      <c r="D13" s="76">
        <v>23082.5</v>
      </c>
      <c r="E13" s="76">
        <v>187</v>
      </c>
      <c r="F13" s="76"/>
      <c r="G13" s="77"/>
      <c r="H13" s="80">
        <f t="shared" si="1"/>
        <v>23285</v>
      </c>
      <c r="I13" s="76">
        <v>23092</v>
      </c>
      <c r="J13" s="76">
        <v>193</v>
      </c>
      <c r="K13" s="76"/>
      <c r="L13" s="78"/>
    </row>
    <row r="14" spans="1:13">
      <c r="A14" s="41" t="s">
        <v>27</v>
      </c>
      <c r="B14" s="79" t="s">
        <v>3</v>
      </c>
      <c r="C14" s="80">
        <f t="shared" si="0"/>
        <v>5491.25</v>
      </c>
      <c r="D14" s="76">
        <v>4877.5</v>
      </c>
      <c r="E14" s="76">
        <v>613.75</v>
      </c>
      <c r="F14" s="76"/>
      <c r="G14" s="77"/>
      <c r="H14" s="80">
        <f t="shared" si="1"/>
        <v>5593.25</v>
      </c>
      <c r="I14" s="76">
        <v>4984.25</v>
      </c>
      <c r="J14" s="76">
        <v>609</v>
      </c>
      <c r="K14" s="76"/>
      <c r="L14" s="78"/>
    </row>
    <row r="15" spans="1:13">
      <c r="A15" s="41" t="s">
        <v>28</v>
      </c>
      <c r="B15" s="79" t="s">
        <v>4</v>
      </c>
      <c r="C15" s="80">
        <f t="shared" si="0"/>
        <v>1470</v>
      </c>
      <c r="D15" s="76">
        <v>1445</v>
      </c>
      <c r="E15" s="76">
        <v>25</v>
      </c>
      <c r="F15" s="76"/>
      <c r="G15" s="77"/>
      <c r="H15" s="80">
        <f t="shared" si="1"/>
        <v>1582</v>
      </c>
      <c r="I15" s="76">
        <v>1556</v>
      </c>
      <c r="J15" s="76">
        <v>26</v>
      </c>
      <c r="K15" s="76"/>
      <c r="L15" s="78"/>
    </row>
    <row r="16" spans="1:13" ht="25.15" customHeight="1">
      <c r="A16" s="41" t="s">
        <v>29</v>
      </c>
      <c r="B16" s="79" t="s">
        <v>5</v>
      </c>
      <c r="C16" s="80">
        <f t="shared" si="0"/>
        <v>856</v>
      </c>
      <c r="D16" s="76"/>
      <c r="E16" s="76">
        <v>856</v>
      </c>
      <c r="F16" s="76"/>
      <c r="G16" s="77"/>
      <c r="H16" s="80">
        <f t="shared" si="1"/>
        <v>855</v>
      </c>
      <c r="I16" s="76"/>
      <c r="J16" s="76">
        <v>855</v>
      </c>
      <c r="K16" s="76"/>
      <c r="L16" s="78"/>
    </row>
    <row r="17" spans="1:13">
      <c r="A17" s="41" t="s">
        <v>30</v>
      </c>
      <c r="B17" s="79" t="s">
        <v>6</v>
      </c>
      <c r="C17" s="80">
        <f t="shared" si="0"/>
        <v>4541</v>
      </c>
      <c r="D17" s="76">
        <v>4169.5</v>
      </c>
      <c r="E17" s="76">
        <v>110.5</v>
      </c>
      <c r="F17" s="76"/>
      <c r="G17" s="77">
        <v>261</v>
      </c>
      <c r="H17" s="80">
        <f t="shared" si="1"/>
        <v>4019</v>
      </c>
      <c r="I17" s="76">
        <v>3684</v>
      </c>
      <c r="J17" s="76">
        <v>88</v>
      </c>
      <c r="K17" s="76"/>
      <c r="L17" s="78">
        <v>247</v>
      </c>
    </row>
    <row r="18" spans="1:13" ht="24">
      <c r="A18" s="41" t="s">
        <v>31</v>
      </c>
      <c r="B18" s="79" t="s">
        <v>7</v>
      </c>
      <c r="C18" s="80">
        <f t="shared" si="0"/>
        <v>11379</v>
      </c>
      <c r="D18" s="76">
        <v>1517.5</v>
      </c>
      <c r="E18" s="76">
        <v>9861.5</v>
      </c>
      <c r="F18" s="76"/>
      <c r="G18" s="77"/>
      <c r="H18" s="80">
        <f t="shared" si="1"/>
        <v>12038.75</v>
      </c>
      <c r="I18" s="76">
        <v>1501</v>
      </c>
      <c r="J18" s="76">
        <v>10537.75</v>
      </c>
      <c r="K18" s="76"/>
      <c r="L18" s="78"/>
    </row>
    <row r="19" spans="1:13">
      <c r="A19" s="41" t="s">
        <v>32</v>
      </c>
      <c r="B19" s="79" t="s">
        <v>8</v>
      </c>
      <c r="C19" s="80">
        <f t="shared" si="0"/>
        <v>87662.59</v>
      </c>
      <c r="D19" s="76">
        <v>2316.34</v>
      </c>
      <c r="E19" s="76">
        <v>85346.25</v>
      </c>
      <c r="F19" s="76"/>
      <c r="G19" s="77"/>
      <c r="H19" s="80">
        <f t="shared" si="1"/>
        <v>83001</v>
      </c>
      <c r="I19" s="76">
        <v>2179</v>
      </c>
      <c r="J19" s="76">
        <v>80822</v>
      </c>
      <c r="K19" s="76"/>
      <c r="L19" s="78"/>
    </row>
    <row r="20" spans="1:13">
      <c r="A20" s="44" t="s">
        <v>33</v>
      </c>
      <c r="B20" s="81" t="s">
        <v>9</v>
      </c>
      <c r="C20" s="82">
        <f t="shared" si="0"/>
        <v>15593.25</v>
      </c>
      <c r="D20" s="83">
        <v>2086.5</v>
      </c>
      <c r="E20" s="83">
        <v>12428.75</v>
      </c>
      <c r="F20" s="83">
        <v>1078</v>
      </c>
      <c r="G20" s="84"/>
      <c r="H20" s="82">
        <f t="shared" si="1"/>
        <v>16037</v>
      </c>
      <c r="I20" s="83">
        <v>1941</v>
      </c>
      <c r="J20" s="83">
        <v>13018</v>
      </c>
      <c r="K20" s="83">
        <v>1078</v>
      </c>
      <c r="L20" s="85"/>
    </row>
    <row r="21" spans="1:13">
      <c r="A21" s="1" t="s">
        <v>34</v>
      </c>
      <c r="E21" s="55"/>
      <c r="F21" s="55"/>
      <c r="G21" s="55"/>
      <c r="H21" s="1"/>
      <c r="I21" s="1"/>
      <c r="J21" s="1"/>
      <c r="K21" s="1"/>
      <c r="L21" s="1"/>
    </row>
    <row r="22" spans="1:13" s="87" customFormat="1" ht="15" customHeight="1">
      <c r="A22" s="121" t="s">
        <v>35</v>
      </c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86"/>
    </row>
    <row r="23" spans="1:13" s="87" customFormat="1" ht="23.25" customHeight="1">
      <c r="A23" s="121" t="s">
        <v>36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86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9">
    <mergeCell ref="A22:L22"/>
    <mergeCell ref="A23:L23"/>
    <mergeCell ref="F1:M1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2022-11-07T14:11:31Z</dcterms:created>
  <dcterms:modified xsi:type="dcterms:W3CDTF">2022-11-07T14:43:07Z</dcterms:modified>
</cp:coreProperties>
</file>