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ON\MinFin\Dinamica BUAT\2023\"/>
    </mc:Choice>
  </mc:AlternateContent>
  <bookViews>
    <workbookView xWindow="0" yWindow="0" windowWidth="25125" windowHeight="12180"/>
  </bookViews>
  <sheets>
    <sheet name="Capacitate 2023 ajustata cu TDG" sheetId="1" r:id="rId1"/>
  </sheets>
  <definedNames>
    <definedName name="_xlnm._FilterDatabase" localSheetId="0" hidden="1">'Capacitate 2023 ajustata cu TDG'!$A$6:$J$979</definedName>
    <definedName name="_xlnm.Print_Area" localSheetId="0">'Capacitate 2023 ajustata cu TDG'!$A$1:$K$975</definedName>
    <definedName name="_xlnm.Print_Titles" localSheetId="0">'Capacitate 2023 ajustata cu TDG'!$4:$6</definedName>
  </definedNames>
  <calcPr calcId="162913"/>
</workbook>
</file>

<file path=xl/calcChain.xml><?xml version="1.0" encoding="utf-8"?>
<calcChain xmlns="http://schemas.openxmlformats.org/spreadsheetml/2006/main">
  <c r="I973" i="1" l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4" i="1"/>
  <c r="I343" i="1"/>
  <c r="I342" i="1"/>
  <c r="I341" i="1"/>
  <c r="I340" i="1"/>
  <c r="I339" i="1"/>
  <c r="I338" i="1"/>
  <c r="I337" i="1"/>
  <c r="I336" i="1"/>
  <c r="I335" i="1"/>
  <c r="I334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8" i="1"/>
  <c r="I67" i="1"/>
  <c r="I66" i="1"/>
  <c r="I65" i="1"/>
  <c r="I64" i="1"/>
  <c r="I63" i="1"/>
  <c r="I62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9" i="1"/>
  <c r="I10" i="1"/>
  <c r="I8" i="1"/>
  <c r="J973" i="1" l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J961" i="1"/>
  <c r="K961" i="1" s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J952" i="1"/>
  <c r="K952" i="1" s="1"/>
  <c r="J951" i="1"/>
  <c r="K951" i="1" s="1"/>
  <c r="J950" i="1"/>
  <c r="K950" i="1" s="1"/>
  <c r="J949" i="1"/>
  <c r="K949" i="1" s="1"/>
  <c r="J948" i="1"/>
  <c r="K948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J938" i="1"/>
  <c r="K938" i="1" s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0" i="1"/>
  <c r="K860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0" i="1"/>
  <c r="K810" i="1" s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J801" i="1"/>
  <c r="K801" i="1" s="1"/>
  <c r="J800" i="1"/>
  <c r="K800" i="1" s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85" i="1"/>
  <c r="K785" i="1" s="1"/>
  <c r="J784" i="1"/>
  <c r="K784" i="1" s="1"/>
  <c r="J781" i="1"/>
  <c r="K781" i="1" s="1"/>
  <c r="J780" i="1"/>
  <c r="K780" i="1" s="1"/>
  <c r="J779" i="1"/>
  <c r="K779" i="1" s="1"/>
  <c r="J778" i="1"/>
  <c r="K778" i="1" s="1"/>
  <c r="J777" i="1"/>
  <c r="K777" i="1" s="1"/>
  <c r="J776" i="1"/>
  <c r="K776" i="1" s="1"/>
  <c r="J775" i="1"/>
  <c r="K775" i="1" s="1"/>
  <c r="J774" i="1"/>
  <c r="K774" i="1" s="1"/>
  <c r="J773" i="1"/>
  <c r="K773" i="1" s="1"/>
  <c r="J772" i="1"/>
  <c r="K772" i="1" s="1"/>
  <c r="J771" i="1"/>
  <c r="K771" i="1" s="1"/>
  <c r="J770" i="1"/>
  <c r="K770" i="1" s="1"/>
  <c r="J769" i="1"/>
  <c r="K769" i="1" s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J708" i="1"/>
  <c r="K708" i="1" s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J672" i="1"/>
  <c r="K672" i="1" s="1"/>
  <c r="J671" i="1"/>
  <c r="K671" i="1" s="1"/>
  <c r="J670" i="1"/>
  <c r="K670" i="1" s="1"/>
  <c r="J669" i="1"/>
  <c r="K669" i="1" s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19" i="1"/>
  <c r="K619" i="1" s="1"/>
  <c r="J618" i="1"/>
  <c r="K618" i="1" s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J611" i="1"/>
  <c r="K611" i="1" s="1"/>
  <c r="J610" i="1"/>
  <c r="K610" i="1" s="1"/>
  <c r="J609" i="1"/>
  <c r="K609" i="1" s="1"/>
  <c r="J608" i="1"/>
  <c r="K608" i="1" s="1"/>
  <c r="J607" i="1"/>
  <c r="K607" i="1" s="1"/>
  <c r="J606" i="1"/>
  <c r="K606" i="1" s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J596" i="1"/>
  <c r="K596" i="1" s="1"/>
  <c r="J595" i="1"/>
  <c r="K595" i="1" s="1"/>
  <c r="J594" i="1"/>
  <c r="K594" i="1" s="1"/>
  <c r="J593" i="1"/>
  <c r="K593" i="1" s="1"/>
  <c r="J592" i="1"/>
  <c r="K592" i="1" s="1"/>
  <c r="J591" i="1"/>
  <c r="K591" i="1" s="1"/>
  <c r="J590" i="1"/>
  <c r="K590" i="1" s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1" i="1"/>
  <c r="K281" i="1" s="1"/>
  <c r="J280" i="1"/>
  <c r="K280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9" i="1"/>
  <c r="K9" i="1" s="1"/>
  <c r="J10" i="1"/>
  <c r="K10" i="1" s="1"/>
  <c r="J8" i="1"/>
  <c r="K8" i="1" s="1"/>
  <c r="E8" i="1" l="1"/>
  <c r="E9" i="1"/>
  <c r="E10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4" i="1"/>
  <c r="E335" i="1"/>
  <c r="E336" i="1"/>
  <c r="E337" i="1"/>
  <c r="E338" i="1"/>
  <c r="E339" i="1"/>
  <c r="E340" i="1"/>
  <c r="E341" i="1"/>
  <c r="E342" i="1"/>
  <c r="E343" i="1"/>
  <c r="E344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</calcChain>
</file>

<file path=xl/sharedStrings.xml><?xml version="1.0" encoding="utf-8"?>
<sst xmlns="http://schemas.openxmlformats.org/spreadsheetml/2006/main" count="951" uniqueCount="869">
  <si>
    <t>mun. Bălți</t>
  </si>
  <si>
    <t>Consiliul Municipal</t>
  </si>
  <si>
    <t>Elizaveta</t>
  </si>
  <si>
    <t>Sadovoe</t>
  </si>
  <si>
    <t>mun. Chișinău</t>
  </si>
  <si>
    <t>Băcioi</t>
  </si>
  <si>
    <t>Bubuieci</t>
  </si>
  <si>
    <t>Budești</t>
  </si>
  <si>
    <t>Ciorescu</t>
  </si>
  <si>
    <t>Codru</t>
  </si>
  <si>
    <t>Colonița</t>
  </si>
  <si>
    <t>Condrița</t>
  </si>
  <si>
    <t>Cricova</t>
  </si>
  <si>
    <t>Cruzești</t>
  </si>
  <si>
    <t>Durlești</t>
  </si>
  <si>
    <t>Ghidighici</t>
  </si>
  <si>
    <t>Grătiești</t>
  </si>
  <si>
    <t>Sîngera</t>
  </si>
  <si>
    <t>Stăuceni</t>
  </si>
  <si>
    <t>Tohatin</t>
  </si>
  <si>
    <t>Trușeni</t>
  </si>
  <si>
    <t>Vadul lui Vodă</t>
  </si>
  <si>
    <t>Vatra</t>
  </si>
  <si>
    <t>Anenii Noi</t>
  </si>
  <si>
    <t>Botnărești</t>
  </si>
  <si>
    <t>Bulboaca</t>
  </si>
  <si>
    <t>Calfa</t>
  </si>
  <si>
    <t>Chetrosu</t>
  </si>
  <si>
    <t>Chirca</t>
  </si>
  <si>
    <t>Ciobanovca</t>
  </si>
  <si>
    <t>Cobusca Nouă</t>
  </si>
  <si>
    <t>Cobusca Veche</t>
  </si>
  <si>
    <t>Delacău</t>
  </si>
  <si>
    <t>Floreni</t>
  </si>
  <si>
    <t>Geamăna</t>
  </si>
  <si>
    <t>Gura Bîcului</t>
  </si>
  <si>
    <t>Hîrbovăț</t>
  </si>
  <si>
    <t>Maximovca</t>
  </si>
  <si>
    <t>Mereni</t>
  </si>
  <si>
    <t>Merenii Noi</t>
  </si>
  <si>
    <t>Ochiul Roș</t>
  </si>
  <si>
    <t>Puhăceni</t>
  </si>
  <si>
    <t>Roșcani</t>
  </si>
  <si>
    <t>Speia</t>
  </si>
  <si>
    <t>Șerpeni</t>
  </si>
  <si>
    <t>Telița</t>
  </si>
  <si>
    <t>Ţînţăreni</t>
  </si>
  <si>
    <t>Zolotievca</t>
  </si>
  <si>
    <t>Varnița</t>
  </si>
  <si>
    <t>Basarabeasca</t>
  </si>
  <si>
    <t>Abaclia</t>
  </si>
  <si>
    <t>Başcalia</t>
  </si>
  <si>
    <t>Carabetovca</t>
  </si>
  <si>
    <t>Iordanovca</t>
  </si>
  <si>
    <t>Iserlia</t>
  </si>
  <si>
    <t>Sadaclia</t>
  </si>
  <si>
    <t>Briceni</t>
  </si>
  <si>
    <t>Balasineşti</t>
  </si>
  <si>
    <t>Bălcăuți</t>
  </si>
  <si>
    <t>Beleavinţi</t>
  </si>
  <si>
    <t>Berliniţi</t>
  </si>
  <si>
    <t>Bogdănești</t>
  </si>
  <si>
    <t>Caracuşenii Vechi</t>
  </si>
  <si>
    <t>Coteala</t>
  </si>
  <si>
    <t>Cotiujeni</t>
  </si>
  <si>
    <t>Colicăuți</t>
  </si>
  <si>
    <t>Corjeuți</t>
  </si>
  <si>
    <t>Criva</t>
  </si>
  <si>
    <t>Drepcăuți</t>
  </si>
  <si>
    <t>Grimăncăuți</t>
  </si>
  <si>
    <t>Halahora de Sus</t>
  </si>
  <si>
    <t>Hlina</t>
  </si>
  <si>
    <t>Larga</t>
  </si>
  <si>
    <t>Lipcani</t>
  </si>
  <si>
    <t>Mărcăuți</t>
  </si>
  <si>
    <t>Medveja</t>
  </si>
  <si>
    <t>Mihăileni</t>
  </si>
  <si>
    <t>Pererita</t>
  </si>
  <si>
    <t>Şirăuţi</t>
  </si>
  <si>
    <t>Slobozia-Şirăuţi</t>
  </si>
  <si>
    <t>Tabani</t>
  </si>
  <si>
    <t>Tețcani</t>
  </si>
  <si>
    <t>Trebisăuți</t>
  </si>
  <si>
    <t>Cahul</t>
  </si>
  <si>
    <t>Alexanderfeld</t>
  </si>
  <si>
    <t>Alexandru Ioan Cuza</t>
  </si>
  <si>
    <t>Andrușul de Jos</t>
  </si>
  <si>
    <t>Andrușul de Sus</t>
  </si>
  <si>
    <t>Badicul Moldovenesc</t>
  </si>
  <si>
    <t>Baurci-Moldoveni</t>
  </si>
  <si>
    <t>Borceag</t>
  </si>
  <si>
    <t>Brînza</t>
  </si>
  <si>
    <t>Bucuria</t>
  </si>
  <si>
    <t>Burlacu</t>
  </si>
  <si>
    <t>Burlăceni</t>
  </si>
  <si>
    <t>Cîşliţa-Prut</t>
  </si>
  <si>
    <t>Colibași</t>
  </si>
  <si>
    <t>Chioselia Mare</t>
  </si>
  <si>
    <t>Crihana Veche</t>
  </si>
  <si>
    <t>Cucoara</t>
  </si>
  <si>
    <t>Doina</t>
  </si>
  <si>
    <t>Găvănoasa</t>
  </si>
  <si>
    <t>Giurgiulești</t>
  </si>
  <si>
    <t>Huluboaia</t>
  </si>
  <si>
    <t>Iujnoe</t>
  </si>
  <si>
    <t>Larga Nouă</t>
  </si>
  <si>
    <t>Lebedenco</t>
  </si>
  <si>
    <t>Lopăţica</t>
  </si>
  <si>
    <t>Lucești</t>
  </si>
  <si>
    <t>Manta</t>
  </si>
  <si>
    <t>Moscovei</t>
  </si>
  <si>
    <t>Pelinei</t>
  </si>
  <si>
    <t>Roșu</t>
  </si>
  <si>
    <t>Slobozia Mare</t>
  </si>
  <si>
    <t>Taraclia de Salcie</t>
  </si>
  <si>
    <t>Tartaul de Salcie</t>
  </si>
  <si>
    <t>Tătărești</t>
  </si>
  <si>
    <t>Vadul lui Isac</t>
  </si>
  <si>
    <t>Văleni</t>
  </si>
  <si>
    <t>Zîrnești</t>
  </si>
  <si>
    <t>Cantemir</t>
  </si>
  <si>
    <t>Antonești</t>
  </si>
  <si>
    <t>Baimaclia</t>
  </si>
  <si>
    <t>Cania</t>
  </si>
  <si>
    <t>Capaclia</t>
  </si>
  <si>
    <t>Cîietu</t>
  </si>
  <si>
    <t>Chioselia</t>
  </si>
  <si>
    <t>Cîşla</t>
  </si>
  <si>
    <t>Ciobalaccia</t>
  </si>
  <si>
    <t>Cîrpești</t>
  </si>
  <si>
    <t>Cociulia</t>
  </si>
  <si>
    <t>Coştangalia</t>
  </si>
  <si>
    <t>Enichioi</t>
  </si>
  <si>
    <t>Gotești</t>
  </si>
  <si>
    <t>Haragîş</t>
  </si>
  <si>
    <t>Lărguța</t>
  </si>
  <si>
    <t>Lingura</t>
  </si>
  <si>
    <t>Pleșeni</t>
  </si>
  <si>
    <t>Plopi</t>
  </si>
  <si>
    <t>Porumbești</t>
  </si>
  <si>
    <t>Sadîc</t>
  </si>
  <si>
    <t>Şamalia</t>
  </si>
  <si>
    <t>Stoianovca</t>
  </si>
  <si>
    <t>Tartaul</t>
  </si>
  <si>
    <t>Țiganca</t>
  </si>
  <si>
    <t>Toceni</t>
  </si>
  <si>
    <t>Vişniovca</t>
  </si>
  <si>
    <t>Călărași</t>
  </si>
  <si>
    <t>Bahmut</t>
  </si>
  <si>
    <t>Bravicea</t>
  </si>
  <si>
    <t>Buda</t>
  </si>
  <si>
    <t>Căbăiești</t>
  </si>
  <si>
    <t>Dereneu</t>
  </si>
  <si>
    <t>Frumoasa</t>
  </si>
  <si>
    <t>Hîrjauca</t>
  </si>
  <si>
    <t>Hirova</t>
  </si>
  <si>
    <t>Hoginești</t>
  </si>
  <si>
    <t>Horodiște</t>
  </si>
  <si>
    <t>Meleșeni</t>
  </si>
  <si>
    <t>Nișcani</t>
  </si>
  <si>
    <t>Onișcani</t>
  </si>
  <si>
    <t>Păulești</t>
  </si>
  <si>
    <t>Peticeni</t>
  </si>
  <si>
    <t>Pitușca</t>
  </si>
  <si>
    <t>Pîrjolteni</t>
  </si>
  <si>
    <t>Răciula</t>
  </si>
  <si>
    <t>Rădeni</t>
  </si>
  <si>
    <t>Sadova</t>
  </si>
  <si>
    <t>Săseni</t>
  </si>
  <si>
    <t>Sipoteni</t>
  </si>
  <si>
    <t>Temeleuți</t>
  </si>
  <si>
    <t>Ţibirica</t>
  </si>
  <si>
    <t>Tuzara</t>
  </si>
  <si>
    <t>Vălcineț</t>
  </si>
  <si>
    <t>Vărzăreștii Noi</t>
  </si>
  <si>
    <t>Căușeni</t>
  </si>
  <si>
    <t>Baccealia</t>
  </si>
  <si>
    <t>Căinari</t>
  </si>
  <si>
    <t>Chircăiești</t>
  </si>
  <si>
    <t>Chircăieștii Noi</t>
  </si>
  <si>
    <t>Ciuflești</t>
  </si>
  <si>
    <t>Cîrnățeni</t>
  </si>
  <si>
    <t>Cîrnățenii Noi</t>
  </si>
  <si>
    <t>Coșcalia</t>
  </si>
  <si>
    <t>Copanca</t>
  </si>
  <si>
    <t>Fîrlădeni</t>
  </si>
  <si>
    <t>Grădinița</t>
  </si>
  <si>
    <t>Grigorievca</t>
  </si>
  <si>
    <t>Hagimus</t>
  </si>
  <si>
    <t>Opaci</t>
  </si>
  <si>
    <t>Pervomaisc</t>
  </si>
  <si>
    <t>Plop-Știubei</t>
  </si>
  <si>
    <t>Săiți</t>
  </si>
  <si>
    <t>Sălcuța</t>
  </si>
  <si>
    <t>Tănătari</t>
  </si>
  <si>
    <t>Tănătarii Noi</t>
  </si>
  <si>
    <t>Taraclia</t>
  </si>
  <si>
    <t>Tocuz</t>
  </si>
  <si>
    <t>Ucrainca</t>
  </si>
  <si>
    <t>Ursoaia</t>
  </si>
  <si>
    <t>Zaim</t>
  </si>
  <si>
    <t>Cimișlia</t>
  </si>
  <si>
    <t>Albina</t>
  </si>
  <si>
    <t>Batîr</t>
  </si>
  <si>
    <t>Cenac</t>
  </si>
  <si>
    <t>Ciucur-Mingir</t>
  </si>
  <si>
    <t>Codreni</t>
  </si>
  <si>
    <t>Ecaterinovca</t>
  </si>
  <si>
    <t>Gradişte</t>
  </si>
  <si>
    <t>Gura Galbenei</t>
  </si>
  <si>
    <t>Hîrtop</t>
  </si>
  <si>
    <t>Ialpujeni</t>
  </si>
  <si>
    <t>Ivanovca Nouă</t>
  </si>
  <si>
    <t>Javgur</t>
  </si>
  <si>
    <t>Lipoveni</t>
  </si>
  <si>
    <t>Mihailovca</t>
  </si>
  <si>
    <t>Porumbrei</t>
  </si>
  <si>
    <t>Sagaidac</t>
  </si>
  <si>
    <t>Satul Nou</t>
  </si>
  <si>
    <t>Selemet</t>
  </si>
  <si>
    <t>Suric</t>
  </si>
  <si>
    <t>Topala</t>
  </si>
  <si>
    <t>Troiţcoe</t>
  </si>
  <si>
    <t>Valea Perjei</t>
  </si>
  <si>
    <t>Criuleni</t>
  </si>
  <si>
    <t>Bălăbănești</t>
  </si>
  <si>
    <t>Bălțata</t>
  </si>
  <si>
    <t>Boşcana</t>
  </si>
  <si>
    <t>Cimișeni</t>
  </si>
  <si>
    <t>Corjova</t>
  </si>
  <si>
    <t>Coșernița</t>
  </si>
  <si>
    <t>Cruglic</t>
  </si>
  <si>
    <t>Dolinnoe</t>
  </si>
  <si>
    <t>Drăsliceni</t>
  </si>
  <si>
    <t>Dubăsarii Vechi</t>
  </si>
  <si>
    <t>Hîrtopul Mare</t>
  </si>
  <si>
    <t>Hrușova</t>
  </si>
  <si>
    <t>Işnovăţ</t>
  </si>
  <si>
    <t>Izbiște</t>
  </si>
  <si>
    <t>Jevreni</t>
  </si>
  <si>
    <t>Maşcăuţi</t>
  </si>
  <si>
    <t>Măgdăcești</t>
  </si>
  <si>
    <t>Miclești</t>
  </si>
  <si>
    <t>Onițcani</t>
  </si>
  <si>
    <t>Pașcani</t>
  </si>
  <si>
    <t>Răculești</t>
  </si>
  <si>
    <t>Rîșcova</t>
  </si>
  <si>
    <t>Slobozia-Dușca</t>
  </si>
  <si>
    <t>Zăicana</t>
  </si>
  <si>
    <t>Dondușeni</t>
  </si>
  <si>
    <t>Arionești</t>
  </si>
  <si>
    <t>Baraboi</t>
  </si>
  <si>
    <t>Cernoleuca</t>
  </si>
  <si>
    <t>Climăuți</t>
  </si>
  <si>
    <t>Corbu</t>
  </si>
  <si>
    <t>Crișcăuți</t>
  </si>
  <si>
    <t>Elizavetovca</t>
  </si>
  <si>
    <t>Frasin</t>
  </si>
  <si>
    <t>Moşana</t>
  </si>
  <si>
    <t>Orașul Dondușeni</t>
  </si>
  <si>
    <t>Pivniceni</t>
  </si>
  <si>
    <t>Plop</t>
  </si>
  <si>
    <t>Pocrovca</t>
  </si>
  <si>
    <t>Rediul Mare</t>
  </si>
  <si>
    <t>Scăieni</t>
  </si>
  <si>
    <t>Sudarca</t>
  </si>
  <si>
    <t>Ţaul</t>
  </si>
  <si>
    <t>Teleșeuca</t>
  </si>
  <si>
    <t>Tîrnova</t>
  </si>
  <si>
    <t>Drochia</t>
  </si>
  <si>
    <t>Antoneuca</t>
  </si>
  <si>
    <t>Baroncea</t>
  </si>
  <si>
    <t>Cotova</t>
  </si>
  <si>
    <t>Dominteni</t>
  </si>
  <si>
    <t>Fîntînița</t>
  </si>
  <si>
    <t>Gribova</t>
  </si>
  <si>
    <t>Hăsnăşenii Mari</t>
  </si>
  <si>
    <t>Hăsnăşenii Noi</t>
  </si>
  <si>
    <t>Maramonovca</t>
  </si>
  <si>
    <t>Miciurin</t>
  </si>
  <si>
    <t>Mîndîc</t>
  </si>
  <si>
    <t>Moara de Piatră</t>
  </si>
  <si>
    <t>Nicoreni</t>
  </si>
  <si>
    <t>Ochiul Alb</t>
  </si>
  <si>
    <t>Orașul Drochia</t>
  </si>
  <si>
    <t>Palanca</t>
  </si>
  <si>
    <t>Pelinia</t>
  </si>
  <si>
    <t>Pervomaiscoe</t>
  </si>
  <si>
    <t>Petreni</t>
  </si>
  <si>
    <t>Popeștii de Jos</t>
  </si>
  <si>
    <t>Popeștii de Sus</t>
  </si>
  <si>
    <t>Şalvirii Vechi</t>
  </si>
  <si>
    <t>Sofia</t>
  </si>
  <si>
    <t>Şuri</t>
  </si>
  <si>
    <t>Țarigrad</t>
  </si>
  <si>
    <t>Zgurița</t>
  </si>
  <si>
    <t>Dubăsari</t>
  </si>
  <si>
    <t>Cocieri</t>
  </si>
  <si>
    <t>Coșnița</t>
  </si>
  <si>
    <t>Doroţcaia</t>
  </si>
  <si>
    <t>Holercani</t>
  </si>
  <si>
    <t>Marcăuţi</t>
  </si>
  <si>
    <t>Molovata</t>
  </si>
  <si>
    <t>Molovata Nouă</t>
  </si>
  <si>
    <t>Oxentea</t>
  </si>
  <si>
    <t>Pîrîta</t>
  </si>
  <si>
    <t>Ustia</t>
  </si>
  <si>
    <t>Edineț</t>
  </si>
  <si>
    <t>Alexeevca</t>
  </si>
  <si>
    <t>Bădragii Noi</t>
  </si>
  <si>
    <t>Bădragii Vechi</t>
  </si>
  <si>
    <t>Bleșteni</t>
  </si>
  <si>
    <t>Brătușeni</t>
  </si>
  <si>
    <t>Brînzeni</t>
  </si>
  <si>
    <t>Burlănești</t>
  </si>
  <si>
    <t>Cepeleuți</t>
  </si>
  <si>
    <t>Chetroșica Nouă</t>
  </si>
  <si>
    <t>Constantinovca</t>
  </si>
  <si>
    <t>Corpaci</t>
  </si>
  <si>
    <t>Cuconeștii Noi</t>
  </si>
  <si>
    <t>Cupcini</t>
  </si>
  <si>
    <t>Fetești</t>
  </si>
  <si>
    <t>Gaşpar</t>
  </si>
  <si>
    <t>Goleni</t>
  </si>
  <si>
    <t>Gordinești</t>
  </si>
  <si>
    <t>Hancăuţi</t>
  </si>
  <si>
    <t>Hincăuţi</t>
  </si>
  <si>
    <t>Hlinaia</t>
  </si>
  <si>
    <t>Lopatnic</t>
  </si>
  <si>
    <t>Parcova</t>
  </si>
  <si>
    <t>Rotunda</t>
  </si>
  <si>
    <t>Ruseni</t>
  </si>
  <si>
    <t>Stolniceni</t>
  </si>
  <si>
    <t>Şofrîncani</t>
  </si>
  <si>
    <t>Terebna</t>
  </si>
  <si>
    <t>Trinca</t>
  </si>
  <si>
    <t>Viișoara</t>
  </si>
  <si>
    <t>Zăbriceni</t>
  </si>
  <si>
    <t>Fălești</t>
  </si>
  <si>
    <t>Albinețul Vechi</t>
  </si>
  <si>
    <t>Bocani</t>
  </si>
  <si>
    <t>Catranîc</t>
  </si>
  <si>
    <t>Călinești</t>
  </si>
  <si>
    <t>Călugăr</t>
  </si>
  <si>
    <t>Chetriș</t>
  </si>
  <si>
    <t>Ciolacu Nou</t>
  </si>
  <si>
    <t>Egorovca</t>
  </si>
  <si>
    <t>Făleștii Noi</t>
  </si>
  <si>
    <t>Glinjeni</t>
  </si>
  <si>
    <t>Hiliuți</t>
  </si>
  <si>
    <t>Hîncești</t>
  </si>
  <si>
    <t>Horești</t>
  </si>
  <si>
    <t>Ilenuța</t>
  </si>
  <si>
    <t>Işcălău</t>
  </si>
  <si>
    <t>Izvoare</t>
  </si>
  <si>
    <t>Logofteni</t>
  </si>
  <si>
    <t>Mărăndeni</t>
  </si>
  <si>
    <t>Musteața</t>
  </si>
  <si>
    <t>Natalievca</t>
  </si>
  <si>
    <t>Năvîrneţ</t>
  </si>
  <si>
    <t>Obreja Veche</t>
  </si>
  <si>
    <t>Pietrosu</t>
  </si>
  <si>
    <t>Pînzăreni</t>
  </si>
  <si>
    <t>Pîrlița</t>
  </si>
  <si>
    <t>Pompa</t>
  </si>
  <si>
    <t>Pruteni</t>
  </si>
  <si>
    <t>Răuțel</t>
  </si>
  <si>
    <t>Risipeni</t>
  </si>
  <si>
    <t>Sărata Veche</t>
  </si>
  <si>
    <t>Scumpia</t>
  </si>
  <si>
    <t>Taxobeni</t>
  </si>
  <si>
    <t>Florești</t>
  </si>
  <si>
    <t>Băhrinești</t>
  </si>
  <si>
    <t>Caşunca</t>
  </si>
  <si>
    <t>Cernița</t>
  </si>
  <si>
    <t>Ciripcău</t>
  </si>
  <si>
    <t>Ciutulești</t>
  </si>
  <si>
    <t>Cuhureștii de Jos</t>
  </si>
  <si>
    <t>Cuhureștii de Sus</t>
  </si>
  <si>
    <t>Cunicea</t>
  </si>
  <si>
    <t>Domulgeni</t>
  </si>
  <si>
    <t>Frumușica</t>
  </si>
  <si>
    <t>Ghindești</t>
  </si>
  <si>
    <t>Gura Camencii</t>
  </si>
  <si>
    <t>Gura Căinarului</t>
  </si>
  <si>
    <t>Iliciovca</t>
  </si>
  <si>
    <t>Japca</t>
  </si>
  <si>
    <t>Lunga</t>
  </si>
  <si>
    <t>Mărculești</t>
  </si>
  <si>
    <t>Orașul Ghindești</t>
  </si>
  <si>
    <t>Orașul Mărculești</t>
  </si>
  <si>
    <t>Napadova</t>
  </si>
  <si>
    <t>Nicolaevca</t>
  </si>
  <si>
    <t>Prajila</t>
  </si>
  <si>
    <t>Prodănești</t>
  </si>
  <si>
    <t>Putinești</t>
  </si>
  <si>
    <t>Rădulenii Vechi</t>
  </si>
  <si>
    <t>Roșietici</t>
  </si>
  <si>
    <t>Sănătăuca</t>
  </si>
  <si>
    <t>Sevirova</t>
  </si>
  <si>
    <t>Ștefănești</t>
  </si>
  <si>
    <t>Tîrgul Vertiujeni</t>
  </si>
  <si>
    <t>Trifănești</t>
  </si>
  <si>
    <t>Vărvăreuca</t>
  </si>
  <si>
    <t>Văscăuţi</t>
  </si>
  <si>
    <t>Vertiujeni</t>
  </si>
  <si>
    <t>Zăluceni</t>
  </si>
  <si>
    <t>Glodeni</t>
  </si>
  <si>
    <t>Balatina</t>
  </si>
  <si>
    <t>Cajba</t>
  </si>
  <si>
    <t>Camenca</t>
  </si>
  <si>
    <t>Ciuciulea</t>
  </si>
  <si>
    <t>Cobani</t>
  </si>
  <si>
    <t>Cuhnești</t>
  </si>
  <si>
    <t>Danu</t>
  </si>
  <si>
    <t>Dușmani</t>
  </si>
  <si>
    <t>Fundurii Noi</t>
  </si>
  <si>
    <t>Fundurii Vechi</t>
  </si>
  <si>
    <t>Hîjdieni</t>
  </si>
  <si>
    <t>Iabloana</t>
  </si>
  <si>
    <t>Limbenii Noi</t>
  </si>
  <si>
    <t>Limbenii Vechi</t>
  </si>
  <si>
    <t>Petrunea</t>
  </si>
  <si>
    <t>Sturzovca</t>
  </si>
  <si>
    <t>Bălceana</t>
  </si>
  <si>
    <t>Bobeica</t>
  </si>
  <si>
    <t>Boghiceni</t>
  </si>
  <si>
    <t>Bozieni</t>
  </si>
  <si>
    <t>Bujor</t>
  </si>
  <si>
    <t>Buţeni</t>
  </si>
  <si>
    <t>Caracui</t>
  </si>
  <si>
    <t>Călmățui</t>
  </si>
  <si>
    <t>Cărpineni</t>
  </si>
  <si>
    <t>Cățeleni</t>
  </si>
  <si>
    <t>Cioara</t>
  </si>
  <si>
    <t>Ciuciuleni</t>
  </si>
  <si>
    <t>Cotul Morii</t>
  </si>
  <si>
    <t>Crasnoarmeiscoe</t>
  </si>
  <si>
    <t>Dancu</t>
  </si>
  <si>
    <t>Drăgușenii Noi</t>
  </si>
  <si>
    <t>Fundul Galbenei</t>
  </si>
  <si>
    <t>Ivanovca</t>
  </si>
  <si>
    <t>Lăpușna</t>
  </si>
  <si>
    <t>Leușeni</t>
  </si>
  <si>
    <t>Logănești</t>
  </si>
  <si>
    <t>Mereșeni</t>
  </si>
  <si>
    <t>Mingir</t>
  </si>
  <si>
    <t>Mirești</t>
  </si>
  <si>
    <t>Negrea</t>
  </si>
  <si>
    <t>Nemțeni</t>
  </si>
  <si>
    <t>Obileni</t>
  </si>
  <si>
    <t>Onești</t>
  </si>
  <si>
    <t>Pogănești</t>
  </si>
  <si>
    <t>Sărata-Galbenă</t>
  </si>
  <si>
    <t>Secăreni</t>
  </si>
  <si>
    <t>Șipoteni</t>
  </si>
  <si>
    <t>Voinescu</t>
  </si>
  <si>
    <t>Ialoveni</t>
  </si>
  <si>
    <t>Bardar</t>
  </si>
  <si>
    <t>Cărbuna</t>
  </si>
  <si>
    <t>Cigîrleni</t>
  </si>
  <si>
    <t>Costești</t>
  </si>
  <si>
    <t>Dănceni</t>
  </si>
  <si>
    <t>Gangura</t>
  </si>
  <si>
    <t>Hansca</t>
  </si>
  <si>
    <t>Horodca</t>
  </si>
  <si>
    <t>Malcoci</t>
  </si>
  <si>
    <t>Mileștii Mici</t>
  </si>
  <si>
    <t>Molești</t>
  </si>
  <si>
    <t>Nimoreni</t>
  </si>
  <si>
    <t>Pojăreni</t>
  </si>
  <si>
    <t>Puhoi</t>
  </si>
  <si>
    <t>Răzeni</t>
  </si>
  <si>
    <t>Ruseștii Noi</t>
  </si>
  <si>
    <t>Sociteni</t>
  </si>
  <si>
    <t>Suruceni</t>
  </si>
  <si>
    <t>Ţipala</t>
  </si>
  <si>
    <t>Ulmu</t>
  </si>
  <si>
    <t>Văsieni</t>
  </si>
  <si>
    <t>Văratic</t>
  </si>
  <si>
    <t>Zîmbreni</t>
  </si>
  <si>
    <t>Leova</t>
  </si>
  <si>
    <t>Băiuș</t>
  </si>
  <si>
    <t>Beştemac</t>
  </si>
  <si>
    <t>Borogani</t>
  </si>
  <si>
    <t>Cazangic</t>
  </si>
  <si>
    <t>Ceadîr</t>
  </si>
  <si>
    <t>Cneazevca</t>
  </si>
  <si>
    <t>Colibabovca</t>
  </si>
  <si>
    <t>Covurlui</t>
  </si>
  <si>
    <t>Cupcui</t>
  </si>
  <si>
    <t>Filipeni</t>
  </si>
  <si>
    <t>Hănăsenii Noi</t>
  </si>
  <si>
    <t>Iargara</t>
  </si>
  <si>
    <t>Orac</t>
  </si>
  <si>
    <t>Romanovca</t>
  </si>
  <si>
    <t>Sărata Nouă</t>
  </si>
  <si>
    <t>Sărata-Răzeși</t>
  </si>
  <si>
    <t>Sărăteni</t>
  </si>
  <si>
    <t>Sărățica Nouă</t>
  </si>
  <si>
    <t>Sîrma</t>
  </si>
  <si>
    <t>Tigheci</t>
  </si>
  <si>
    <t>Tochile-Răducani</t>
  </si>
  <si>
    <t>Tomai</t>
  </si>
  <si>
    <t>Tomaiul Nou</t>
  </si>
  <si>
    <t>Vozneseni</t>
  </si>
  <si>
    <t>Nisporeni</t>
  </si>
  <si>
    <t>Bălăureşti</t>
  </si>
  <si>
    <t>Bălănești</t>
  </si>
  <si>
    <t>Bărboieni</t>
  </si>
  <si>
    <t>Boldurești</t>
  </si>
  <si>
    <t>Bolțun</t>
  </si>
  <si>
    <t>Brătuleni</t>
  </si>
  <si>
    <t>Bursuc</t>
  </si>
  <si>
    <t>Călimănești</t>
  </si>
  <si>
    <t>Ciorești</t>
  </si>
  <si>
    <t>Ciutești</t>
  </si>
  <si>
    <t>Cristești</t>
  </si>
  <si>
    <t>Grozești</t>
  </si>
  <si>
    <t>Iurceni</t>
  </si>
  <si>
    <t>Marinici</t>
  </si>
  <si>
    <t>Milești</t>
  </si>
  <si>
    <t>Seliște</t>
  </si>
  <si>
    <t>Soltănești</t>
  </si>
  <si>
    <t>Șișcani</t>
  </si>
  <si>
    <t>Valea-Trestieni</t>
  </si>
  <si>
    <t>Vărzăreşti</t>
  </si>
  <si>
    <t>Vînători</t>
  </si>
  <si>
    <t>Zberoaia</t>
  </si>
  <si>
    <t>Ocnița</t>
  </si>
  <si>
    <t>Bîrlădeni</t>
  </si>
  <si>
    <t>Bîrnova</t>
  </si>
  <si>
    <t>Calaraşovca</t>
  </si>
  <si>
    <t>Clocușna</t>
  </si>
  <si>
    <t>Corestăuți</t>
  </si>
  <si>
    <t>Dîngeni</t>
  </si>
  <si>
    <t>Frunză</t>
  </si>
  <si>
    <t>Gîrbova</t>
  </si>
  <si>
    <t>Grinăuţi-Moldova</t>
  </si>
  <si>
    <t>Hădărăuți</t>
  </si>
  <si>
    <t>Lencăuți</t>
  </si>
  <si>
    <t>Lipnic</t>
  </si>
  <si>
    <t>Mereșeuca</t>
  </si>
  <si>
    <t>Mihălășeni</t>
  </si>
  <si>
    <t>Naslavcea</t>
  </si>
  <si>
    <t>Orașul Ocnița</t>
  </si>
  <si>
    <t>Otaci</t>
  </si>
  <si>
    <t>Sauca</t>
  </si>
  <si>
    <t>Unguri</t>
  </si>
  <si>
    <t>Orhei</t>
  </si>
  <si>
    <t>Berezlogi</t>
  </si>
  <si>
    <t>Biești</t>
  </si>
  <si>
    <t>Bolohan</t>
  </si>
  <si>
    <t>Brăviceni</t>
  </si>
  <si>
    <t>Bulăiești</t>
  </si>
  <si>
    <t>Chiperceni</t>
  </si>
  <si>
    <t>Ciocîlteni</t>
  </si>
  <si>
    <t>Clişova</t>
  </si>
  <si>
    <t>Crihana</t>
  </si>
  <si>
    <t>Cucuruzeni</t>
  </si>
  <si>
    <t>Donici</t>
  </si>
  <si>
    <t>Ghetlova</t>
  </si>
  <si>
    <t>Isacova</t>
  </si>
  <si>
    <t>Ivancea</t>
  </si>
  <si>
    <t>Jora de Mijloc</t>
  </si>
  <si>
    <t>Mălăiești</t>
  </si>
  <si>
    <t>Mitoc</t>
  </si>
  <si>
    <t>Mîrzești</t>
  </si>
  <si>
    <t>Morozeni</t>
  </si>
  <si>
    <t>Neculăieuca</t>
  </si>
  <si>
    <t>Pelivan</t>
  </si>
  <si>
    <t>Peresecina</t>
  </si>
  <si>
    <t>Piatra</t>
  </si>
  <si>
    <t>Podgoreni</t>
  </si>
  <si>
    <t>Pohorniceni</t>
  </si>
  <si>
    <t>Pohrebeni</t>
  </si>
  <si>
    <t>Puțintei</t>
  </si>
  <si>
    <t>Sămănanca</t>
  </si>
  <si>
    <t>Susleni</t>
  </si>
  <si>
    <t>Step-Soci</t>
  </si>
  <si>
    <t>Teleșeu</t>
  </si>
  <si>
    <t>Trebujeni</t>
  </si>
  <si>
    <t>Vatici</t>
  </si>
  <si>
    <t>Vîşcăuţi</t>
  </si>
  <si>
    <t>Zahoreni</t>
  </si>
  <si>
    <t>Zorile</t>
  </si>
  <si>
    <t>Rezina</t>
  </si>
  <si>
    <t>Buşăuca</t>
  </si>
  <si>
    <t>Cinișeuți</t>
  </si>
  <si>
    <t>Cogîlniceni</t>
  </si>
  <si>
    <t>Cuizăuca</t>
  </si>
  <si>
    <t>Echimăuți</t>
  </si>
  <si>
    <t>Ghiduleni</t>
  </si>
  <si>
    <t>Ignăţei</t>
  </si>
  <si>
    <t>Lalova</t>
  </si>
  <si>
    <t>Lipceni</t>
  </si>
  <si>
    <t>Mateuți</t>
  </si>
  <si>
    <t>Meşeni</t>
  </si>
  <si>
    <t>Mincenii de Jos</t>
  </si>
  <si>
    <t>Otac</t>
  </si>
  <si>
    <t>Păpăuți</t>
  </si>
  <si>
    <t>Peciște</t>
  </si>
  <si>
    <t>Pereni</t>
  </si>
  <si>
    <t>Pripiceni-Răzeși</t>
  </si>
  <si>
    <t>Saharna Nouă</t>
  </si>
  <si>
    <t>Sîrcova</t>
  </si>
  <si>
    <t>Solonceni</t>
  </si>
  <si>
    <t>Ţareuca</t>
  </si>
  <si>
    <t>Trifești</t>
  </si>
  <si>
    <t>Rîșcani</t>
  </si>
  <si>
    <t>Alexăndrești</t>
  </si>
  <si>
    <t>Aluniș</t>
  </si>
  <si>
    <t>Borosenii Noi</t>
  </si>
  <si>
    <t>Braniște</t>
  </si>
  <si>
    <t>Corlăteni</t>
  </si>
  <si>
    <t>Duruitoarea Nouă</t>
  </si>
  <si>
    <t>Gălășeni</t>
  </si>
  <si>
    <t>Grinăuți</t>
  </si>
  <si>
    <t>Malinovscoe</t>
  </si>
  <si>
    <t>Nihoreni</t>
  </si>
  <si>
    <t>Petrușeni</t>
  </si>
  <si>
    <t>Pociumbăuți</t>
  </si>
  <si>
    <t>Pociumbeni</t>
  </si>
  <si>
    <t>Pîrjota</t>
  </si>
  <si>
    <t>Răcăria</t>
  </si>
  <si>
    <t>Recea</t>
  </si>
  <si>
    <t>Rîşcani</t>
  </si>
  <si>
    <t>Singureni</t>
  </si>
  <si>
    <t>Sturzeni</t>
  </si>
  <si>
    <t>Şumna</t>
  </si>
  <si>
    <t>Șaptebani</t>
  </si>
  <si>
    <t>Vasileuți</t>
  </si>
  <si>
    <t>Zăicani</t>
  </si>
  <si>
    <t>Sîngerei</t>
  </si>
  <si>
    <t>Alexăndreni</t>
  </si>
  <si>
    <t>Bălășești</t>
  </si>
  <si>
    <t>Bilicenii Noi</t>
  </si>
  <si>
    <t>Bilicenii Vechi</t>
  </si>
  <si>
    <t>Biruința</t>
  </si>
  <si>
    <t>Bursuceni</t>
  </si>
  <si>
    <t>Chișcăreni</t>
  </si>
  <si>
    <t>Ciuciuieni</t>
  </si>
  <si>
    <t>Copăceni</t>
  </si>
  <si>
    <t>Coșcodeni</t>
  </si>
  <si>
    <t>Cotiujenii Mici</t>
  </si>
  <si>
    <t>Cubolta</t>
  </si>
  <si>
    <t>Dobrogea Veche</t>
  </si>
  <si>
    <t>Drăgănești</t>
  </si>
  <si>
    <t>Dumbrăvița</t>
  </si>
  <si>
    <t>Grigorăuca</t>
  </si>
  <si>
    <t>Heciul Nou</t>
  </si>
  <si>
    <t>Iezărenii Vechi</t>
  </si>
  <si>
    <t>Pepeni</t>
  </si>
  <si>
    <t>Prepelița</t>
  </si>
  <si>
    <t>Rădoaia</t>
  </si>
  <si>
    <t>Sîngereii Noi</t>
  </si>
  <si>
    <t>Ţambula</t>
  </si>
  <si>
    <t>Tăura Veche</t>
  </si>
  <si>
    <t>Soroca</t>
  </si>
  <si>
    <t>Băxani</t>
  </si>
  <si>
    <t>Bădiceni</t>
  </si>
  <si>
    <t>Bulboci</t>
  </si>
  <si>
    <t>Căinarii Vechi</t>
  </si>
  <si>
    <t>Cosăuţi</t>
  </si>
  <si>
    <t>Cremenciug</t>
  </si>
  <si>
    <t>Dărcăuți</t>
  </si>
  <si>
    <t>Dubna</t>
  </si>
  <si>
    <t>Egoreni</t>
  </si>
  <si>
    <t>Holoșnița</t>
  </si>
  <si>
    <t>Hristici</t>
  </si>
  <si>
    <t>Iarova</t>
  </si>
  <si>
    <t>Nimereuca</t>
  </si>
  <si>
    <t>Oclanda</t>
  </si>
  <si>
    <t>Ocolina</t>
  </si>
  <si>
    <t>Parcani</t>
  </si>
  <si>
    <t>Pîrliţa</t>
  </si>
  <si>
    <t>Racovăț</t>
  </si>
  <si>
    <t>Regina Maria</t>
  </si>
  <si>
    <t>Redi-Cereşnovăţ</t>
  </si>
  <si>
    <t>Rublenița</t>
  </si>
  <si>
    <t>Rudi</t>
  </si>
  <si>
    <t>Schineni</t>
  </si>
  <si>
    <t>Stoicani</t>
  </si>
  <si>
    <t>Şolcani</t>
  </si>
  <si>
    <t>Șeptelici</t>
  </si>
  <si>
    <t>Tătărăuca Veche</t>
  </si>
  <si>
    <t>Trifăuți</t>
  </si>
  <si>
    <t>Vasilcău</t>
  </si>
  <si>
    <t>Vădeni</t>
  </si>
  <si>
    <t>Vărăncău</t>
  </si>
  <si>
    <t>Visoca</t>
  </si>
  <si>
    <t>Volovița</t>
  </si>
  <si>
    <t>Zastînca</t>
  </si>
  <si>
    <t>Strășeni</t>
  </si>
  <si>
    <t>Bucovăț</t>
  </si>
  <si>
    <t>Căpriana</t>
  </si>
  <si>
    <t>Chirianca</t>
  </si>
  <si>
    <t>Codreanca</t>
  </si>
  <si>
    <t>Cojuşna</t>
  </si>
  <si>
    <t>Dolna</t>
  </si>
  <si>
    <t>Gălești</t>
  </si>
  <si>
    <t>Ghelăuza</t>
  </si>
  <si>
    <t>Greblești</t>
  </si>
  <si>
    <t>Lozova</t>
  </si>
  <si>
    <t>Micăuți</t>
  </si>
  <si>
    <t>Micleușeni</t>
  </si>
  <si>
    <t>Negrești</t>
  </si>
  <si>
    <t>Pănășești</t>
  </si>
  <si>
    <t>Romăneşti</t>
  </si>
  <si>
    <t>Scoreni</t>
  </si>
  <si>
    <t>Sireţi</t>
  </si>
  <si>
    <t>Țigănești</t>
  </si>
  <si>
    <t>Voinova</t>
  </si>
  <si>
    <t>Vorniceni</t>
  </si>
  <si>
    <t>Zubrești</t>
  </si>
  <si>
    <t>Șoldănești</t>
  </si>
  <si>
    <t>Alcedar</t>
  </si>
  <si>
    <t>Climăuții de Jos</t>
  </si>
  <si>
    <t>Chipeşca</t>
  </si>
  <si>
    <t>Cobîlea</t>
  </si>
  <si>
    <t>Cotiujenii Mari</t>
  </si>
  <si>
    <t>Cușmirca</t>
  </si>
  <si>
    <t>Dobrușa</t>
  </si>
  <si>
    <t>Fuzăuca</t>
  </si>
  <si>
    <t>Găuzeni</t>
  </si>
  <si>
    <t>Mihuleni</t>
  </si>
  <si>
    <t>Olișcani</t>
  </si>
  <si>
    <t>Pohoarna</t>
  </si>
  <si>
    <t>Poiana</t>
  </si>
  <si>
    <t>Răspopeni</t>
  </si>
  <si>
    <t>Rogojeni</t>
  </si>
  <si>
    <t>Salcia</t>
  </si>
  <si>
    <t>Sămășcani</t>
  </si>
  <si>
    <t>Şestaci</t>
  </si>
  <si>
    <t>Șipca</t>
  </si>
  <si>
    <t>Vadul-Raşcov</t>
  </si>
  <si>
    <t>Ștefan Vodă</t>
  </si>
  <si>
    <t>Alava</t>
  </si>
  <si>
    <t>Brezoaia</t>
  </si>
  <si>
    <t>Carahasani</t>
  </si>
  <si>
    <t>Căplani</t>
  </si>
  <si>
    <t>Cioburciu</t>
  </si>
  <si>
    <t>Copceac</t>
  </si>
  <si>
    <t>Crocmaz</t>
  </si>
  <si>
    <t>Ermoclia</t>
  </si>
  <si>
    <t>Feștelița</t>
  </si>
  <si>
    <t>Marianca de Jos</t>
  </si>
  <si>
    <t>Olănești</t>
  </si>
  <si>
    <t>Popeasca</t>
  </si>
  <si>
    <t>Purcari</t>
  </si>
  <si>
    <t>Răscăieţi</t>
  </si>
  <si>
    <t>Semionovca</t>
  </si>
  <si>
    <t>Slobozia</t>
  </si>
  <si>
    <t>Talmaza</t>
  </si>
  <si>
    <t>Tudora</t>
  </si>
  <si>
    <t>Volintiri</t>
  </si>
  <si>
    <t>Albota de Jos</t>
  </si>
  <si>
    <t>Albota de Sus</t>
  </si>
  <si>
    <t>Aluatu</t>
  </si>
  <si>
    <t>Balabanu</t>
  </si>
  <si>
    <t>Budăi</t>
  </si>
  <si>
    <t>Cairaclia</t>
  </si>
  <si>
    <t>Cealîc</t>
  </si>
  <si>
    <t>Corten</t>
  </si>
  <si>
    <t>Musaitu</t>
  </si>
  <si>
    <t>Novosiolovca</t>
  </si>
  <si>
    <t>Tvardița</t>
  </si>
  <si>
    <t>Vinogradovca</t>
  </si>
  <si>
    <t>Telenești</t>
  </si>
  <si>
    <t>Bănești</t>
  </si>
  <si>
    <t>Bogzești</t>
  </si>
  <si>
    <t>Brînzenii Noi</t>
  </si>
  <si>
    <t>Căzănești</t>
  </si>
  <si>
    <t>Chițcanii Vechi</t>
  </si>
  <si>
    <t>Chiștelnița</t>
  </si>
  <si>
    <t>Ciulucani</t>
  </si>
  <si>
    <t>Codrul Nou</t>
  </si>
  <si>
    <t>Coropceni</t>
  </si>
  <si>
    <t>Crăsnășeni</t>
  </si>
  <si>
    <t>Ghiliceni</t>
  </si>
  <si>
    <t>Hirișeni</t>
  </si>
  <si>
    <t>Inești</t>
  </si>
  <si>
    <t>Mîndrești</t>
  </si>
  <si>
    <t>Negureni</t>
  </si>
  <si>
    <t>Nucăreni</t>
  </si>
  <si>
    <t>Ordășei</t>
  </si>
  <si>
    <t>Pistruieni</t>
  </si>
  <si>
    <t>Ratuş</t>
  </si>
  <si>
    <t>Sărătenii Vechi</t>
  </si>
  <si>
    <t>Scorțeni</t>
  </si>
  <si>
    <t>Suhuluceni</t>
  </si>
  <si>
    <t>Tîrșiței</t>
  </si>
  <si>
    <t>Țînțăreni</t>
  </si>
  <si>
    <t>Verejeni</t>
  </si>
  <si>
    <t>Zgărdești</t>
  </si>
  <si>
    <t>Ungheni</t>
  </si>
  <si>
    <t>Agronomovca</t>
  </si>
  <si>
    <t>Boghenii Noi</t>
  </si>
  <si>
    <t>Buciumeni</t>
  </si>
  <si>
    <t>Bumbăta</t>
  </si>
  <si>
    <t>Buşila</t>
  </si>
  <si>
    <t>Cetireni</t>
  </si>
  <si>
    <t>Chirileni</t>
  </si>
  <si>
    <t>Cioropcani</t>
  </si>
  <si>
    <t>Condrăteşti</t>
  </si>
  <si>
    <t>Cornești</t>
  </si>
  <si>
    <t>Cornova</t>
  </si>
  <si>
    <t>Costuleni</t>
  </si>
  <si>
    <t>Florițoaia Veche</t>
  </si>
  <si>
    <t>Hîrcești</t>
  </si>
  <si>
    <t>Mănoilești</t>
  </si>
  <si>
    <t>Măcărești</t>
  </si>
  <si>
    <t>Măgurele</t>
  </si>
  <si>
    <t>Morenii Noi</t>
  </si>
  <si>
    <t>Năpădeni</t>
  </si>
  <si>
    <t>Negurenii Vechi</t>
  </si>
  <si>
    <t>Orașul Cornești</t>
  </si>
  <si>
    <t>Petrești</t>
  </si>
  <si>
    <t>Rădenii Vechi</t>
  </si>
  <si>
    <t>Sculeni</t>
  </si>
  <si>
    <t>Sinești</t>
  </si>
  <si>
    <t>Teșcureni</t>
  </si>
  <si>
    <t>Todirești</t>
  </si>
  <si>
    <t>Unţeşti</t>
  </si>
  <si>
    <t>Valea Mare</t>
  </si>
  <si>
    <t>Zagarancea</t>
  </si>
  <si>
    <t>UTA Găgăuzia</t>
  </si>
  <si>
    <t>Cod Org1 benef</t>
  </si>
  <si>
    <t>Avdarma</t>
  </si>
  <si>
    <t>Baurci</t>
  </si>
  <si>
    <t>Besalma</t>
  </si>
  <si>
    <t>Besghioz</t>
  </si>
  <si>
    <t>Bugeac</t>
  </si>
  <si>
    <t>Carbalia</t>
  </si>
  <si>
    <t>Cazaclia</t>
  </si>
  <si>
    <t>Chioselia Rusa</t>
  </si>
  <si>
    <t>Chiriet-Lunga</t>
  </si>
  <si>
    <t>Chirsova</t>
  </si>
  <si>
    <t>Cioc-Maidan</t>
  </si>
  <si>
    <t>Cismichioi</t>
  </si>
  <si>
    <t>Congaz</t>
  </si>
  <si>
    <t>Congazcicul de Sus</t>
  </si>
  <si>
    <t>Cotovscoe</t>
  </si>
  <si>
    <t>Dezghingea</t>
  </si>
  <si>
    <t>Etulia</t>
  </si>
  <si>
    <t>UAT</t>
  </si>
  <si>
    <t>Ferapontievca</t>
  </si>
  <si>
    <t>Gaidar</t>
  </si>
  <si>
    <t>Joltai</t>
  </si>
  <si>
    <t>Svetlîi</t>
  </si>
  <si>
    <t>municipiul Comrat</t>
  </si>
  <si>
    <t>municipiul Ceadir-Lunga</t>
  </si>
  <si>
    <t>orasul Vulcanesti</t>
  </si>
  <si>
    <t>mii lei</t>
  </si>
  <si>
    <t>Venituri proprii</t>
  </si>
  <si>
    <r>
      <rPr>
        <i/>
        <sz val="10"/>
        <color theme="1"/>
        <rFont val="Times New Roman"/>
        <family val="1"/>
        <charset val="204"/>
      </rPr>
      <t>dintre care: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cheltuieli administrative</t>
    </r>
  </si>
  <si>
    <t xml:space="preserve">Total cheltuieli </t>
  </si>
  <si>
    <t xml:space="preserve">Ponderea cheltuielilor administrative în volumul total de cheltuieli, % </t>
  </si>
  <si>
    <t>5=4/3*100</t>
  </si>
  <si>
    <t>Defalcări de la impozitele și taxele de stat</t>
  </si>
  <si>
    <t>9=6+7+8</t>
  </si>
  <si>
    <t>10=4/9*100</t>
  </si>
  <si>
    <t>Total venituri proprii, defalcări și TDG</t>
  </si>
  <si>
    <r>
      <t xml:space="preserve">UAT cu capacitate administrativă adecvată </t>
    </r>
    <r>
      <rPr>
        <sz val="10"/>
        <rFont val="times new roman"/>
        <family val="1"/>
      </rPr>
      <t>(Vp+D+TDG</t>
    </r>
    <r>
      <rPr>
        <b/>
        <sz val="10"/>
        <rFont val="times new roman"/>
        <family val="1"/>
        <charset val="204"/>
      </rPr>
      <t xml:space="preserve">)                  </t>
    </r>
  </si>
  <si>
    <r>
      <t xml:space="preserve">Capacitatea administrativă a UAT                     </t>
    </r>
    <r>
      <rPr>
        <sz val="10"/>
        <rFont val="times new roman"/>
        <family val="1"/>
      </rPr>
      <t>(ponderea cheltuielilor administrative în venituri proprii, defalcări de la impozite și taxe de stat și TDG, %)</t>
    </r>
  </si>
  <si>
    <t>privind capacitatea administrativă adecvată a UAT de nivel I (inclusiv mun.Bălți și mun.Chișinău) conform execuției bugetare 2023</t>
  </si>
  <si>
    <t>2023 executat</t>
  </si>
  <si>
    <t>Transferuri cu destinație generală (TDG, compensare, alte TDG)</t>
  </si>
  <si>
    <t>Informație _x000D_ajustată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</si>
</sst>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"/>
  </numFmts>
  <fonts count="21">
    <font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1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0" borderId="6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2" fillId="0" borderId="3" xfId="3" applyNumberFormat="1" applyFont="1" applyFill="1" applyBorder="1" applyAlignment="1">
      <alignment horizontal="right" vertical="center"/>
    </xf>
    <xf numFmtId="164" fontId="3" fillId="0" borderId="3" xfId="3" applyNumberFormat="1" applyFont="1" applyFill="1" applyBorder="1" applyAlignment="1">
      <alignment horizontal="right" vertical="center"/>
    </xf>
    <xf numFmtId="164" fontId="2" fillId="0" borderId="3" xfId="3" applyNumberFormat="1" applyFont="1" applyFill="1" applyBorder="1" applyAlignment="1">
      <alignment vertical="center"/>
    </xf>
    <xf numFmtId="164" fontId="3" fillId="0" borderId="3" xfId="3" applyNumberFormat="1" applyFont="1" applyFill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6" xfId="3" applyNumberFormat="1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NumberFormat="1" applyFont="1" applyBorder="1" applyAlignment="1">
      <alignment horizontal="left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0" xfId="0" applyNumberFormat="1" applyFont="1" applyAlignment="1">
      <alignment horizontal="center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164" fontId="15" fillId="0" borderId="3" xfId="3" applyNumberFormat="1" applyFont="1" applyFill="1" applyBorder="1" applyAlignment="1">
      <alignment vertical="center"/>
    </xf>
    <xf numFmtId="164" fontId="18" fillId="0" borderId="8" xfId="0" applyNumberFormat="1" applyFont="1" applyBorder="1" applyAlignment="1">
      <alignment horizontal="right" vertical="center" wrapText="1"/>
    </xf>
    <xf numFmtId="164" fontId="17" fillId="0" borderId="14" xfId="0" applyNumberFormat="1" applyFont="1" applyBorder="1" applyAlignment="1">
      <alignment horizontal="right" vertical="center" wrapText="1"/>
    </xf>
    <xf numFmtId="0" fontId="1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3" fillId="0" borderId="3" xfId="0" applyNumberFormat="1" applyFont="1" applyBorder="1"/>
    <xf numFmtId="164" fontId="2" fillId="0" borderId="4" xfId="0" applyNumberFormat="1" applyFont="1" applyBorder="1"/>
    <xf numFmtId="164" fontId="3" fillId="0" borderId="4" xfId="0" applyNumberFormat="1" applyFont="1" applyBorder="1"/>
    <xf numFmtId="164" fontId="15" fillId="0" borderId="4" xfId="0" applyNumberFormat="1" applyFont="1" applyBorder="1"/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2" fillId="0" borderId="16" xfId="3" applyNumberFormat="1" applyFont="1" applyFill="1" applyBorder="1" applyAlignment="1">
      <alignment horizontal="right" vertical="center"/>
    </xf>
    <xf numFmtId="164" fontId="17" fillId="0" borderId="17" xfId="0" applyNumberFormat="1" applyFont="1" applyBorder="1" applyAlignment="1">
      <alignment horizontal="right" vertical="center" wrapText="1"/>
    </xf>
    <xf numFmtId="164" fontId="3" fillId="0" borderId="16" xfId="3" applyNumberFormat="1" applyFont="1" applyFill="1" applyBorder="1" applyAlignment="1">
      <alignment horizontal="right" vertical="center"/>
    </xf>
    <xf numFmtId="165" fontId="17" fillId="0" borderId="17" xfId="0" applyNumberFormat="1" applyFont="1" applyBorder="1" applyAlignment="1">
      <alignment horizontal="right" vertical="center" wrapText="1"/>
    </xf>
    <xf numFmtId="164" fontId="2" fillId="0" borderId="16" xfId="3" applyNumberFormat="1" applyFont="1" applyFill="1" applyBorder="1" applyAlignment="1">
      <alignment vertical="center"/>
    </xf>
    <xf numFmtId="164" fontId="3" fillId="0" borderId="16" xfId="3" applyNumberFormat="1" applyFont="1" applyFill="1" applyBorder="1" applyAlignment="1">
      <alignment vertical="center"/>
    </xf>
    <xf numFmtId="165" fontId="18" fillId="0" borderId="17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5" fontId="17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/>
    <xf numFmtId="0" fontId="3" fillId="0" borderId="20" xfId="0" applyFont="1" applyBorder="1"/>
    <xf numFmtId="166" fontId="2" fillId="0" borderId="20" xfId="0" applyNumberFormat="1" applyFont="1" applyBorder="1"/>
    <xf numFmtId="164" fontId="2" fillId="0" borderId="20" xfId="0" applyNumberFormat="1" applyFont="1" applyBorder="1"/>
    <xf numFmtId="164" fontId="3" fillId="0" borderId="20" xfId="0" applyNumberFormat="1" applyFont="1" applyBorder="1"/>
    <xf numFmtId="164" fontId="2" fillId="0" borderId="21" xfId="0" applyNumberFormat="1" applyFont="1" applyBorder="1"/>
    <xf numFmtId="0" fontId="20" fillId="0" borderId="0" xfId="0" applyNumberFormat="1" applyFont="1" applyBorder="1" applyAlignment="1">
      <alignment horizontal="right" vertical="center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22" xfId="0" applyFont="1" applyBorder="1"/>
    <xf numFmtId="164" fontId="15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9" fillId="0" borderId="9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/>
    </xf>
  </cellXfs>
  <cellStyles count="4">
    <cellStyle name="Normal" xfId="0" builtinId="0"/>
    <cellStyle name="Обычный 2" xfId="1"/>
    <cellStyle name="Обычный 26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79"/>
  <sheetViews>
    <sheetView showZeros="0" tabSelected="1" zoomScale="90" zoomScaleNormal="90" zoomScaleSheetLayoutView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19" sqref="P19"/>
    </sheetView>
  </sheetViews>
  <sheetFormatPr defaultRowHeight="12.75"/>
  <cols>
    <col min="1" max="1" width="5.5703125" style="1" customWidth="1"/>
    <col min="2" max="2" width="22.85546875" style="2" customWidth="1"/>
    <col min="3" max="3" width="13" style="2" customWidth="1"/>
    <col min="4" max="4" width="13.42578125" style="2" customWidth="1"/>
    <col min="5" max="5" width="12.140625" style="2" customWidth="1"/>
    <col min="6" max="6" width="13" style="2" customWidth="1"/>
    <col min="7" max="8" width="13.5703125" style="2" customWidth="1"/>
    <col min="9" max="9" width="14" style="2" customWidth="1"/>
    <col min="10" max="10" width="17.42578125" style="2" customWidth="1"/>
    <col min="11" max="11" width="15.28515625" style="3" customWidth="1"/>
    <col min="12" max="16384" width="9.140625" style="3"/>
  </cols>
  <sheetData>
    <row r="1" spans="1:11" ht="18.75" customHeight="1">
      <c r="A1" s="70" t="s">
        <v>868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ht="17.25" customHeight="1">
      <c r="A2" s="70" t="s">
        <v>865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1.75" customHeight="1" thickBot="1">
      <c r="A3" s="16"/>
      <c r="B3" s="16"/>
      <c r="C3" s="16"/>
      <c r="D3" s="16"/>
      <c r="E3" s="6"/>
      <c r="F3" s="6"/>
      <c r="G3" s="6"/>
      <c r="H3" s="6"/>
      <c r="I3" s="6"/>
      <c r="J3" s="6"/>
      <c r="K3" s="61" t="s">
        <v>853</v>
      </c>
    </row>
    <row r="4" spans="1:11" ht="15.75" customHeight="1" thickBot="1">
      <c r="A4" s="68" t="s">
        <v>827</v>
      </c>
      <c r="B4" s="66" t="s">
        <v>845</v>
      </c>
      <c r="C4" s="71" t="s">
        <v>866</v>
      </c>
      <c r="D4" s="72"/>
      <c r="E4" s="72"/>
      <c r="F4" s="72"/>
      <c r="G4" s="72"/>
      <c r="H4" s="72"/>
      <c r="I4" s="72"/>
      <c r="J4" s="72"/>
      <c r="K4" s="73"/>
    </row>
    <row r="5" spans="1:11" s="4" customFormat="1" ht="138.75" customHeight="1" thickBot="1">
      <c r="A5" s="69"/>
      <c r="B5" s="67"/>
      <c r="C5" s="40" t="s">
        <v>856</v>
      </c>
      <c r="D5" s="40" t="s">
        <v>855</v>
      </c>
      <c r="E5" s="41" t="s">
        <v>857</v>
      </c>
      <c r="F5" s="42" t="s">
        <v>854</v>
      </c>
      <c r="G5" s="42" t="s">
        <v>859</v>
      </c>
      <c r="H5" s="42" t="s">
        <v>867</v>
      </c>
      <c r="I5" s="42" t="s">
        <v>862</v>
      </c>
      <c r="J5" s="42" t="s">
        <v>864</v>
      </c>
      <c r="K5" s="42" t="s">
        <v>863</v>
      </c>
    </row>
    <row r="6" spans="1:11" s="4" customFormat="1" ht="15.75" customHeight="1" thickBot="1">
      <c r="A6" s="14">
        <v>1</v>
      </c>
      <c r="B6" s="15">
        <v>2</v>
      </c>
      <c r="C6" s="15">
        <v>3</v>
      </c>
      <c r="D6" s="26">
        <v>4</v>
      </c>
      <c r="E6" s="26" t="s">
        <v>858</v>
      </c>
      <c r="F6" s="15">
        <v>6</v>
      </c>
      <c r="G6" s="15">
        <v>7</v>
      </c>
      <c r="H6" s="15">
        <v>8</v>
      </c>
      <c r="I6" s="15" t="s">
        <v>860</v>
      </c>
      <c r="J6" s="15" t="s">
        <v>861</v>
      </c>
      <c r="K6" s="15">
        <v>11</v>
      </c>
    </row>
    <row r="7" spans="1:11" s="5" customFormat="1">
      <c r="A7" s="8"/>
      <c r="B7" s="62" t="s">
        <v>0</v>
      </c>
      <c r="C7" s="45"/>
      <c r="D7" s="18"/>
      <c r="E7" s="31"/>
      <c r="F7" s="36"/>
      <c r="G7" s="38"/>
      <c r="H7" s="38"/>
      <c r="I7" s="39"/>
      <c r="J7" s="44"/>
      <c r="K7" s="63"/>
    </row>
    <row r="8" spans="1:11">
      <c r="A8" s="9">
        <v>1020</v>
      </c>
      <c r="B8" s="23" t="s">
        <v>1</v>
      </c>
      <c r="C8" s="43">
        <v>1010476.4</v>
      </c>
      <c r="D8" s="17">
        <v>55972.58</v>
      </c>
      <c r="E8" s="29">
        <f t="shared" ref="E8:E10" si="0">D8/C8*100</f>
        <v>5.5392268438926431</v>
      </c>
      <c r="F8" s="35">
        <v>77242.009999999995</v>
      </c>
      <c r="G8" s="37">
        <v>195513.54</v>
      </c>
      <c r="H8" s="37">
        <v>2085.6</v>
      </c>
      <c r="I8" s="37">
        <f>F8+G8+H8</f>
        <v>274841.14999999997</v>
      </c>
      <c r="J8" s="46">
        <f>D8/I8*100</f>
        <v>20.365429267051173</v>
      </c>
      <c r="K8" s="57">
        <f>IF(J8&gt;50,0,J8)</f>
        <v>20.365429267051173</v>
      </c>
    </row>
    <row r="9" spans="1:11">
      <c r="A9" s="9">
        <v>1021</v>
      </c>
      <c r="B9" s="23" t="s">
        <v>2</v>
      </c>
      <c r="C9" s="43">
        <v>11954.69</v>
      </c>
      <c r="D9" s="17">
        <v>2483.34</v>
      </c>
      <c r="E9" s="29">
        <f t="shared" si="0"/>
        <v>20.772935140936319</v>
      </c>
      <c r="F9" s="35">
        <v>1364.67</v>
      </c>
      <c r="G9" s="37">
        <v>1313.85</v>
      </c>
      <c r="H9" s="37">
        <v>2343.1</v>
      </c>
      <c r="I9" s="37">
        <f t="shared" ref="I9:I10" si="1">F9+G9+H9</f>
        <v>5021.62</v>
      </c>
      <c r="J9" s="46">
        <f t="shared" ref="J9:J10" si="2">D9/I9*100</f>
        <v>49.452965377706796</v>
      </c>
      <c r="K9" s="57">
        <f t="shared" ref="K9:K10" si="3">IF(J9&gt;50,0,J9)</f>
        <v>49.452965377706796</v>
      </c>
    </row>
    <row r="10" spans="1:11">
      <c r="A10" s="9">
        <v>1022</v>
      </c>
      <c r="B10" s="23" t="s">
        <v>3</v>
      </c>
      <c r="C10" s="43">
        <v>4205.88</v>
      </c>
      <c r="D10" s="17">
        <v>1660.68</v>
      </c>
      <c r="E10" s="29">
        <f t="shared" si="0"/>
        <v>39.48472139005392</v>
      </c>
      <c r="F10" s="35">
        <v>427.74</v>
      </c>
      <c r="G10" s="37">
        <v>784.81</v>
      </c>
      <c r="H10" s="37">
        <v>1256.4000000000001</v>
      </c>
      <c r="I10" s="37">
        <f t="shared" si="1"/>
        <v>2468.9499999999998</v>
      </c>
      <c r="J10" s="46">
        <f t="shared" si="2"/>
        <v>67.262601510763702</v>
      </c>
      <c r="K10" s="57">
        <f t="shared" si="3"/>
        <v>0</v>
      </c>
    </row>
    <row r="11" spans="1:11">
      <c r="A11" s="7"/>
      <c r="B11" s="23"/>
      <c r="C11" s="47"/>
      <c r="D11" s="19"/>
      <c r="E11" s="29"/>
      <c r="F11" s="35"/>
      <c r="G11" s="37"/>
      <c r="H11" s="37"/>
      <c r="I11" s="39"/>
      <c r="J11" s="46"/>
      <c r="K11" s="55"/>
    </row>
    <row r="12" spans="1:11" s="5" customFormat="1">
      <c r="A12" s="8"/>
      <c r="B12" s="62" t="s">
        <v>4</v>
      </c>
      <c r="C12" s="48"/>
      <c r="D12" s="20"/>
      <c r="E12" s="31"/>
      <c r="F12" s="36"/>
      <c r="G12" s="38"/>
      <c r="H12" s="38"/>
      <c r="I12" s="39"/>
      <c r="J12" s="46"/>
      <c r="K12" s="56"/>
    </row>
    <row r="13" spans="1:11">
      <c r="A13" s="9">
        <v>1001</v>
      </c>
      <c r="B13" s="23" t="s">
        <v>1</v>
      </c>
      <c r="C13" s="47">
        <v>7244875.79</v>
      </c>
      <c r="D13" s="19">
        <v>286977.58</v>
      </c>
      <c r="E13" s="29">
        <f t="shared" ref="E13:E31" si="4">D13/C13*100</f>
        <v>3.9611111124377194</v>
      </c>
      <c r="F13" s="35">
        <v>869821.79</v>
      </c>
      <c r="G13" s="37">
        <v>2091651.86</v>
      </c>
      <c r="H13" s="37">
        <v>1833.5</v>
      </c>
      <c r="I13" s="37">
        <f t="shared" ref="I13:I31" si="5">F13+G13+H13</f>
        <v>2963307.1500000004</v>
      </c>
      <c r="J13" s="46">
        <f t="shared" ref="J13:J31" si="6">D13/I13*100</f>
        <v>9.6843683585078235</v>
      </c>
      <c r="K13" s="58">
        <f t="shared" ref="K13:K68" si="7">IF(J13&gt;50,0,J13)</f>
        <v>9.6843683585078235</v>
      </c>
    </row>
    <row r="14" spans="1:11">
      <c r="A14" s="9">
        <v>1002</v>
      </c>
      <c r="B14" s="23" t="s">
        <v>5</v>
      </c>
      <c r="C14" s="47">
        <v>119434.63</v>
      </c>
      <c r="D14" s="19">
        <v>9322.69</v>
      </c>
      <c r="E14" s="29">
        <f t="shared" si="4"/>
        <v>7.8056841637973839</v>
      </c>
      <c r="F14" s="35">
        <v>17904.03</v>
      </c>
      <c r="G14" s="37">
        <v>21013.08</v>
      </c>
      <c r="H14" s="37">
        <v>4720.3</v>
      </c>
      <c r="I14" s="37">
        <f t="shared" si="5"/>
        <v>43637.41</v>
      </c>
      <c r="J14" s="46">
        <f t="shared" si="6"/>
        <v>21.363985626094674</v>
      </c>
      <c r="K14" s="58">
        <f t="shared" si="7"/>
        <v>21.363985626094674</v>
      </c>
    </row>
    <row r="15" spans="1:11">
      <c r="A15" s="9">
        <v>1003</v>
      </c>
      <c r="B15" s="23" t="s">
        <v>6</v>
      </c>
      <c r="C15" s="47">
        <v>38568.32</v>
      </c>
      <c r="D15" s="19">
        <v>5925.66</v>
      </c>
      <c r="E15" s="29">
        <f t="shared" si="4"/>
        <v>15.364060451686774</v>
      </c>
      <c r="F15" s="35">
        <v>3663.33</v>
      </c>
      <c r="G15" s="37">
        <v>10272.73</v>
      </c>
      <c r="H15" s="37">
        <v>4052.9</v>
      </c>
      <c r="I15" s="37">
        <f t="shared" si="5"/>
        <v>17988.96</v>
      </c>
      <c r="J15" s="46">
        <f t="shared" si="6"/>
        <v>32.940536862609065</v>
      </c>
      <c r="K15" s="58">
        <f t="shared" si="7"/>
        <v>32.940536862609065</v>
      </c>
    </row>
    <row r="16" spans="1:11">
      <c r="A16" s="9">
        <v>1004</v>
      </c>
      <c r="B16" s="23" t="s">
        <v>7</v>
      </c>
      <c r="C16" s="47">
        <v>28915.3</v>
      </c>
      <c r="D16" s="19">
        <v>3770.58</v>
      </c>
      <c r="E16" s="29">
        <f t="shared" si="4"/>
        <v>13.040086044412474</v>
      </c>
      <c r="F16" s="35">
        <v>1749.13</v>
      </c>
      <c r="G16" s="37">
        <v>3905.71</v>
      </c>
      <c r="H16" s="37">
        <v>2626</v>
      </c>
      <c r="I16" s="37">
        <f t="shared" si="5"/>
        <v>8280.84</v>
      </c>
      <c r="J16" s="46">
        <f t="shared" si="6"/>
        <v>45.53378642746388</v>
      </c>
      <c r="K16" s="58">
        <f t="shared" si="7"/>
        <v>45.53378642746388</v>
      </c>
    </row>
    <row r="17" spans="1:11">
      <c r="A17" s="9">
        <v>1005</v>
      </c>
      <c r="B17" s="23" t="s">
        <v>8</v>
      </c>
      <c r="C17" s="47">
        <v>45122.06</v>
      </c>
      <c r="D17" s="19">
        <v>4682.82</v>
      </c>
      <c r="E17" s="29">
        <f t="shared" si="4"/>
        <v>10.378116601945923</v>
      </c>
      <c r="F17" s="35">
        <v>2057</v>
      </c>
      <c r="G17" s="37">
        <v>11785.97</v>
      </c>
      <c r="H17" s="37">
        <v>2822.9</v>
      </c>
      <c r="I17" s="37">
        <f t="shared" si="5"/>
        <v>16665.87</v>
      </c>
      <c r="J17" s="46">
        <f t="shared" si="6"/>
        <v>28.098263096976034</v>
      </c>
      <c r="K17" s="58">
        <f t="shared" si="7"/>
        <v>28.098263096976034</v>
      </c>
    </row>
    <row r="18" spans="1:11">
      <c r="A18" s="9">
        <v>1011</v>
      </c>
      <c r="B18" s="23" t="s">
        <v>9</v>
      </c>
      <c r="C18" s="47">
        <v>70595.539999999994</v>
      </c>
      <c r="D18" s="19">
        <v>5490.79</v>
      </c>
      <c r="E18" s="29">
        <f t="shared" si="4"/>
        <v>7.7778142925176308</v>
      </c>
      <c r="F18" s="35">
        <v>10938.95</v>
      </c>
      <c r="G18" s="37">
        <v>49296.480000000003</v>
      </c>
      <c r="H18" s="37">
        <v>6651</v>
      </c>
      <c r="I18" s="37">
        <f t="shared" si="5"/>
        <v>66886.430000000008</v>
      </c>
      <c r="J18" s="46">
        <f t="shared" si="6"/>
        <v>8.2091240330811477</v>
      </c>
      <c r="K18" s="58">
        <f t="shared" si="7"/>
        <v>8.2091240330811477</v>
      </c>
    </row>
    <row r="19" spans="1:11">
      <c r="A19" s="9">
        <v>1006</v>
      </c>
      <c r="B19" s="23" t="s">
        <v>10</v>
      </c>
      <c r="C19" s="47">
        <v>34405.129999999997</v>
      </c>
      <c r="D19" s="19">
        <v>3550.85</v>
      </c>
      <c r="E19" s="29">
        <f t="shared" si="4"/>
        <v>10.320699267812678</v>
      </c>
      <c r="F19" s="35">
        <v>2084.54</v>
      </c>
      <c r="G19" s="37">
        <v>4293.1899999999996</v>
      </c>
      <c r="H19" s="37">
        <v>2082.6</v>
      </c>
      <c r="I19" s="37">
        <f t="shared" si="5"/>
        <v>8460.33</v>
      </c>
      <c r="J19" s="46">
        <f t="shared" si="6"/>
        <v>41.9705850717407</v>
      </c>
      <c r="K19" s="58">
        <f t="shared" si="7"/>
        <v>41.9705850717407</v>
      </c>
    </row>
    <row r="20" spans="1:11">
      <c r="A20" s="9">
        <v>1007</v>
      </c>
      <c r="B20" s="23" t="s">
        <v>11</v>
      </c>
      <c r="C20" s="47">
        <v>3938.98</v>
      </c>
      <c r="D20" s="19">
        <v>1860.85</v>
      </c>
      <c r="E20" s="29">
        <f t="shared" si="4"/>
        <v>47.241925574641144</v>
      </c>
      <c r="F20" s="35">
        <v>388.83</v>
      </c>
      <c r="G20" s="37">
        <v>171.47</v>
      </c>
      <c r="H20" s="37">
        <v>1232.3</v>
      </c>
      <c r="I20" s="37">
        <f t="shared" si="5"/>
        <v>1792.6</v>
      </c>
      <c r="J20" s="46">
        <f t="shared" si="6"/>
        <v>103.80731897802076</v>
      </c>
      <c r="K20" s="58">
        <f t="shared" si="7"/>
        <v>0</v>
      </c>
    </row>
    <row r="21" spans="1:11">
      <c r="A21" s="9">
        <v>1012</v>
      </c>
      <c r="B21" s="23" t="s">
        <v>12</v>
      </c>
      <c r="C21" s="47">
        <v>67427.990000000005</v>
      </c>
      <c r="D21" s="19">
        <v>3709.76</v>
      </c>
      <c r="E21" s="29">
        <f t="shared" si="4"/>
        <v>5.5018101533206014</v>
      </c>
      <c r="F21" s="35">
        <v>8174.99</v>
      </c>
      <c r="G21" s="37">
        <v>23711.55</v>
      </c>
      <c r="H21" s="37">
        <v>4305.3999999999996</v>
      </c>
      <c r="I21" s="37">
        <f t="shared" si="5"/>
        <v>36191.94</v>
      </c>
      <c r="J21" s="46">
        <f t="shared" si="6"/>
        <v>10.250238036424685</v>
      </c>
      <c r="K21" s="58">
        <f t="shared" si="7"/>
        <v>10.250238036424685</v>
      </c>
    </row>
    <row r="22" spans="1:11">
      <c r="A22" s="9">
        <v>1008</v>
      </c>
      <c r="B22" s="23" t="s">
        <v>13</v>
      </c>
      <c r="C22" s="47">
        <v>3560.18</v>
      </c>
      <c r="D22" s="19">
        <v>1919.07</v>
      </c>
      <c r="E22" s="29">
        <f t="shared" si="4"/>
        <v>53.90373520439978</v>
      </c>
      <c r="F22" s="35">
        <v>744.14</v>
      </c>
      <c r="G22" s="37">
        <v>1501.85</v>
      </c>
      <c r="H22" s="37">
        <v>1620.1</v>
      </c>
      <c r="I22" s="37">
        <f t="shared" si="5"/>
        <v>3866.0899999999997</v>
      </c>
      <c r="J22" s="46">
        <f t="shared" si="6"/>
        <v>49.638523676375875</v>
      </c>
      <c r="K22" s="58">
        <f t="shared" si="7"/>
        <v>49.638523676375875</v>
      </c>
    </row>
    <row r="23" spans="1:11">
      <c r="A23" s="9">
        <v>1013</v>
      </c>
      <c r="B23" s="23" t="s">
        <v>14</v>
      </c>
      <c r="C23" s="47">
        <v>93108.1</v>
      </c>
      <c r="D23" s="19">
        <v>5874.07</v>
      </c>
      <c r="E23" s="29">
        <f t="shared" si="4"/>
        <v>6.308871086403868</v>
      </c>
      <c r="F23" s="35">
        <v>30196.28</v>
      </c>
      <c r="G23" s="37">
        <v>45548.31</v>
      </c>
      <c r="H23" s="37">
        <v>8020.7</v>
      </c>
      <c r="I23" s="37">
        <f t="shared" si="5"/>
        <v>83765.289999999994</v>
      </c>
      <c r="J23" s="46">
        <f t="shared" si="6"/>
        <v>7.0125346668053075</v>
      </c>
      <c r="K23" s="58">
        <f t="shared" si="7"/>
        <v>7.0125346668053075</v>
      </c>
    </row>
    <row r="24" spans="1:11">
      <c r="A24" s="9">
        <v>1009</v>
      </c>
      <c r="B24" s="23" t="s">
        <v>15</v>
      </c>
      <c r="C24" s="47">
        <v>29046.3</v>
      </c>
      <c r="D24" s="19">
        <v>3195.55</v>
      </c>
      <c r="E24" s="29">
        <f t="shared" si="4"/>
        <v>11.001573350134098</v>
      </c>
      <c r="F24" s="35">
        <v>2018</v>
      </c>
      <c r="G24" s="37">
        <v>6175.93</v>
      </c>
      <c r="H24" s="37">
        <v>2633</v>
      </c>
      <c r="I24" s="37">
        <f t="shared" si="5"/>
        <v>10826.93</v>
      </c>
      <c r="J24" s="46">
        <f t="shared" si="6"/>
        <v>29.514830150375037</v>
      </c>
      <c r="K24" s="58">
        <f t="shared" si="7"/>
        <v>29.514830150375037</v>
      </c>
    </row>
    <row r="25" spans="1:11">
      <c r="A25" s="9">
        <v>1010</v>
      </c>
      <c r="B25" s="23" t="s">
        <v>16</v>
      </c>
      <c r="C25" s="47">
        <v>35869.730000000003</v>
      </c>
      <c r="D25" s="19">
        <v>3201.36</v>
      </c>
      <c r="E25" s="29">
        <f t="shared" si="4"/>
        <v>8.9249626356261942</v>
      </c>
      <c r="F25" s="35">
        <v>3331.26</v>
      </c>
      <c r="G25" s="37">
        <v>8367.86</v>
      </c>
      <c r="H25" s="37">
        <v>3158.4</v>
      </c>
      <c r="I25" s="37">
        <f t="shared" si="5"/>
        <v>14857.52</v>
      </c>
      <c r="J25" s="46">
        <f t="shared" si="6"/>
        <v>21.547068420570863</v>
      </c>
      <c r="K25" s="58">
        <f t="shared" si="7"/>
        <v>21.547068420570863</v>
      </c>
    </row>
    <row r="26" spans="1:11">
      <c r="A26" s="9">
        <v>1014</v>
      </c>
      <c r="B26" s="23" t="s">
        <v>17</v>
      </c>
      <c r="C26" s="47">
        <v>50025.86</v>
      </c>
      <c r="D26" s="19">
        <v>5769.96</v>
      </c>
      <c r="E26" s="29">
        <f t="shared" si="4"/>
        <v>11.533954638660884</v>
      </c>
      <c r="F26" s="35">
        <v>7423.71</v>
      </c>
      <c r="G26" s="37">
        <v>18241.48</v>
      </c>
      <c r="H26" s="37">
        <v>5654.7</v>
      </c>
      <c r="I26" s="37">
        <f t="shared" si="5"/>
        <v>31319.89</v>
      </c>
      <c r="J26" s="46">
        <f t="shared" si="6"/>
        <v>18.422670066848895</v>
      </c>
      <c r="K26" s="58">
        <f t="shared" si="7"/>
        <v>18.422670066848895</v>
      </c>
    </row>
    <row r="27" spans="1:11">
      <c r="A27" s="9">
        <v>1017</v>
      </c>
      <c r="B27" s="23" t="s">
        <v>18</v>
      </c>
      <c r="C27" s="47">
        <v>86049.19</v>
      </c>
      <c r="D27" s="19">
        <v>7065</v>
      </c>
      <c r="E27" s="29">
        <f t="shared" si="4"/>
        <v>8.2104201097070177</v>
      </c>
      <c r="F27" s="35">
        <v>12370.23</v>
      </c>
      <c r="G27" s="37">
        <v>43352.03</v>
      </c>
      <c r="H27" s="37">
        <v>3772.3</v>
      </c>
      <c r="I27" s="37">
        <f t="shared" si="5"/>
        <v>59494.559999999998</v>
      </c>
      <c r="J27" s="46">
        <f t="shared" si="6"/>
        <v>11.875035297344834</v>
      </c>
      <c r="K27" s="58">
        <f t="shared" si="7"/>
        <v>11.875035297344834</v>
      </c>
    </row>
    <row r="28" spans="1:11">
      <c r="A28" s="9">
        <v>1018</v>
      </c>
      <c r="B28" s="23" t="s">
        <v>19</v>
      </c>
      <c r="C28" s="47">
        <v>22034.23</v>
      </c>
      <c r="D28" s="19">
        <v>3663.57</v>
      </c>
      <c r="E28" s="29">
        <f t="shared" si="4"/>
        <v>16.626721242357913</v>
      </c>
      <c r="F28" s="35">
        <v>1872.52</v>
      </c>
      <c r="G28" s="37">
        <v>3881.41</v>
      </c>
      <c r="H28" s="37">
        <v>1779</v>
      </c>
      <c r="I28" s="37">
        <f t="shared" si="5"/>
        <v>7532.93</v>
      </c>
      <c r="J28" s="46">
        <f t="shared" si="6"/>
        <v>48.63406403617185</v>
      </c>
      <c r="K28" s="58">
        <f t="shared" si="7"/>
        <v>48.63406403617185</v>
      </c>
    </row>
    <row r="29" spans="1:11">
      <c r="A29" s="9">
        <v>1019</v>
      </c>
      <c r="B29" s="23" t="s">
        <v>20</v>
      </c>
      <c r="C29" s="47">
        <v>61754.51</v>
      </c>
      <c r="D29" s="19">
        <v>8100.28</v>
      </c>
      <c r="E29" s="29">
        <f t="shared" si="4"/>
        <v>13.116904336217711</v>
      </c>
      <c r="F29" s="35">
        <v>22921.86</v>
      </c>
      <c r="G29" s="37">
        <v>17346.560000000001</v>
      </c>
      <c r="H29" s="37">
        <v>4354.8999999999996</v>
      </c>
      <c r="I29" s="37">
        <f t="shared" si="5"/>
        <v>44623.32</v>
      </c>
      <c r="J29" s="46">
        <f t="shared" si="6"/>
        <v>18.15257134610334</v>
      </c>
      <c r="K29" s="58">
        <f t="shared" si="7"/>
        <v>18.15257134610334</v>
      </c>
    </row>
    <row r="30" spans="1:11">
      <c r="A30" s="9">
        <v>1015</v>
      </c>
      <c r="B30" s="23" t="s">
        <v>21</v>
      </c>
      <c r="C30" s="47">
        <v>49512.33</v>
      </c>
      <c r="D30" s="19">
        <v>8693.17</v>
      </c>
      <c r="E30" s="29">
        <f t="shared" si="4"/>
        <v>17.557586160861344</v>
      </c>
      <c r="F30" s="35">
        <v>10779.03</v>
      </c>
      <c r="G30" s="37">
        <v>13373.25</v>
      </c>
      <c r="H30" s="37">
        <v>2289.9</v>
      </c>
      <c r="I30" s="37">
        <f t="shared" si="5"/>
        <v>26442.18</v>
      </c>
      <c r="J30" s="46">
        <f t="shared" si="6"/>
        <v>32.876147125539575</v>
      </c>
      <c r="K30" s="58">
        <f t="shared" si="7"/>
        <v>32.876147125539575</v>
      </c>
    </row>
    <row r="31" spans="1:11">
      <c r="A31" s="9">
        <v>1016</v>
      </c>
      <c r="B31" s="23" t="s">
        <v>22</v>
      </c>
      <c r="C31" s="47">
        <v>33771.65</v>
      </c>
      <c r="D31" s="19">
        <v>3562.7</v>
      </c>
      <c r="E31" s="29">
        <f t="shared" si="4"/>
        <v>10.549380915649664</v>
      </c>
      <c r="F31" s="35">
        <v>2937.29</v>
      </c>
      <c r="G31" s="37">
        <v>17583</v>
      </c>
      <c r="H31" s="37">
        <v>1469.4</v>
      </c>
      <c r="I31" s="37">
        <f t="shared" si="5"/>
        <v>21989.690000000002</v>
      </c>
      <c r="J31" s="46">
        <f t="shared" si="6"/>
        <v>16.201683607181362</v>
      </c>
      <c r="K31" s="58">
        <f t="shared" si="7"/>
        <v>16.201683607181362</v>
      </c>
    </row>
    <row r="32" spans="1:11">
      <c r="A32" s="7"/>
      <c r="B32" s="23"/>
      <c r="C32" s="47"/>
      <c r="D32" s="19"/>
      <c r="E32" s="29"/>
      <c r="F32" s="35"/>
      <c r="G32" s="37"/>
      <c r="H32" s="37"/>
      <c r="I32" s="37"/>
      <c r="J32" s="46"/>
      <c r="K32" s="58"/>
    </row>
    <row r="33" spans="1:11" s="5" customFormat="1">
      <c r="A33" s="8"/>
      <c r="B33" s="62" t="s">
        <v>23</v>
      </c>
      <c r="C33" s="48"/>
      <c r="D33" s="20"/>
      <c r="E33" s="31"/>
      <c r="F33" s="36"/>
      <c r="G33" s="38"/>
      <c r="H33" s="38"/>
      <c r="I33" s="39"/>
      <c r="J33" s="46"/>
      <c r="K33" s="59"/>
    </row>
    <row r="34" spans="1:11">
      <c r="A34" s="9">
        <v>1041</v>
      </c>
      <c r="B34" s="23" t="s">
        <v>23</v>
      </c>
      <c r="C34" s="47">
        <v>58184.71</v>
      </c>
      <c r="D34" s="19">
        <v>5789.02</v>
      </c>
      <c r="E34" s="29">
        <f t="shared" ref="E34:E59" si="8">D34/C34*100</f>
        <v>9.9493836095427834</v>
      </c>
      <c r="F34" s="35">
        <v>5306.6</v>
      </c>
      <c r="G34" s="37">
        <v>17972.900000000001</v>
      </c>
      <c r="H34" s="37">
        <v>4643.3999999999996</v>
      </c>
      <c r="I34" s="37">
        <f t="shared" ref="I34:I59" si="9">F34+G34+H34</f>
        <v>27922.9</v>
      </c>
      <c r="J34" s="46">
        <f t="shared" ref="J34:J59" si="10">D34/I34*100</f>
        <v>20.732158908995842</v>
      </c>
      <c r="K34" s="58">
        <f t="shared" si="7"/>
        <v>20.732158908995842</v>
      </c>
    </row>
    <row r="35" spans="1:11">
      <c r="A35" s="9">
        <v>1024</v>
      </c>
      <c r="B35" s="23" t="s">
        <v>24</v>
      </c>
      <c r="C35" s="47">
        <v>5554.1</v>
      </c>
      <c r="D35" s="19">
        <v>1644.97</v>
      </c>
      <c r="E35" s="29">
        <f t="shared" si="8"/>
        <v>29.617219711564431</v>
      </c>
      <c r="F35" s="35">
        <v>505.01</v>
      </c>
      <c r="G35" s="37">
        <v>1037.57</v>
      </c>
      <c r="H35" s="37">
        <v>758</v>
      </c>
      <c r="I35" s="37">
        <f t="shared" si="9"/>
        <v>2300.58</v>
      </c>
      <c r="J35" s="46">
        <f t="shared" si="10"/>
        <v>71.502403741665148</v>
      </c>
      <c r="K35" s="58">
        <f t="shared" si="7"/>
        <v>0</v>
      </c>
    </row>
    <row r="36" spans="1:11">
      <c r="A36" s="9">
        <v>1025</v>
      </c>
      <c r="B36" s="23" t="s">
        <v>25</v>
      </c>
      <c r="C36" s="47">
        <v>25315.01</v>
      </c>
      <c r="D36" s="19">
        <v>2483.4699999999998</v>
      </c>
      <c r="E36" s="29">
        <f t="shared" si="8"/>
        <v>9.8102667152807754</v>
      </c>
      <c r="F36" s="35">
        <v>958.24</v>
      </c>
      <c r="G36" s="37">
        <v>6223.72</v>
      </c>
      <c r="H36" s="37">
        <v>2483.4</v>
      </c>
      <c r="I36" s="37">
        <f t="shared" si="9"/>
        <v>9665.36</v>
      </c>
      <c r="J36" s="46">
        <f t="shared" si="10"/>
        <v>25.694542158802154</v>
      </c>
      <c r="K36" s="58">
        <f t="shared" si="7"/>
        <v>25.694542158802154</v>
      </c>
    </row>
    <row r="37" spans="1:11">
      <c r="A37" s="9">
        <v>1026</v>
      </c>
      <c r="B37" s="23" t="s">
        <v>26</v>
      </c>
      <c r="C37" s="47">
        <v>11335.85</v>
      </c>
      <c r="D37" s="19">
        <v>1595.58</v>
      </c>
      <c r="E37" s="29">
        <f t="shared" si="8"/>
        <v>14.075521465086426</v>
      </c>
      <c r="F37" s="35">
        <v>242.73</v>
      </c>
      <c r="G37" s="37">
        <v>780.39</v>
      </c>
      <c r="H37" s="37">
        <v>1825.7</v>
      </c>
      <c r="I37" s="37">
        <f t="shared" si="9"/>
        <v>2848.82</v>
      </c>
      <c r="J37" s="46">
        <f t="shared" si="10"/>
        <v>56.008452622489301</v>
      </c>
      <c r="K37" s="58">
        <f t="shared" si="7"/>
        <v>0</v>
      </c>
    </row>
    <row r="38" spans="1:11">
      <c r="A38" s="9">
        <v>1027</v>
      </c>
      <c r="B38" s="23" t="s">
        <v>27</v>
      </c>
      <c r="C38" s="47">
        <v>13045.14</v>
      </c>
      <c r="D38" s="19">
        <v>2439.92</v>
      </c>
      <c r="E38" s="29">
        <f t="shared" si="8"/>
        <v>18.703670485713456</v>
      </c>
      <c r="F38" s="35">
        <v>1094.98</v>
      </c>
      <c r="G38" s="37">
        <v>3413.45</v>
      </c>
      <c r="H38" s="37">
        <v>2192.3000000000002</v>
      </c>
      <c r="I38" s="37">
        <f t="shared" si="9"/>
        <v>6700.7300000000005</v>
      </c>
      <c r="J38" s="46">
        <f t="shared" si="10"/>
        <v>36.412749058684653</v>
      </c>
      <c r="K38" s="58">
        <f t="shared" si="7"/>
        <v>36.412749058684653</v>
      </c>
    </row>
    <row r="39" spans="1:11">
      <c r="A39" s="9">
        <v>1028</v>
      </c>
      <c r="B39" s="23" t="s">
        <v>28</v>
      </c>
      <c r="C39" s="47">
        <v>6341.35</v>
      </c>
      <c r="D39" s="19">
        <v>2231.13</v>
      </c>
      <c r="E39" s="29">
        <f t="shared" si="8"/>
        <v>35.183833095476515</v>
      </c>
      <c r="F39" s="35">
        <v>1403.03</v>
      </c>
      <c r="G39" s="37">
        <v>1724.81</v>
      </c>
      <c r="H39" s="37">
        <v>1301.5</v>
      </c>
      <c r="I39" s="37">
        <f t="shared" si="9"/>
        <v>4429.34</v>
      </c>
      <c r="J39" s="46">
        <f t="shared" si="10"/>
        <v>50.371612926530815</v>
      </c>
      <c r="K39" s="58">
        <f t="shared" si="7"/>
        <v>0</v>
      </c>
    </row>
    <row r="40" spans="1:11">
      <c r="A40" s="9">
        <v>1029</v>
      </c>
      <c r="B40" s="23" t="s">
        <v>29</v>
      </c>
      <c r="C40" s="47">
        <v>5835.14</v>
      </c>
      <c r="D40" s="19">
        <v>1986.67</v>
      </c>
      <c r="E40" s="29">
        <f t="shared" si="8"/>
        <v>34.046655264483796</v>
      </c>
      <c r="F40" s="35">
        <v>686.17</v>
      </c>
      <c r="G40" s="37">
        <v>944.25</v>
      </c>
      <c r="H40" s="37">
        <v>1562.6</v>
      </c>
      <c r="I40" s="37">
        <f t="shared" si="9"/>
        <v>3193.02</v>
      </c>
      <c r="J40" s="46">
        <f t="shared" si="10"/>
        <v>62.219153027541331</v>
      </c>
      <c r="K40" s="58">
        <f t="shared" si="7"/>
        <v>0</v>
      </c>
    </row>
    <row r="41" spans="1:11">
      <c r="A41" s="9">
        <v>1030</v>
      </c>
      <c r="B41" s="23" t="s">
        <v>30</v>
      </c>
      <c r="C41" s="47">
        <v>7036.66</v>
      </c>
      <c r="D41" s="19">
        <v>1448.59</v>
      </c>
      <c r="E41" s="29">
        <f t="shared" si="8"/>
        <v>20.586329309644064</v>
      </c>
      <c r="F41" s="35">
        <v>468.37</v>
      </c>
      <c r="G41" s="37">
        <v>749.5</v>
      </c>
      <c r="H41" s="37">
        <v>1414</v>
      </c>
      <c r="I41" s="37">
        <f t="shared" si="9"/>
        <v>2631.87</v>
      </c>
      <c r="J41" s="46">
        <f t="shared" si="10"/>
        <v>55.040332539221161</v>
      </c>
      <c r="K41" s="58">
        <f t="shared" si="7"/>
        <v>0</v>
      </c>
    </row>
    <row r="42" spans="1:11">
      <c r="A42" s="9">
        <v>1031</v>
      </c>
      <c r="B42" s="23" t="s">
        <v>31</v>
      </c>
      <c r="C42" s="47">
        <v>12881.06</v>
      </c>
      <c r="D42" s="19">
        <v>2861.59</v>
      </c>
      <c r="E42" s="29">
        <f t="shared" si="8"/>
        <v>22.215485371545512</v>
      </c>
      <c r="F42" s="35">
        <v>8312.16</v>
      </c>
      <c r="G42" s="37">
        <v>957.12</v>
      </c>
      <c r="H42" s="37">
        <v>1880.1</v>
      </c>
      <c r="I42" s="37">
        <f t="shared" si="9"/>
        <v>11149.380000000001</v>
      </c>
      <c r="J42" s="46">
        <f t="shared" si="10"/>
        <v>25.665911467722868</v>
      </c>
      <c r="K42" s="58">
        <f t="shared" si="7"/>
        <v>25.665911467722868</v>
      </c>
    </row>
    <row r="43" spans="1:11">
      <c r="A43" s="9">
        <v>1032</v>
      </c>
      <c r="B43" s="23" t="s">
        <v>32</v>
      </c>
      <c r="C43" s="47">
        <v>15015.5</v>
      </c>
      <c r="D43" s="19">
        <v>1196.56</v>
      </c>
      <c r="E43" s="29">
        <f t="shared" si="8"/>
        <v>7.968832206719723</v>
      </c>
      <c r="F43" s="35">
        <v>976.56</v>
      </c>
      <c r="G43" s="37">
        <v>503.24</v>
      </c>
      <c r="H43" s="37">
        <v>1802.5</v>
      </c>
      <c r="I43" s="37">
        <f t="shared" si="9"/>
        <v>3282.3</v>
      </c>
      <c r="J43" s="46">
        <f t="shared" si="10"/>
        <v>36.454924900222402</v>
      </c>
      <c r="K43" s="58">
        <f t="shared" si="7"/>
        <v>36.454924900222402</v>
      </c>
    </row>
    <row r="44" spans="1:11">
      <c r="A44" s="9">
        <v>1033</v>
      </c>
      <c r="B44" s="23" t="s">
        <v>33</v>
      </c>
      <c r="C44" s="47">
        <v>17015.29</v>
      </c>
      <c r="D44" s="19">
        <v>2696.45</v>
      </c>
      <c r="E44" s="29">
        <f t="shared" si="8"/>
        <v>15.847217414454878</v>
      </c>
      <c r="F44" s="35">
        <v>909.27</v>
      </c>
      <c r="G44" s="37">
        <v>3537.47</v>
      </c>
      <c r="H44" s="37">
        <v>2061.4</v>
      </c>
      <c r="I44" s="37">
        <f t="shared" si="9"/>
        <v>6508.1399999999994</v>
      </c>
      <c r="J44" s="46">
        <f t="shared" si="10"/>
        <v>41.431960590890796</v>
      </c>
      <c r="K44" s="58">
        <f t="shared" si="7"/>
        <v>41.431960590890796</v>
      </c>
    </row>
    <row r="45" spans="1:11">
      <c r="A45" s="9">
        <v>1034</v>
      </c>
      <c r="B45" s="23" t="s">
        <v>34</v>
      </c>
      <c r="C45" s="47">
        <v>26271.93</v>
      </c>
      <c r="D45" s="19">
        <v>3137.4</v>
      </c>
      <c r="E45" s="29">
        <f t="shared" si="8"/>
        <v>11.942023292540746</v>
      </c>
      <c r="F45" s="35">
        <v>915.78</v>
      </c>
      <c r="G45" s="37">
        <v>1471.34</v>
      </c>
      <c r="H45" s="37">
        <v>2221.1999999999998</v>
      </c>
      <c r="I45" s="37">
        <f t="shared" si="9"/>
        <v>4608.32</v>
      </c>
      <c r="J45" s="46">
        <f t="shared" si="10"/>
        <v>68.081209638219576</v>
      </c>
      <c r="K45" s="58">
        <f t="shared" si="7"/>
        <v>0</v>
      </c>
    </row>
    <row r="46" spans="1:11">
      <c r="A46" s="9">
        <v>1035</v>
      </c>
      <c r="B46" s="23" t="s">
        <v>35</v>
      </c>
      <c r="C46" s="47">
        <v>20281.84</v>
      </c>
      <c r="D46" s="19">
        <v>1904.48</v>
      </c>
      <c r="E46" s="29">
        <f t="shared" si="8"/>
        <v>9.3900750622231506</v>
      </c>
      <c r="F46" s="35">
        <v>4272.66</v>
      </c>
      <c r="G46" s="37">
        <v>1719.2</v>
      </c>
      <c r="H46" s="37">
        <v>2193.3000000000002</v>
      </c>
      <c r="I46" s="37">
        <f t="shared" si="9"/>
        <v>8185.16</v>
      </c>
      <c r="J46" s="46">
        <f t="shared" si="10"/>
        <v>23.267474307160764</v>
      </c>
      <c r="K46" s="58">
        <f t="shared" si="7"/>
        <v>23.267474307160764</v>
      </c>
    </row>
    <row r="47" spans="1:11">
      <c r="A47" s="9">
        <v>1036</v>
      </c>
      <c r="B47" s="23" t="s">
        <v>36</v>
      </c>
      <c r="C47" s="47">
        <v>31895.07</v>
      </c>
      <c r="D47" s="19">
        <v>2797.73</v>
      </c>
      <c r="E47" s="29">
        <f t="shared" si="8"/>
        <v>8.7716691012121935</v>
      </c>
      <c r="F47" s="35">
        <v>1168.42</v>
      </c>
      <c r="G47" s="37">
        <v>4273.95</v>
      </c>
      <c r="H47" s="37">
        <v>2823.6</v>
      </c>
      <c r="I47" s="37">
        <f t="shared" si="9"/>
        <v>8265.9699999999993</v>
      </c>
      <c r="J47" s="46">
        <f t="shared" si="10"/>
        <v>33.846360439246695</v>
      </c>
      <c r="K47" s="58">
        <f t="shared" si="7"/>
        <v>33.846360439246695</v>
      </c>
    </row>
    <row r="48" spans="1:11">
      <c r="A48" s="9">
        <v>1037</v>
      </c>
      <c r="B48" s="23" t="s">
        <v>37</v>
      </c>
      <c r="C48" s="47">
        <v>6888.67</v>
      </c>
      <c r="D48" s="19">
        <v>1561.28</v>
      </c>
      <c r="E48" s="29">
        <f t="shared" si="8"/>
        <v>22.664462080488686</v>
      </c>
      <c r="F48" s="35">
        <v>399.53</v>
      </c>
      <c r="G48" s="37">
        <v>2083.15</v>
      </c>
      <c r="H48" s="37">
        <v>777</v>
      </c>
      <c r="I48" s="37">
        <f t="shared" si="9"/>
        <v>3259.6800000000003</v>
      </c>
      <c r="J48" s="46">
        <f t="shared" si="10"/>
        <v>47.896726058999647</v>
      </c>
      <c r="K48" s="58">
        <f t="shared" si="7"/>
        <v>47.896726058999647</v>
      </c>
    </row>
    <row r="49" spans="1:11">
      <c r="A49" s="9">
        <v>1038</v>
      </c>
      <c r="B49" s="23" t="s">
        <v>38</v>
      </c>
      <c r="C49" s="47">
        <v>35359.4</v>
      </c>
      <c r="D49" s="19">
        <v>3088.66</v>
      </c>
      <c r="E49" s="29">
        <f t="shared" si="8"/>
        <v>8.7350464091585263</v>
      </c>
      <c r="F49" s="35">
        <v>1689.38</v>
      </c>
      <c r="G49" s="37">
        <v>11294.45</v>
      </c>
      <c r="H49" s="37">
        <v>2586.1</v>
      </c>
      <c r="I49" s="37">
        <f t="shared" si="9"/>
        <v>15569.930000000002</v>
      </c>
      <c r="J49" s="46">
        <f t="shared" si="10"/>
        <v>19.83734030917287</v>
      </c>
      <c r="K49" s="58">
        <f t="shared" si="7"/>
        <v>19.83734030917287</v>
      </c>
    </row>
    <row r="50" spans="1:11">
      <c r="A50" s="9">
        <v>1039</v>
      </c>
      <c r="B50" s="23" t="s">
        <v>39</v>
      </c>
      <c r="C50" s="47">
        <v>12742.22</v>
      </c>
      <c r="D50" s="19">
        <v>1406.97</v>
      </c>
      <c r="E50" s="29">
        <f t="shared" si="8"/>
        <v>11.041796484443058</v>
      </c>
      <c r="F50" s="35">
        <v>251.08</v>
      </c>
      <c r="G50" s="37">
        <v>1506.04</v>
      </c>
      <c r="H50" s="37">
        <v>962.3</v>
      </c>
      <c r="I50" s="37">
        <f t="shared" si="9"/>
        <v>2719.42</v>
      </c>
      <c r="J50" s="46">
        <f t="shared" si="10"/>
        <v>51.737870575343273</v>
      </c>
      <c r="K50" s="58">
        <f t="shared" si="7"/>
        <v>0</v>
      </c>
    </row>
    <row r="51" spans="1:11">
      <c r="A51" s="9">
        <v>1040</v>
      </c>
      <c r="B51" s="23" t="s">
        <v>40</v>
      </c>
      <c r="C51" s="47">
        <v>1378.94</v>
      </c>
      <c r="D51" s="19">
        <v>937.94</v>
      </c>
      <c r="E51" s="29">
        <f t="shared" si="8"/>
        <v>68.018913078161489</v>
      </c>
      <c r="F51" s="35">
        <v>262.33</v>
      </c>
      <c r="G51" s="37">
        <v>99.29</v>
      </c>
      <c r="H51" s="37">
        <v>1119.4000000000001</v>
      </c>
      <c r="I51" s="37">
        <f t="shared" si="9"/>
        <v>1481.02</v>
      </c>
      <c r="J51" s="46">
        <f t="shared" si="10"/>
        <v>63.330677506043131</v>
      </c>
      <c r="K51" s="58">
        <f t="shared" si="7"/>
        <v>0</v>
      </c>
    </row>
    <row r="52" spans="1:11">
      <c r="A52" s="9">
        <v>1042</v>
      </c>
      <c r="B52" s="23" t="s">
        <v>41</v>
      </c>
      <c r="C52" s="47">
        <v>29642.15</v>
      </c>
      <c r="D52" s="19">
        <v>3962.25</v>
      </c>
      <c r="E52" s="29">
        <f t="shared" si="8"/>
        <v>13.366945380142802</v>
      </c>
      <c r="F52" s="35">
        <v>4039.79</v>
      </c>
      <c r="G52" s="37">
        <v>2006.8</v>
      </c>
      <c r="H52" s="37">
        <v>2218.5</v>
      </c>
      <c r="I52" s="37">
        <f t="shared" si="9"/>
        <v>8265.09</v>
      </c>
      <c r="J52" s="46">
        <f t="shared" si="10"/>
        <v>47.939586864752833</v>
      </c>
      <c r="K52" s="58">
        <f t="shared" si="7"/>
        <v>47.939586864752833</v>
      </c>
    </row>
    <row r="53" spans="1:11">
      <c r="A53" s="9">
        <v>1043</v>
      </c>
      <c r="B53" s="23" t="s">
        <v>42</v>
      </c>
      <c r="C53" s="47">
        <v>19327.36</v>
      </c>
      <c r="D53" s="19">
        <v>3154.42</v>
      </c>
      <c r="E53" s="29">
        <f t="shared" si="8"/>
        <v>16.321008145965099</v>
      </c>
      <c r="F53" s="35">
        <v>907.63</v>
      </c>
      <c r="G53" s="37">
        <v>3423.89</v>
      </c>
      <c r="H53" s="37">
        <v>1110</v>
      </c>
      <c r="I53" s="37">
        <f t="shared" si="9"/>
        <v>5441.5199999999995</v>
      </c>
      <c r="J53" s="46">
        <f t="shared" si="10"/>
        <v>57.969464414354817</v>
      </c>
      <c r="K53" s="58">
        <f t="shared" si="7"/>
        <v>0</v>
      </c>
    </row>
    <row r="54" spans="1:11">
      <c r="A54" s="9">
        <v>1045</v>
      </c>
      <c r="B54" s="23" t="s">
        <v>43</v>
      </c>
      <c r="C54" s="47">
        <v>15181.17</v>
      </c>
      <c r="D54" s="19">
        <v>2235.75</v>
      </c>
      <c r="E54" s="29">
        <f t="shared" si="8"/>
        <v>14.727125774890867</v>
      </c>
      <c r="F54" s="35">
        <v>246.81</v>
      </c>
      <c r="G54" s="37">
        <v>1436.37</v>
      </c>
      <c r="H54" s="37">
        <v>2818.8</v>
      </c>
      <c r="I54" s="37">
        <f t="shared" si="9"/>
        <v>4501.9799999999996</v>
      </c>
      <c r="J54" s="46">
        <f t="shared" si="10"/>
        <v>49.661482281129643</v>
      </c>
      <c r="K54" s="58">
        <f t="shared" si="7"/>
        <v>49.661482281129643</v>
      </c>
    </row>
    <row r="55" spans="1:11">
      <c r="A55" s="9">
        <v>1044</v>
      </c>
      <c r="B55" s="23" t="s">
        <v>44</v>
      </c>
      <c r="C55" s="47">
        <v>13421.97</v>
      </c>
      <c r="D55" s="19">
        <v>1694.55</v>
      </c>
      <c r="E55" s="29">
        <f t="shared" si="8"/>
        <v>12.625195854259843</v>
      </c>
      <c r="F55" s="35">
        <v>4110.05</v>
      </c>
      <c r="G55" s="37">
        <v>1168.0899999999999</v>
      </c>
      <c r="H55" s="37">
        <v>2414</v>
      </c>
      <c r="I55" s="37">
        <f t="shared" si="9"/>
        <v>7692.14</v>
      </c>
      <c r="J55" s="46">
        <f t="shared" si="10"/>
        <v>22.029630245939362</v>
      </c>
      <c r="K55" s="58">
        <f t="shared" si="7"/>
        <v>22.029630245939362</v>
      </c>
    </row>
    <row r="56" spans="1:11">
      <c r="A56" s="9">
        <v>1046</v>
      </c>
      <c r="B56" s="23" t="s">
        <v>45</v>
      </c>
      <c r="C56" s="47">
        <v>10561.34</v>
      </c>
      <c r="D56" s="19">
        <v>1356.43</v>
      </c>
      <c r="E56" s="29">
        <f t="shared" si="8"/>
        <v>12.843351317162405</v>
      </c>
      <c r="F56" s="35">
        <v>515.91999999999996</v>
      </c>
      <c r="G56" s="37">
        <v>449.36</v>
      </c>
      <c r="H56" s="37">
        <v>1317.1</v>
      </c>
      <c r="I56" s="37">
        <f t="shared" si="9"/>
        <v>2282.38</v>
      </c>
      <c r="J56" s="46">
        <f t="shared" si="10"/>
        <v>59.430506751724074</v>
      </c>
      <c r="K56" s="58">
        <f t="shared" si="7"/>
        <v>0</v>
      </c>
    </row>
    <row r="57" spans="1:11">
      <c r="A57" s="9">
        <v>1047</v>
      </c>
      <c r="B57" s="23" t="s">
        <v>46</v>
      </c>
      <c r="C57" s="47">
        <v>30096.68</v>
      </c>
      <c r="D57" s="19">
        <v>4000.03</v>
      </c>
      <c r="E57" s="29">
        <f t="shared" si="8"/>
        <v>13.290602152795591</v>
      </c>
      <c r="F57" s="35">
        <v>1009.34</v>
      </c>
      <c r="G57" s="37">
        <v>3398.93</v>
      </c>
      <c r="H57" s="37">
        <v>1602</v>
      </c>
      <c r="I57" s="37">
        <f t="shared" si="9"/>
        <v>6010.2699999999995</v>
      </c>
      <c r="J57" s="46">
        <f t="shared" si="10"/>
        <v>66.553249687618035</v>
      </c>
      <c r="K57" s="58">
        <f t="shared" si="7"/>
        <v>0</v>
      </c>
    </row>
    <row r="58" spans="1:11">
      <c r="A58" s="9">
        <v>1049</v>
      </c>
      <c r="B58" s="23" t="s">
        <v>47</v>
      </c>
      <c r="C58" s="47">
        <v>4179.8500000000004</v>
      </c>
      <c r="D58" s="19">
        <v>1160.6400000000001</v>
      </c>
      <c r="E58" s="29">
        <f t="shared" si="8"/>
        <v>27.767503618550904</v>
      </c>
      <c r="F58" s="35">
        <v>1075.26</v>
      </c>
      <c r="G58" s="37">
        <v>795.76</v>
      </c>
      <c r="H58" s="37">
        <v>477.1</v>
      </c>
      <c r="I58" s="37">
        <f t="shared" si="9"/>
        <v>2348.12</v>
      </c>
      <c r="J58" s="46">
        <f t="shared" si="10"/>
        <v>49.428478953375468</v>
      </c>
      <c r="K58" s="58">
        <f t="shared" si="7"/>
        <v>49.428478953375468</v>
      </c>
    </row>
    <row r="59" spans="1:11">
      <c r="A59" s="9">
        <v>1048</v>
      </c>
      <c r="B59" s="23" t="s">
        <v>48</v>
      </c>
      <c r="C59" s="47">
        <v>18565.71</v>
      </c>
      <c r="D59" s="19">
        <v>3131.71</v>
      </c>
      <c r="E59" s="29">
        <f t="shared" si="8"/>
        <v>16.868247968970753</v>
      </c>
      <c r="F59" s="35">
        <v>988.5</v>
      </c>
      <c r="G59" s="37">
        <v>7030.92</v>
      </c>
      <c r="H59" s="37">
        <v>2495.6999999999998</v>
      </c>
      <c r="I59" s="37">
        <f t="shared" si="9"/>
        <v>10515.119999999999</v>
      </c>
      <c r="J59" s="46">
        <f t="shared" si="10"/>
        <v>29.782922115962542</v>
      </c>
      <c r="K59" s="58">
        <f t="shared" si="7"/>
        <v>29.782922115962542</v>
      </c>
    </row>
    <row r="60" spans="1:11">
      <c r="A60" s="7"/>
      <c r="B60" s="23"/>
      <c r="C60" s="47"/>
      <c r="D60" s="19"/>
      <c r="E60" s="29"/>
      <c r="F60" s="35"/>
      <c r="G60" s="37"/>
      <c r="H60" s="37"/>
      <c r="I60" s="39"/>
      <c r="J60" s="46"/>
      <c r="K60" s="58"/>
    </row>
    <row r="61" spans="1:11" s="5" customFormat="1">
      <c r="A61" s="8"/>
      <c r="B61" s="62" t="s">
        <v>49</v>
      </c>
      <c r="C61" s="48"/>
      <c r="D61" s="20"/>
      <c r="E61" s="31"/>
      <c r="F61" s="36"/>
      <c r="G61" s="38"/>
      <c r="H61" s="38"/>
      <c r="I61" s="39"/>
      <c r="J61" s="46"/>
      <c r="K61" s="59"/>
    </row>
    <row r="62" spans="1:11">
      <c r="A62" s="9">
        <v>1051</v>
      </c>
      <c r="B62" s="23" t="s">
        <v>50</v>
      </c>
      <c r="C62" s="47">
        <v>13839.4</v>
      </c>
      <c r="D62" s="19">
        <v>2558.33</v>
      </c>
      <c r="E62" s="29">
        <f t="shared" ref="E62:E68" si="11">D62/C62*100</f>
        <v>18.485844762056157</v>
      </c>
      <c r="F62" s="35">
        <v>619.87</v>
      </c>
      <c r="G62" s="37">
        <v>1571.78</v>
      </c>
      <c r="H62" s="37">
        <v>3160.3</v>
      </c>
      <c r="I62" s="37">
        <f t="shared" ref="I62:I68" si="12">F62+G62+H62</f>
        <v>5351.9500000000007</v>
      </c>
      <c r="J62" s="46">
        <f t="shared" ref="J62:J68" si="13">D62/I62*100</f>
        <v>47.801829239809777</v>
      </c>
      <c r="K62" s="58">
        <f t="shared" si="7"/>
        <v>47.801829239809777</v>
      </c>
    </row>
    <row r="63" spans="1:11">
      <c r="A63" s="9">
        <v>1056</v>
      </c>
      <c r="B63" s="23" t="s">
        <v>49</v>
      </c>
      <c r="C63" s="47">
        <v>32917.51</v>
      </c>
      <c r="D63" s="19">
        <v>5547.93</v>
      </c>
      <c r="E63" s="29">
        <f t="shared" si="11"/>
        <v>16.854039081327841</v>
      </c>
      <c r="F63" s="35">
        <v>2540.79</v>
      </c>
      <c r="G63" s="37">
        <v>9645.8700000000008</v>
      </c>
      <c r="H63" s="37">
        <v>4519.6000000000004</v>
      </c>
      <c r="I63" s="37">
        <f t="shared" si="12"/>
        <v>16706.260000000002</v>
      </c>
      <c r="J63" s="46">
        <f t="shared" si="13"/>
        <v>33.208689437372577</v>
      </c>
      <c r="K63" s="58">
        <f t="shared" si="7"/>
        <v>33.208689437372577</v>
      </c>
    </row>
    <row r="64" spans="1:11">
      <c r="A64" s="9">
        <v>1052</v>
      </c>
      <c r="B64" s="23" t="s">
        <v>51</v>
      </c>
      <c r="C64" s="47">
        <v>9022.66</v>
      </c>
      <c r="D64" s="19">
        <v>2336.14</v>
      </c>
      <c r="E64" s="29">
        <f t="shared" si="11"/>
        <v>25.89192100777376</v>
      </c>
      <c r="F64" s="35">
        <v>624.49</v>
      </c>
      <c r="G64" s="37">
        <v>773.84</v>
      </c>
      <c r="H64" s="37">
        <v>2722.8</v>
      </c>
      <c r="I64" s="37">
        <f t="shared" si="12"/>
        <v>4121.13</v>
      </c>
      <c r="J64" s="46">
        <f t="shared" si="13"/>
        <v>56.686879569438474</v>
      </c>
      <c r="K64" s="58">
        <f t="shared" si="7"/>
        <v>0</v>
      </c>
    </row>
    <row r="65" spans="1:11">
      <c r="A65" s="9">
        <v>1053</v>
      </c>
      <c r="B65" s="23" t="s">
        <v>52</v>
      </c>
      <c r="C65" s="47">
        <v>6981.69</v>
      </c>
      <c r="D65" s="19">
        <v>2917.19</v>
      </c>
      <c r="E65" s="29">
        <f t="shared" si="11"/>
        <v>41.783436388610781</v>
      </c>
      <c r="F65" s="35">
        <v>386.32</v>
      </c>
      <c r="G65" s="37">
        <v>467.71</v>
      </c>
      <c r="H65" s="37">
        <v>1841.7</v>
      </c>
      <c r="I65" s="37">
        <f t="shared" si="12"/>
        <v>2695.73</v>
      </c>
      <c r="J65" s="46">
        <f t="shared" si="13"/>
        <v>108.21521443171238</v>
      </c>
      <c r="K65" s="58">
        <f t="shared" si="7"/>
        <v>0</v>
      </c>
    </row>
    <row r="66" spans="1:11">
      <c r="A66" s="9">
        <v>1054</v>
      </c>
      <c r="B66" s="23" t="s">
        <v>53</v>
      </c>
      <c r="C66" s="47">
        <v>3360.03</v>
      </c>
      <c r="D66" s="19">
        <v>937.24</v>
      </c>
      <c r="E66" s="29">
        <f t="shared" si="11"/>
        <v>27.893798567274697</v>
      </c>
      <c r="F66" s="35">
        <v>173.75</v>
      </c>
      <c r="G66" s="37">
        <v>302.14999999999998</v>
      </c>
      <c r="H66" s="37">
        <v>1245.3</v>
      </c>
      <c r="I66" s="37">
        <f t="shared" si="12"/>
        <v>1721.1999999999998</v>
      </c>
      <c r="J66" s="46">
        <f t="shared" si="13"/>
        <v>54.452707413432499</v>
      </c>
      <c r="K66" s="58">
        <f t="shared" si="7"/>
        <v>0</v>
      </c>
    </row>
    <row r="67" spans="1:11">
      <c r="A67" s="9">
        <v>1055</v>
      </c>
      <c r="B67" s="23" t="s">
        <v>54</v>
      </c>
      <c r="C67" s="47">
        <v>4141.58</v>
      </c>
      <c r="D67" s="19">
        <v>1204</v>
      </c>
      <c r="E67" s="29">
        <f t="shared" si="11"/>
        <v>29.071030862617647</v>
      </c>
      <c r="F67" s="35">
        <v>495.83</v>
      </c>
      <c r="G67" s="37">
        <v>497.21</v>
      </c>
      <c r="H67" s="37">
        <v>1340.1</v>
      </c>
      <c r="I67" s="37">
        <f t="shared" si="12"/>
        <v>2333.14</v>
      </c>
      <c r="J67" s="46">
        <f t="shared" si="13"/>
        <v>51.604275782850586</v>
      </c>
      <c r="K67" s="58">
        <f t="shared" si="7"/>
        <v>0</v>
      </c>
    </row>
    <row r="68" spans="1:11">
      <c r="A68" s="9">
        <v>1057</v>
      </c>
      <c r="B68" s="23" t="s">
        <v>55</v>
      </c>
      <c r="C68" s="47">
        <v>12965.76</v>
      </c>
      <c r="D68" s="19">
        <v>1823.77</v>
      </c>
      <c r="E68" s="29">
        <f t="shared" si="11"/>
        <v>14.066047805913421</v>
      </c>
      <c r="F68" s="35">
        <v>696.07</v>
      </c>
      <c r="G68" s="37">
        <v>2164.91</v>
      </c>
      <c r="H68" s="37">
        <v>2464.9</v>
      </c>
      <c r="I68" s="37">
        <f t="shared" si="12"/>
        <v>5325.88</v>
      </c>
      <c r="J68" s="46">
        <f t="shared" si="13"/>
        <v>34.243542851134464</v>
      </c>
      <c r="K68" s="58">
        <f t="shared" si="7"/>
        <v>34.243542851134464</v>
      </c>
    </row>
    <row r="69" spans="1:11">
      <c r="A69" s="7"/>
      <c r="B69" s="23"/>
      <c r="C69" s="47"/>
      <c r="D69" s="19"/>
      <c r="E69" s="29"/>
      <c r="F69" s="35"/>
      <c r="G69" s="37"/>
      <c r="H69" s="37"/>
      <c r="I69" s="37"/>
      <c r="J69" s="46"/>
      <c r="K69" s="58"/>
    </row>
    <row r="70" spans="1:11" s="5" customFormat="1">
      <c r="A70" s="8"/>
      <c r="B70" s="62" t="s">
        <v>56</v>
      </c>
      <c r="C70" s="48"/>
      <c r="D70" s="20"/>
      <c r="E70" s="31"/>
      <c r="F70" s="36"/>
      <c r="G70" s="38"/>
      <c r="H70" s="38"/>
      <c r="I70" s="39"/>
      <c r="J70" s="46"/>
      <c r="K70" s="59"/>
    </row>
    <row r="71" spans="1:11">
      <c r="A71" s="9">
        <v>1060</v>
      </c>
      <c r="B71" s="23" t="s">
        <v>57</v>
      </c>
      <c r="C71" s="47">
        <v>5913.62</v>
      </c>
      <c r="D71" s="19">
        <v>1710.57</v>
      </c>
      <c r="E71" s="29">
        <f t="shared" ref="E71:E98" si="14">D71/C71*100</f>
        <v>28.925937074076451</v>
      </c>
      <c r="F71" s="35">
        <v>526.5</v>
      </c>
      <c r="G71" s="37">
        <v>775.09</v>
      </c>
      <c r="H71" s="37">
        <v>1846.6</v>
      </c>
      <c r="I71" s="37">
        <f t="shared" ref="I71:I98" si="15">F71+G71+H71</f>
        <v>3148.19</v>
      </c>
      <c r="J71" s="46">
        <f t="shared" ref="J71:J98" si="16">D71/I71*100</f>
        <v>54.335030604887244</v>
      </c>
      <c r="K71" s="58">
        <f t="shared" ref="K71:K128" si="17">IF(J71&gt;50,0,J71)</f>
        <v>0</v>
      </c>
    </row>
    <row r="72" spans="1:11">
      <c r="A72" s="9">
        <v>1061</v>
      </c>
      <c r="B72" s="23" t="s">
        <v>58</v>
      </c>
      <c r="C72" s="47">
        <v>2839.56</v>
      </c>
      <c r="D72" s="19">
        <v>1026.8800000000001</v>
      </c>
      <c r="E72" s="29">
        <f t="shared" si="14"/>
        <v>36.163349251292459</v>
      </c>
      <c r="F72" s="35">
        <v>322.2</v>
      </c>
      <c r="G72" s="37">
        <v>304.58</v>
      </c>
      <c r="H72" s="37">
        <v>1038.0999999999999</v>
      </c>
      <c r="I72" s="37">
        <f t="shared" si="15"/>
        <v>1664.8799999999999</v>
      </c>
      <c r="J72" s="46">
        <f t="shared" si="16"/>
        <v>61.678919802027785</v>
      </c>
      <c r="K72" s="58">
        <f t="shared" si="17"/>
        <v>0</v>
      </c>
    </row>
    <row r="73" spans="1:11">
      <c r="A73" s="9">
        <v>1059</v>
      </c>
      <c r="B73" s="23" t="s">
        <v>59</v>
      </c>
      <c r="C73" s="47">
        <v>5342.01</v>
      </c>
      <c r="D73" s="19">
        <v>1918.48</v>
      </c>
      <c r="E73" s="29">
        <f t="shared" si="14"/>
        <v>35.913073917869866</v>
      </c>
      <c r="F73" s="35">
        <v>693.75</v>
      </c>
      <c r="G73" s="37">
        <v>1273.5</v>
      </c>
      <c r="H73" s="37">
        <v>1434.3</v>
      </c>
      <c r="I73" s="37">
        <f t="shared" si="15"/>
        <v>3401.55</v>
      </c>
      <c r="J73" s="46">
        <f t="shared" si="16"/>
        <v>56.400170510502569</v>
      </c>
      <c r="K73" s="58">
        <f t="shared" si="17"/>
        <v>0</v>
      </c>
    </row>
    <row r="74" spans="1:11">
      <c r="A74" s="9">
        <v>1062</v>
      </c>
      <c r="B74" s="23" t="s">
        <v>60</v>
      </c>
      <c r="C74" s="47">
        <v>5753.13</v>
      </c>
      <c r="D74" s="19">
        <v>1414.03</v>
      </c>
      <c r="E74" s="29">
        <f t="shared" si="14"/>
        <v>24.578446862838142</v>
      </c>
      <c r="F74" s="35">
        <v>839.24</v>
      </c>
      <c r="G74" s="37">
        <v>513.22</v>
      </c>
      <c r="H74" s="37">
        <v>1753.9</v>
      </c>
      <c r="I74" s="37">
        <f t="shared" si="15"/>
        <v>3106.36</v>
      </c>
      <c r="J74" s="46">
        <f t="shared" si="16"/>
        <v>45.520480562458957</v>
      </c>
      <c r="K74" s="58">
        <f t="shared" si="17"/>
        <v>45.520480562458957</v>
      </c>
    </row>
    <row r="75" spans="1:11">
      <c r="A75" s="9">
        <v>1063</v>
      </c>
      <c r="B75" s="23" t="s">
        <v>61</v>
      </c>
      <c r="C75" s="47">
        <v>4082.04</v>
      </c>
      <c r="D75" s="19">
        <v>1220.24</v>
      </c>
      <c r="E75" s="29">
        <f t="shared" si="14"/>
        <v>29.892896688910447</v>
      </c>
      <c r="F75" s="35">
        <v>261.19</v>
      </c>
      <c r="G75" s="37">
        <v>490.39</v>
      </c>
      <c r="H75" s="37">
        <v>1368.2</v>
      </c>
      <c r="I75" s="37">
        <f t="shared" si="15"/>
        <v>2119.7799999999997</v>
      </c>
      <c r="J75" s="46">
        <f t="shared" si="16"/>
        <v>57.564464236854775</v>
      </c>
      <c r="K75" s="58">
        <f t="shared" si="17"/>
        <v>0</v>
      </c>
    </row>
    <row r="76" spans="1:11">
      <c r="A76" s="9">
        <v>1079</v>
      </c>
      <c r="B76" s="23" t="s">
        <v>56</v>
      </c>
      <c r="C76" s="47">
        <v>50130.31</v>
      </c>
      <c r="D76" s="19">
        <v>4936.34</v>
      </c>
      <c r="E76" s="29">
        <f t="shared" si="14"/>
        <v>9.8470167050632647</v>
      </c>
      <c r="F76" s="35">
        <v>5916.08</v>
      </c>
      <c r="G76" s="37">
        <v>13350.37</v>
      </c>
      <c r="H76" s="37">
        <v>3249.9</v>
      </c>
      <c r="I76" s="37">
        <f t="shared" si="15"/>
        <v>22516.350000000002</v>
      </c>
      <c r="J76" s="46">
        <f t="shared" si="16"/>
        <v>21.923357915470312</v>
      </c>
      <c r="K76" s="58">
        <f t="shared" si="17"/>
        <v>21.923357915470312</v>
      </c>
    </row>
    <row r="77" spans="1:11">
      <c r="A77" s="9">
        <v>1064</v>
      </c>
      <c r="B77" s="23" t="s">
        <v>25</v>
      </c>
      <c r="C77" s="47">
        <v>1973.8</v>
      </c>
      <c r="D77" s="19">
        <v>784.06</v>
      </c>
      <c r="E77" s="29">
        <f t="shared" si="14"/>
        <v>39.723376228594589</v>
      </c>
      <c r="F77" s="35">
        <v>150.19</v>
      </c>
      <c r="G77" s="37">
        <v>237.54</v>
      </c>
      <c r="H77" s="37">
        <v>1254.3</v>
      </c>
      <c r="I77" s="37">
        <f t="shared" si="15"/>
        <v>1642.03</v>
      </c>
      <c r="J77" s="46">
        <f t="shared" si="16"/>
        <v>47.74943210538175</v>
      </c>
      <c r="K77" s="58">
        <f t="shared" si="17"/>
        <v>47.74943210538175</v>
      </c>
    </row>
    <row r="78" spans="1:11">
      <c r="A78" s="9">
        <v>1065</v>
      </c>
      <c r="B78" s="23" t="s">
        <v>62</v>
      </c>
      <c r="C78" s="47">
        <v>7651.38</v>
      </c>
      <c r="D78" s="19">
        <v>1781.29</v>
      </c>
      <c r="E78" s="29">
        <f t="shared" si="14"/>
        <v>23.280636956993376</v>
      </c>
      <c r="F78" s="35">
        <v>704.01</v>
      </c>
      <c r="G78" s="37">
        <v>1107.32</v>
      </c>
      <c r="H78" s="37">
        <v>2661.2</v>
      </c>
      <c r="I78" s="37">
        <f t="shared" si="15"/>
        <v>4472.53</v>
      </c>
      <c r="J78" s="46">
        <f t="shared" si="16"/>
        <v>39.827346043514524</v>
      </c>
      <c r="K78" s="58">
        <f t="shared" si="17"/>
        <v>39.827346043514524</v>
      </c>
    </row>
    <row r="79" spans="1:11">
      <c r="A79" s="9">
        <v>1068</v>
      </c>
      <c r="B79" s="23" t="s">
        <v>63</v>
      </c>
      <c r="C79" s="47">
        <v>4947.0200000000004</v>
      </c>
      <c r="D79" s="19">
        <v>1429.54</v>
      </c>
      <c r="E79" s="29">
        <f t="shared" si="14"/>
        <v>28.896992532878375</v>
      </c>
      <c r="F79" s="35">
        <v>709.58</v>
      </c>
      <c r="G79" s="37">
        <v>484.36</v>
      </c>
      <c r="H79" s="37">
        <v>1747.7</v>
      </c>
      <c r="I79" s="37">
        <f t="shared" si="15"/>
        <v>2941.6400000000003</v>
      </c>
      <c r="J79" s="46">
        <f t="shared" si="16"/>
        <v>48.596701159897194</v>
      </c>
      <c r="K79" s="58">
        <f t="shared" si="17"/>
        <v>48.596701159897194</v>
      </c>
    </row>
    <row r="80" spans="1:11">
      <c r="A80" s="9">
        <v>1069</v>
      </c>
      <c r="B80" s="23" t="s">
        <v>64</v>
      </c>
      <c r="C80" s="47">
        <v>7542.1</v>
      </c>
      <c r="D80" s="19">
        <v>3279.97</v>
      </c>
      <c r="E80" s="29">
        <f t="shared" si="14"/>
        <v>43.488816112223383</v>
      </c>
      <c r="F80" s="35">
        <v>909.74</v>
      </c>
      <c r="G80" s="37">
        <v>810.21</v>
      </c>
      <c r="H80" s="37">
        <v>2495.4</v>
      </c>
      <c r="I80" s="37">
        <f t="shared" si="15"/>
        <v>4215.3500000000004</v>
      </c>
      <c r="J80" s="46">
        <f t="shared" si="16"/>
        <v>77.810146251200948</v>
      </c>
      <c r="K80" s="58">
        <f t="shared" si="17"/>
        <v>0</v>
      </c>
    </row>
    <row r="81" spans="1:11">
      <c r="A81" s="9">
        <v>1066</v>
      </c>
      <c r="B81" s="23" t="s">
        <v>65</v>
      </c>
      <c r="C81" s="47">
        <v>12258.95</v>
      </c>
      <c r="D81" s="19">
        <v>3266.63</v>
      </c>
      <c r="E81" s="29">
        <f t="shared" si="14"/>
        <v>26.646898796389571</v>
      </c>
      <c r="F81" s="35">
        <v>913.7</v>
      </c>
      <c r="G81" s="37">
        <v>1548.46</v>
      </c>
      <c r="H81" s="37">
        <v>2079.1</v>
      </c>
      <c r="I81" s="37">
        <f t="shared" si="15"/>
        <v>4541.26</v>
      </c>
      <c r="J81" s="46">
        <f t="shared" si="16"/>
        <v>71.932239070213981</v>
      </c>
      <c r="K81" s="58">
        <f t="shared" si="17"/>
        <v>0</v>
      </c>
    </row>
    <row r="82" spans="1:11">
      <c r="A82" s="9">
        <v>1067</v>
      </c>
      <c r="B82" s="23" t="s">
        <v>66</v>
      </c>
      <c r="C82" s="47">
        <v>20829.63</v>
      </c>
      <c r="D82" s="19">
        <v>4156.3599999999997</v>
      </c>
      <c r="E82" s="29">
        <f t="shared" si="14"/>
        <v>19.954075036378462</v>
      </c>
      <c r="F82" s="35">
        <v>2162.7399999999998</v>
      </c>
      <c r="G82" s="37">
        <v>3289.7</v>
      </c>
      <c r="H82" s="37">
        <v>3935.4</v>
      </c>
      <c r="I82" s="37">
        <f t="shared" si="15"/>
        <v>9387.84</v>
      </c>
      <c r="J82" s="46">
        <f t="shared" si="16"/>
        <v>44.273869175443977</v>
      </c>
      <c r="K82" s="58">
        <f t="shared" si="17"/>
        <v>44.273869175443977</v>
      </c>
    </row>
    <row r="83" spans="1:11">
      <c r="A83" s="9">
        <v>1070</v>
      </c>
      <c r="B83" s="23" t="s">
        <v>67</v>
      </c>
      <c r="C83" s="47">
        <v>7910.92</v>
      </c>
      <c r="D83" s="19">
        <v>4890.03</v>
      </c>
      <c r="E83" s="29">
        <f t="shared" si="14"/>
        <v>61.813670217876052</v>
      </c>
      <c r="F83" s="35">
        <v>1171.73</v>
      </c>
      <c r="G83" s="37">
        <v>1752.02</v>
      </c>
      <c r="H83" s="37">
        <v>724.5</v>
      </c>
      <c r="I83" s="37">
        <f t="shared" si="15"/>
        <v>3648.25</v>
      </c>
      <c r="J83" s="46">
        <f t="shared" si="16"/>
        <v>134.03768930309053</v>
      </c>
      <c r="K83" s="58">
        <f t="shared" si="17"/>
        <v>0</v>
      </c>
    </row>
    <row r="84" spans="1:11">
      <c r="A84" s="9">
        <v>1071</v>
      </c>
      <c r="B84" s="23" t="s">
        <v>68</v>
      </c>
      <c r="C84" s="47">
        <v>7368.93</v>
      </c>
      <c r="D84" s="19">
        <v>2026.64</v>
      </c>
      <c r="E84" s="29">
        <f t="shared" si="14"/>
        <v>27.50250036301064</v>
      </c>
      <c r="F84" s="35">
        <v>853.85</v>
      </c>
      <c r="G84" s="37">
        <v>649.82000000000005</v>
      </c>
      <c r="H84" s="37">
        <v>2064.6</v>
      </c>
      <c r="I84" s="37">
        <f t="shared" si="15"/>
        <v>3568.27</v>
      </c>
      <c r="J84" s="46">
        <f t="shared" si="16"/>
        <v>56.796150515515933</v>
      </c>
      <c r="K84" s="58">
        <f t="shared" si="17"/>
        <v>0</v>
      </c>
    </row>
    <row r="85" spans="1:11">
      <c r="A85" s="9">
        <v>1072</v>
      </c>
      <c r="B85" s="23" t="s">
        <v>69</v>
      </c>
      <c r="C85" s="47">
        <v>11697.06</v>
      </c>
      <c r="D85" s="19">
        <v>2962.95</v>
      </c>
      <c r="E85" s="29">
        <f t="shared" si="14"/>
        <v>25.330724130678988</v>
      </c>
      <c r="F85" s="35">
        <v>1174.95</v>
      </c>
      <c r="G85" s="37">
        <v>1616.24</v>
      </c>
      <c r="H85" s="37">
        <v>2438.4</v>
      </c>
      <c r="I85" s="37">
        <f t="shared" si="15"/>
        <v>5229.59</v>
      </c>
      <c r="J85" s="46">
        <f t="shared" si="16"/>
        <v>56.657405265039898</v>
      </c>
      <c r="K85" s="58">
        <f t="shared" si="17"/>
        <v>0</v>
      </c>
    </row>
    <row r="86" spans="1:11">
      <c r="A86" s="9">
        <v>1073</v>
      </c>
      <c r="B86" s="23" t="s">
        <v>70</v>
      </c>
      <c r="C86" s="47">
        <v>4884.0200000000004</v>
      </c>
      <c r="D86" s="19">
        <v>1314.47</v>
      </c>
      <c r="E86" s="29">
        <f t="shared" si="14"/>
        <v>26.913689952129594</v>
      </c>
      <c r="F86" s="35">
        <v>442.83</v>
      </c>
      <c r="G86" s="37">
        <v>673.75</v>
      </c>
      <c r="H86" s="37">
        <v>1457.9</v>
      </c>
      <c r="I86" s="37">
        <f t="shared" si="15"/>
        <v>2574.48</v>
      </c>
      <c r="J86" s="46">
        <f t="shared" si="16"/>
        <v>51.05768931978497</v>
      </c>
      <c r="K86" s="58">
        <f t="shared" si="17"/>
        <v>0</v>
      </c>
    </row>
    <row r="87" spans="1:11">
      <c r="A87" s="9">
        <v>1074</v>
      </c>
      <c r="B87" s="23" t="s">
        <v>71</v>
      </c>
      <c r="C87" s="47">
        <v>3845.82</v>
      </c>
      <c r="D87" s="19">
        <v>1280.78</v>
      </c>
      <c r="E87" s="29">
        <f t="shared" si="14"/>
        <v>33.30317071521808</v>
      </c>
      <c r="F87" s="35">
        <v>425.35</v>
      </c>
      <c r="G87" s="37">
        <v>511.56</v>
      </c>
      <c r="H87" s="37">
        <v>1156.7</v>
      </c>
      <c r="I87" s="37">
        <f t="shared" si="15"/>
        <v>2093.61</v>
      </c>
      <c r="J87" s="46">
        <f t="shared" si="16"/>
        <v>61.175672641991575</v>
      </c>
      <c r="K87" s="58">
        <f t="shared" si="17"/>
        <v>0</v>
      </c>
    </row>
    <row r="88" spans="1:11">
      <c r="A88" s="9">
        <v>1075</v>
      </c>
      <c r="B88" s="23" t="s">
        <v>72</v>
      </c>
      <c r="C88" s="47">
        <v>17385.72</v>
      </c>
      <c r="D88" s="19">
        <v>4880.7700000000004</v>
      </c>
      <c r="E88" s="29">
        <f t="shared" si="14"/>
        <v>28.073441882188373</v>
      </c>
      <c r="F88" s="35">
        <v>1887.4</v>
      </c>
      <c r="G88" s="37">
        <v>2516.58</v>
      </c>
      <c r="H88" s="37">
        <v>2550.8000000000002</v>
      </c>
      <c r="I88" s="37">
        <f t="shared" si="15"/>
        <v>6954.78</v>
      </c>
      <c r="J88" s="46">
        <f t="shared" si="16"/>
        <v>70.178639726921631</v>
      </c>
      <c r="K88" s="58">
        <f t="shared" si="17"/>
        <v>0</v>
      </c>
    </row>
    <row r="89" spans="1:11">
      <c r="A89" s="9">
        <v>1080</v>
      </c>
      <c r="B89" s="23" t="s">
        <v>73</v>
      </c>
      <c r="C89" s="47">
        <v>19466.16</v>
      </c>
      <c r="D89" s="19">
        <v>3180.51</v>
      </c>
      <c r="E89" s="29">
        <f t="shared" si="14"/>
        <v>16.338661554204837</v>
      </c>
      <c r="F89" s="35">
        <v>2263.5500000000002</v>
      </c>
      <c r="G89" s="37">
        <v>6341.17</v>
      </c>
      <c r="H89" s="37">
        <v>2004.1</v>
      </c>
      <c r="I89" s="37">
        <f t="shared" si="15"/>
        <v>10608.820000000002</v>
      </c>
      <c r="J89" s="46">
        <f t="shared" si="16"/>
        <v>29.979865809769606</v>
      </c>
      <c r="K89" s="58">
        <f t="shared" si="17"/>
        <v>29.979865809769606</v>
      </c>
    </row>
    <row r="90" spans="1:11">
      <c r="A90" s="9">
        <v>1076</v>
      </c>
      <c r="B90" s="23" t="s">
        <v>74</v>
      </c>
      <c r="C90" s="47">
        <v>5102.2</v>
      </c>
      <c r="D90" s="19">
        <v>2548.5</v>
      </c>
      <c r="E90" s="29">
        <f t="shared" si="14"/>
        <v>49.9490415899024</v>
      </c>
      <c r="F90" s="35">
        <v>762.77</v>
      </c>
      <c r="G90" s="37">
        <v>646.16999999999996</v>
      </c>
      <c r="H90" s="37">
        <v>1887.7</v>
      </c>
      <c r="I90" s="37">
        <f t="shared" si="15"/>
        <v>3296.6400000000003</v>
      </c>
      <c r="J90" s="46">
        <f t="shared" si="16"/>
        <v>77.305984274898066</v>
      </c>
      <c r="K90" s="58">
        <f t="shared" si="17"/>
        <v>0</v>
      </c>
    </row>
    <row r="91" spans="1:11">
      <c r="A91" s="9">
        <v>1077</v>
      </c>
      <c r="B91" s="23" t="s">
        <v>75</v>
      </c>
      <c r="C91" s="47">
        <v>3648.07</v>
      </c>
      <c r="D91" s="19">
        <v>1245.1500000000001</v>
      </c>
      <c r="E91" s="29">
        <f t="shared" si="14"/>
        <v>34.131746375480738</v>
      </c>
      <c r="F91" s="35">
        <v>352.7</v>
      </c>
      <c r="G91" s="37">
        <v>595.14</v>
      </c>
      <c r="H91" s="37">
        <v>1464.8</v>
      </c>
      <c r="I91" s="37">
        <f t="shared" si="15"/>
        <v>2412.64</v>
      </c>
      <c r="J91" s="46">
        <f t="shared" si="16"/>
        <v>51.609440281185762</v>
      </c>
      <c r="K91" s="58">
        <f t="shared" si="17"/>
        <v>0</v>
      </c>
    </row>
    <row r="92" spans="1:11">
      <c r="A92" s="9">
        <v>1078</v>
      </c>
      <c r="B92" s="23" t="s">
        <v>76</v>
      </c>
      <c r="C92" s="47">
        <v>2800.34</v>
      </c>
      <c r="D92" s="19">
        <v>1117.31</v>
      </c>
      <c r="E92" s="29">
        <f t="shared" si="14"/>
        <v>39.899083682695668</v>
      </c>
      <c r="F92" s="35">
        <v>295.49</v>
      </c>
      <c r="G92" s="37">
        <v>166.38</v>
      </c>
      <c r="H92" s="37">
        <v>1247.5</v>
      </c>
      <c r="I92" s="37">
        <f t="shared" si="15"/>
        <v>1709.37</v>
      </c>
      <c r="J92" s="46">
        <f t="shared" si="16"/>
        <v>65.363847499371118</v>
      </c>
      <c r="K92" s="58">
        <f t="shared" si="17"/>
        <v>0</v>
      </c>
    </row>
    <row r="93" spans="1:11">
      <c r="A93" s="9">
        <v>1081</v>
      </c>
      <c r="B93" s="23" t="s">
        <v>77</v>
      </c>
      <c r="C93" s="47">
        <v>5487.68</v>
      </c>
      <c r="D93" s="19">
        <v>1369.38</v>
      </c>
      <c r="E93" s="29">
        <f t="shared" si="14"/>
        <v>24.953714502303342</v>
      </c>
      <c r="F93" s="35">
        <v>396.38</v>
      </c>
      <c r="G93" s="37">
        <v>608.66999999999996</v>
      </c>
      <c r="H93" s="37">
        <v>1533.2</v>
      </c>
      <c r="I93" s="37">
        <f t="shared" si="15"/>
        <v>2538.25</v>
      </c>
      <c r="J93" s="46">
        <f t="shared" si="16"/>
        <v>53.949768541317844</v>
      </c>
      <c r="K93" s="58">
        <f t="shared" si="17"/>
        <v>0</v>
      </c>
    </row>
    <row r="94" spans="1:11">
      <c r="A94" s="9">
        <v>1082</v>
      </c>
      <c r="B94" s="23" t="s">
        <v>78</v>
      </c>
      <c r="C94" s="47">
        <v>7203.74</v>
      </c>
      <c r="D94" s="19">
        <v>1972.86</v>
      </c>
      <c r="E94" s="29">
        <f t="shared" si="14"/>
        <v>27.38660751220894</v>
      </c>
      <c r="F94" s="35">
        <v>729.21</v>
      </c>
      <c r="G94" s="37">
        <v>629.44000000000005</v>
      </c>
      <c r="H94" s="37">
        <v>1913.1</v>
      </c>
      <c r="I94" s="37">
        <f t="shared" si="15"/>
        <v>3271.75</v>
      </c>
      <c r="J94" s="46">
        <f t="shared" si="16"/>
        <v>60.299839535416822</v>
      </c>
      <c r="K94" s="58">
        <f t="shared" si="17"/>
        <v>0</v>
      </c>
    </row>
    <row r="95" spans="1:11">
      <c r="A95" s="9">
        <v>1083</v>
      </c>
      <c r="B95" s="23" t="s">
        <v>79</v>
      </c>
      <c r="C95" s="47">
        <v>4878.25</v>
      </c>
      <c r="D95" s="19">
        <v>2249.37</v>
      </c>
      <c r="E95" s="29">
        <f t="shared" si="14"/>
        <v>46.110182954953103</v>
      </c>
      <c r="F95" s="35">
        <v>171.85</v>
      </c>
      <c r="G95" s="37">
        <v>229.37</v>
      </c>
      <c r="H95" s="37">
        <v>1399.6</v>
      </c>
      <c r="I95" s="37">
        <f t="shared" si="15"/>
        <v>1800.82</v>
      </c>
      <c r="J95" s="46">
        <f t="shared" si="16"/>
        <v>124.90809742228539</v>
      </c>
      <c r="K95" s="58">
        <f t="shared" si="17"/>
        <v>0</v>
      </c>
    </row>
    <row r="96" spans="1:11">
      <c r="A96" s="9">
        <v>1084</v>
      </c>
      <c r="B96" s="23" t="s">
        <v>80</v>
      </c>
      <c r="C96" s="47">
        <v>6118.88</v>
      </c>
      <c r="D96" s="19">
        <v>1644.7</v>
      </c>
      <c r="E96" s="29">
        <f t="shared" si="14"/>
        <v>26.87910205789295</v>
      </c>
      <c r="F96" s="35">
        <v>374.61</v>
      </c>
      <c r="G96" s="37">
        <v>922.88</v>
      </c>
      <c r="H96" s="37">
        <v>2090.5</v>
      </c>
      <c r="I96" s="37">
        <f t="shared" si="15"/>
        <v>3387.99</v>
      </c>
      <c r="J96" s="46">
        <f t="shared" si="16"/>
        <v>48.545007511828551</v>
      </c>
      <c r="K96" s="58">
        <f t="shared" si="17"/>
        <v>48.545007511828551</v>
      </c>
    </row>
    <row r="97" spans="1:11">
      <c r="A97" s="9">
        <v>1085</v>
      </c>
      <c r="B97" s="23" t="s">
        <v>81</v>
      </c>
      <c r="C97" s="47">
        <v>6884.1</v>
      </c>
      <c r="D97" s="19">
        <v>2240.16</v>
      </c>
      <c r="E97" s="29">
        <f t="shared" si="14"/>
        <v>32.541072907133831</v>
      </c>
      <c r="F97" s="35">
        <v>644.24</v>
      </c>
      <c r="G97" s="37">
        <v>1013.92</v>
      </c>
      <c r="H97" s="37">
        <v>1936.3</v>
      </c>
      <c r="I97" s="37">
        <f t="shared" si="15"/>
        <v>3594.46</v>
      </c>
      <c r="J97" s="46">
        <f t="shared" si="16"/>
        <v>62.322574183604765</v>
      </c>
      <c r="K97" s="58">
        <f t="shared" si="17"/>
        <v>0</v>
      </c>
    </row>
    <row r="98" spans="1:11">
      <c r="A98" s="9">
        <v>1086</v>
      </c>
      <c r="B98" s="23" t="s">
        <v>82</v>
      </c>
      <c r="C98" s="47">
        <v>6157.18</v>
      </c>
      <c r="D98" s="19">
        <v>2320.67</v>
      </c>
      <c r="E98" s="29">
        <f t="shared" si="14"/>
        <v>37.690468688587956</v>
      </c>
      <c r="F98" s="35">
        <v>534.79</v>
      </c>
      <c r="G98" s="37">
        <v>795.47</v>
      </c>
      <c r="H98" s="37">
        <v>1759.1</v>
      </c>
      <c r="I98" s="37">
        <f t="shared" si="15"/>
        <v>3089.3599999999997</v>
      </c>
      <c r="J98" s="46">
        <f t="shared" si="16"/>
        <v>75.118147448015137</v>
      </c>
      <c r="K98" s="58">
        <f t="shared" si="17"/>
        <v>0</v>
      </c>
    </row>
    <row r="99" spans="1:11">
      <c r="A99" s="7"/>
      <c r="B99" s="23"/>
      <c r="C99" s="47"/>
      <c r="D99" s="19"/>
      <c r="E99" s="29"/>
      <c r="F99" s="35"/>
      <c r="G99" s="37"/>
      <c r="H99" s="37"/>
      <c r="I99" s="37"/>
      <c r="J99" s="46"/>
      <c r="K99" s="58"/>
    </row>
    <row r="100" spans="1:11" s="5" customFormat="1">
      <c r="A100" s="8"/>
      <c r="B100" s="62" t="s">
        <v>83</v>
      </c>
      <c r="C100" s="48"/>
      <c r="D100" s="20"/>
      <c r="E100" s="31"/>
      <c r="F100" s="36"/>
      <c r="G100" s="38"/>
      <c r="H100" s="38"/>
      <c r="I100" s="39"/>
      <c r="J100" s="46"/>
      <c r="K100" s="59"/>
    </row>
    <row r="101" spans="1:11">
      <c r="A101" s="9">
        <v>1088</v>
      </c>
      <c r="B101" s="23" t="s">
        <v>84</v>
      </c>
      <c r="C101" s="47">
        <v>9546.09</v>
      </c>
      <c r="D101" s="19">
        <v>1636.45</v>
      </c>
      <c r="E101" s="29">
        <f t="shared" ref="E101:E137" si="18">D101/C101*100</f>
        <v>17.142620696012713</v>
      </c>
      <c r="F101" s="35">
        <v>931.64</v>
      </c>
      <c r="G101" s="37">
        <v>1271.72</v>
      </c>
      <c r="H101" s="37">
        <v>1040.9000000000001</v>
      </c>
      <c r="I101" s="37">
        <f t="shared" ref="I101:I137" si="19">F101+G101+H101</f>
        <v>3244.26</v>
      </c>
      <c r="J101" s="46">
        <f t="shared" ref="J101:J137" si="20">D101/I101*100</f>
        <v>50.441394956014619</v>
      </c>
      <c r="K101" s="58">
        <f t="shared" si="17"/>
        <v>0</v>
      </c>
    </row>
    <row r="102" spans="1:11">
      <c r="A102" s="9">
        <v>1089</v>
      </c>
      <c r="B102" s="23" t="s">
        <v>85</v>
      </c>
      <c r="C102" s="47">
        <v>10565.3</v>
      </c>
      <c r="D102" s="19">
        <v>1785.24</v>
      </c>
      <c r="E102" s="29">
        <f t="shared" si="18"/>
        <v>16.897201215299141</v>
      </c>
      <c r="F102" s="35">
        <v>823.61</v>
      </c>
      <c r="G102" s="37">
        <v>1424.18</v>
      </c>
      <c r="H102" s="37">
        <v>1865.9</v>
      </c>
      <c r="I102" s="37">
        <f t="shared" si="19"/>
        <v>4113.6900000000005</v>
      </c>
      <c r="J102" s="46">
        <f t="shared" si="20"/>
        <v>43.397533601219337</v>
      </c>
      <c r="K102" s="58">
        <f t="shared" si="17"/>
        <v>43.397533601219337</v>
      </c>
    </row>
    <row r="103" spans="1:11">
      <c r="A103" s="9">
        <v>1090</v>
      </c>
      <c r="B103" s="23" t="s">
        <v>86</v>
      </c>
      <c r="C103" s="47">
        <v>11226.95</v>
      </c>
      <c r="D103" s="19">
        <v>1637.1</v>
      </c>
      <c r="E103" s="29">
        <f t="shared" si="18"/>
        <v>14.581876645037164</v>
      </c>
      <c r="F103" s="35">
        <v>594.51</v>
      </c>
      <c r="G103" s="37">
        <v>1123.68</v>
      </c>
      <c r="H103" s="37">
        <v>1837.3</v>
      </c>
      <c r="I103" s="37">
        <f t="shared" si="19"/>
        <v>3555.49</v>
      </c>
      <c r="J103" s="46">
        <f t="shared" si="20"/>
        <v>46.04428644153127</v>
      </c>
      <c r="K103" s="58">
        <f t="shared" si="17"/>
        <v>46.04428644153127</v>
      </c>
    </row>
    <row r="104" spans="1:11">
      <c r="A104" s="9">
        <v>1091</v>
      </c>
      <c r="B104" s="23" t="s">
        <v>87</v>
      </c>
      <c r="C104" s="47">
        <v>7402.84</v>
      </c>
      <c r="D104" s="19">
        <v>1325.98</v>
      </c>
      <c r="E104" s="29">
        <f t="shared" si="18"/>
        <v>17.911774400095098</v>
      </c>
      <c r="F104" s="35">
        <v>449.34</v>
      </c>
      <c r="G104" s="37">
        <v>495.3</v>
      </c>
      <c r="H104" s="37">
        <v>1654.5</v>
      </c>
      <c r="I104" s="37">
        <f t="shared" si="19"/>
        <v>2599.14</v>
      </c>
      <c r="J104" s="46">
        <f t="shared" si="20"/>
        <v>51.016105327146676</v>
      </c>
      <c r="K104" s="58">
        <f t="shared" si="17"/>
        <v>0</v>
      </c>
    </row>
    <row r="105" spans="1:11">
      <c r="A105" s="9">
        <v>1092</v>
      </c>
      <c r="B105" s="23" t="s">
        <v>88</v>
      </c>
      <c r="C105" s="47">
        <v>4317.47</v>
      </c>
      <c r="D105" s="19">
        <v>1091.19</v>
      </c>
      <c r="E105" s="29">
        <f t="shared" si="18"/>
        <v>25.273829349132708</v>
      </c>
      <c r="F105" s="35">
        <v>215.52</v>
      </c>
      <c r="G105" s="37">
        <v>431.96</v>
      </c>
      <c r="H105" s="37">
        <v>1418.6</v>
      </c>
      <c r="I105" s="37">
        <f t="shared" si="19"/>
        <v>2066.08</v>
      </c>
      <c r="J105" s="46">
        <f t="shared" si="20"/>
        <v>52.814508634709213</v>
      </c>
      <c r="K105" s="58">
        <f t="shared" si="17"/>
        <v>0</v>
      </c>
    </row>
    <row r="106" spans="1:11">
      <c r="A106" s="9">
        <v>1093</v>
      </c>
      <c r="B106" s="23" t="s">
        <v>89</v>
      </c>
      <c r="C106" s="47">
        <v>14369.73</v>
      </c>
      <c r="D106" s="19">
        <v>1450.55</v>
      </c>
      <c r="E106" s="29">
        <f t="shared" si="18"/>
        <v>10.094483334064035</v>
      </c>
      <c r="F106" s="35">
        <v>486.62</v>
      </c>
      <c r="G106" s="37">
        <v>503.15</v>
      </c>
      <c r="H106" s="37">
        <v>1827.7</v>
      </c>
      <c r="I106" s="37">
        <f t="shared" si="19"/>
        <v>2817.4700000000003</v>
      </c>
      <c r="J106" s="46">
        <f t="shared" si="20"/>
        <v>51.48413292776852</v>
      </c>
      <c r="K106" s="58">
        <f t="shared" si="17"/>
        <v>0</v>
      </c>
    </row>
    <row r="107" spans="1:11">
      <c r="A107" s="9">
        <v>1094</v>
      </c>
      <c r="B107" s="23" t="s">
        <v>90</v>
      </c>
      <c r="C107" s="47">
        <v>7118.48</v>
      </c>
      <c r="D107" s="19">
        <v>1651.36</v>
      </c>
      <c r="E107" s="29">
        <f t="shared" si="18"/>
        <v>23.198210854002539</v>
      </c>
      <c r="F107" s="35">
        <v>604.14</v>
      </c>
      <c r="G107" s="37">
        <v>1043.48</v>
      </c>
      <c r="H107" s="37">
        <v>1406</v>
      </c>
      <c r="I107" s="37">
        <f t="shared" si="19"/>
        <v>3053.62</v>
      </c>
      <c r="J107" s="46">
        <f t="shared" si="20"/>
        <v>54.078765530747106</v>
      </c>
      <c r="K107" s="58">
        <f t="shared" si="17"/>
        <v>0</v>
      </c>
    </row>
    <row r="108" spans="1:11">
      <c r="A108" s="9">
        <v>1095</v>
      </c>
      <c r="B108" s="23" t="s">
        <v>91</v>
      </c>
      <c r="C108" s="47">
        <v>9403</v>
      </c>
      <c r="D108" s="19">
        <v>1412.99</v>
      </c>
      <c r="E108" s="29">
        <f t="shared" si="18"/>
        <v>15.027012655535469</v>
      </c>
      <c r="F108" s="35">
        <v>252.75</v>
      </c>
      <c r="G108" s="37">
        <v>606.53</v>
      </c>
      <c r="H108" s="37">
        <v>1974.6</v>
      </c>
      <c r="I108" s="37">
        <f t="shared" si="19"/>
        <v>2833.88</v>
      </c>
      <c r="J108" s="46">
        <f t="shared" si="20"/>
        <v>49.86061512837523</v>
      </c>
      <c r="K108" s="58">
        <f t="shared" si="17"/>
        <v>49.86061512837523</v>
      </c>
    </row>
    <row r="109" spans="1:11">
      <c r="A109" s="9">
        <v>1096</v>
      </c>
      <c r="B109" s="23" t="s">
        <v>92</v>
      </c>
      <c r="C109" s="47">
        <v>1943.36</v>
      </c>
      <c r="D109" s="19">
        <v>1034.1500000000001</v>
      </c>
      <c r="E109" s="29">
        <f t="shared" si="18"/>
        <v>53.214535649596584</v>
      </c>
      <c r="F109" s="35">
        <v>192.85</v>
      </c>
      <c r="G109" s="37">
        <v>684.06</v>
      </c>
      <c r="H109" s="37">
        <v>550.1</v>
      </c>
      <c r="I109" s="37">
        <f t="shared" si="19"/>
        <v>1427.01</v>
      </c>
      <c r="J109" s="46">
        <f t="shared" si="20"/>
        <v>72.469709392365871</v>
      </c>
      <c r="K109" s="58">
        <f t="shared" si="17"/>
        <v>0</v>
      </c>
    </row>
    <row r="110" spans="1:11">
      <c r="A110" s="9">
        <v>1098</v>
      </c>
      <c r="B110" s="23" t="s">
        <v>93</v>
      </c>
      <c r="C110" s="47">
        <v>7201.69</v>
      </c>
      <c r="D110" s="19">
        <v>1376.81</v>
      </c>
      <c r="E110" s="29">
        <f t="shared" si="18"/>
        <v>19.117873721307081</v>
      </c>
      <c r="F110" s="35">
        <v>530.4</v>
      </c>
      <c r="G110" s="37">
        <v>1113.93</v>
      </c>
      <c r="H110" s="37">
        <v>1679.2</v>
      </c>
      <c r="I110" s="37">
        <f t="shared" si="19"/>
        <v>3323.5299999999997</v>
      </c>
      <c r="J110" s="46">
        <f t="shared" si="20"/>
        <v>41.42613426086119</v>
      </c>
      <c r="K110" s="58">
        <f t="shared" si="17"/>
        <v>41.42613426086119</v>
      </c>
    </row>
    <row r="111" spans="1:11">
      <c r="A111" s="9">
        <v>1097</v>
      </c>
      <c r="B111" s="23" t="s">
        <v>94</v>
      </c>
      <c r="C111" s="47">
        <v>10535.86</v>
      </c>
      <c r="D111" s="19">
        <v>2717.25</v>
      </c>
      <c r="E111" s="29">
        <f t="shared" si="18"/>
        <v>25.790490762026071</v>
      </c>
      <c r="F111" s="35">
        <v>475.51</v>
      </c>
      <c r="G111" s="37">
        <v>3537.53</v>
      </c>
      <c r="H111" s="37">
        <v>908.5</v>
      </c>
      <c r="I111" s="37">
        <f t="shared" si="19"/>
        <v>4921.54</v>
      </c>
      <c r="J111" s="46">
        <f t="shared" si="20"/>
        <v>55.21137692673431</v>
      </c>
      <c r="K111" s="58">
        <f t="shared" si="17"/>
        <v>0</v>
      </c>
    </row>
    <row r="112" spans="1:11">
      <c r="A112" s="9">
        <v>1115</v>
      </c>
      <c r="B112" s="23" t="s">
        <v>83</v>
      </c>
      <c r="C112" s="47">
        <v>268258.84000000003</v>
      </c>
      <c r="D112" s="19">
        <v>27273.759999999998</v>
      </c>
      <c r="E112" s="29">
        <f t="shared" si="18"/>
        <v>10.166956660216677</v>
      </c>
      <c r="F112" s="35">
        <v>22074.94</v>
      </c>
      <c r="G112" s="37">
        <v>56438.45</v>
      </c>
      <c r="H112" s="37">
        <v>14777.4</v>
      </c>
      <c r="I112" s="37">
        <f t="shared" si="19"/>
        <v>93290.79</v>
      </c>
      <c r="J112" s="46">
        <f t="shared" si="20"/>
        <v>29.235211750270313</v>
      </c>
      <c r="K112" s="58">
        <f t="shared" si="17"/>
        <v>29.235211750270313</v>
      </c>
    </row>
    <row r="113" spans="1:11">
      <c r="A113" s="9">
        <v>1100</v>
      </c>
      <c r="B113" s="23" t="s">
        <v>95</v>
      </c>
      <c r="C113" s="47">
        <v>5332.94</v>
      </c>
      <c r="D113" s="19">
        <v>1436.46</v>
      </c>
      <c r="E113" s="29">
        <f t="shared" si="18"/>
        <v>26.935611501348227</v>
      </c>
      <c r="F113" s="35">
        <v>375.81</v>
      </c>
      <c r="G113" s="37">
        <v>892.14</v>
      </c>
      <c r="H113" s="37">
        <v>575.9</v>
      </c>
      <c r="I113" s="37">
        <f t="shared" si="19"/>
        <v>1843.85</v>
      </c>
      <c r="J113" s="46">
        <f t="shared" si="20"/>
        <v>77.905469533855793</v>
      </c>
      <c r="K113" s="58">
        <f t="shared" si="17"/>
        <v>0</v>
      </c>
    </row>
    <row r="114" spans="1:11">
      <c r="A114" s="9">
        <v>1101</v>
      </c>
      <c r="B114" s="23" t="s">
        <v>96</v>
      </c>
      <c r="C114" s="47">
        <v>26489.66</v>
      </c>
      <c r="D114" s="19">
        <v>3994.05</v>
      </c>
      <c r="E114" s="29">
        <f t="shared" si="18"/>
        <v>15.077769967602453</v>
      </c>
      <c r="F114" s="35">
        <v>1377.86</v>
      </c>
      <c r="G114" s="37">
        <v>2424.39</v>
      </c>
      <c r="H114" s="37">
        <v>3271.6</v>
      </c>
      <c r="I114" s="37">
        <f t="shared" si="19"/>
        <v>7073.85</v>
      </c>
      <c r="J114" s="46">
        <f t="shared" si="20"/>
        <v>56.462181131915436</v>
      </c>
      <c r="K114" s="58">
        <f t="shared" si="17"/>
        <v>0</v>
      </c>
    </row>
    <row r="115" spans="1:11">
      <c r="A115" s="9">
        <v>1099</v>
      </c>
      <c r="B115" s="23" t="s">
        <v>97</v>
      </c>
      <c r="C115" s="47">
        <v>3097.61</v>
      </c>
      <c r="D115" s="19">
        <v>1236.93</v>
      </c>
      <c r="E115" s="29">
        <f t="shared" si="18"/>
        <v>39.931753836021969</v>
      </c>
      <c r="F115" s="35">
        <v>236.33</v>
      </c>
      <c r="G115" s="37">
        <v>1226.96</v>
      </c>
      <c r="H115" s="37">
        <v>967.1</v>
      </c>
      <c r="I115" s="37">
        <f t="shared" si="19"/>
        <v>2430.39</v>
      </c>
      <c r="J115" s="46">
        <f t="shared" si="20"/>
        <v>50.894300914668023</v>
      </c>
      <c r="K115" s="58">
        <f t="shared" si="17"/>
        <v>0</v>
      </c>
    </row>
    <row r="116" spans="1:11">
      <c r="A116" s="9">
        <v>1102</v>
      </c>
      <c r="B116" s="23" t="s">
        <v>98</v>
      </c>
      <c r="C116" s="47">
        <v>17825.55</v>
      </c>
      <c r="D116" s="19">
        <v>5906.3</v>
      </c>
      <c r="E116" s="29">
        <f t="shared" si="18"/>
        <v>33.133900496758869</v>
      </c>
      <c r="F116" s="35">
        <v>1533.9</v>
      </c>
      <c r="G116" s="37">
        <v>2368.81</v>
      </c>
      <c r="H116" s="37">
        <v>2838</v>
      </c>
      <c r="I116" s="37">
        <f t="shared" si="19"/>
        <v>6740.71</v>
      </c>
      <c r="J116" s="46">
        <f t="shared" si="20"/>
        <v>87.621333657730418</v>
      </c>
      <c r="K116" s="58">
        <f t="shared" si="17"/>
        <v>0</v>
      </c>
    </row>
    <row r="117" spans="1:11">
      <c r="A117" s="9">
        <v>1103</v>
      </c>
      <c r="B117" s="23" t="s">
        <v>99</v>
      </c>
      <c r="C117" s="47">
        <v>5627.34</v>
      </c>
      <c r="D117" s="19">
        <v>1382.7</v>
      </c>
      <c r="E117" s="29">
        <f t="shared" si="18"/>
        <v>24.571111750844981</v>
      </c>
      <c r="F117" s="35">
        <v>441.37</v>
      </c>
      <c r="G117" s="37">
        <v>599.07000000000005</v>
      </c>
      <c r="H117" s="37">
        <v>1696.8</v>
      </c>
      <c r="I117" s="37">
        <f t="shared" si="19"/>
        <v>2737.24</v>
      </c>
      <c r="J117" s="46">
        <f t="shared" si="20"/>
        <v>50.514386754541071</v>
      </c>
      <c r="K117" s="58">
        <f t="shared" si="17"/>
        <v>0</v>
      </c>
    </row>
    <row r="118" spans="1:11">
      <c r="A118" s="9">
        <v>1104</v>
      </c>
      <c r="B118" s="23" t="s">
        <v>100</v>
      </c>
      <c r="C118" s="47">
        <v>12995.4</v>
      </c>
      <c r="D118" s="19">
        <v>1253.53</v>
      </c>
      <c r="E118" s="29">
        <f t="shared" si="18"/>
        <v>9.6459516444280293</v>
      </c>
      <c r="F118" s="35">
        <v>547.48</v>
      </c>
      <c r="G118" s="37">
        <v>624.71</v>
      </c>
      <c r="H118" s="37">
        <v>1441</v>
      </c>
      <c r="I118" s="37">
        <f t="shared" si="19"/>
        <v>2613.19</v>
      </c>
      <c r="J118" s="46">
        <f t="shared" si="20"/>
        <v>47.969340155136059</v>
      </c>
      <c r="K118" s="58">
        <f t="shared" si="17"/>
        <v>47.969340155136059</v>
      </c>
    </row>
    <row r="119" spans="1:11">
      <c r="A119" s="9">
        <v>1105</v>
      </c>
      <c r="B119" s="23" t="s">
        <v>101</v>
      </c>
      <c r="C119" s="47">
        <v>8113.73</v>
      </c>
      <c r="D119" s="19">
        <v>1174.97</v>
      </c>
      <c r="E119" s="29">
        <f t="shared" si="18"/>
        <v>14.481255846571184</v>
      </c>
      <c r="F119" s="35">
        <v>738.39</v>
      </c>
      <c r="G119" s="37">
        <v>1747.61</v>
      </c>
      <c r="H119" s="37">
        <v>1471.4</v>
      </c>
      <c r="I119" s="37">
        <f t="shared" si="19"/>
        <v>3957.4</v>
      </c>
      <c r="J119" s="46">
        <f t="shared" si="20"/>
        <v>29.690453327942588</v>
      </c>
      <c r="K119" s="58">
        <f t="shared" si="17"/>
        <v>29.690453327942588</v>
      </c>
    </row>
    <row r="120" spans="1:11">
      <c r="A120" s="9">
        <v>1106</v>
      </c>
      <c r="B120" s="23" t="s">
        <v>102</v>
      </c>
      <c r="C120" s="47">
        <v>25722.85</v>
      </c>
      <c r="D120" s="19">
        <v>2726.5</v>
      </c>
      <c r="E120" s="29">
        <f t="shared" si="18"/>
        <v>10.599525324759892</v>
      </c>
      <c r="F120" s="35">
        <v>4484.49</v>
      </c>
      <c r="G120" s="37">
        <v>16728.93</v>
      </c>
      <c r="H120" s="37">
        <v>1288.5999999999999</v>
      </c>
      <c r="I120" s="37">
        <f t="shared" si="19"/>
        <v>22502.019999999997</v>
      </c>
      <c r="J120" s="46">
        <f t="shared" si="20"/>
        <v>12.116689968278404</v>
      </c>
      <c r="K120" s="58">
        <f t="shared" si="17"/>
        <v>12.116689968278404</v>
      </c>
    </row>
    <row r="121" spans="1:11">
      <c r="A121" s="9">
        <v>1107</v>
      </c>
      <c r="B121" s="23" t="s">
        <v>103</v>
      </c>
      <c r="C121" s="47">
        <v>3933.25</v>
      </c>
      <c r="D121" s="19">
        <v>1051.02</v>
      </c>
      <c r="E121" s="29">
        <f t="shared" si="18"/>
        <v>26.721413589270959</v>
      </c>
      <c r="F121" s="35">
        <v>189.6</v>
      </c>
      <c r="G121" s="37">
        <v>261.39999999999998</v>
      </c>
      <c r="H121" s="37">
        <v>1251.2</v>
      </c>
      <c r="I121" s="37">
        <f t="shared" si="19"/>
        <v>1702.2</v>
      </c>
      <c r="J121" s="46">
        <f t="shared" si="20"/>
        <v>61.744800845964043</v>
      </c>
      <c r="K121" s="58">
        <f t="shared" si="17"/>
        <v>0</v>
      </c>
    </row>
    <row r="122" spans="1:11">
      <c r="A122" s="9">
        <v>1108</v>
      </c>
      <c r="B122" s="23" t="s">
        <v>104</v>
      </c>
      <c r="C122" s="47">
        <v>4385.4399999999996</v>
      </c>
      <c r="D122" s="19">
        <v>1241.5999999999999</v>
      </c>
      <c r="E122" s="29">
        <f t="shared" si="18"/>
        <v>28.31186836440585</v>
      </c>
      <c r="F122" s="35">
        <v>168.84</v>
      </c>
      <c r="G122" s="37">
        <v>165.99</v>
      </c>
      <c r="H122" s="37">
        <v>1324.7</v>
      </c>
      <c r="I122" s="37">
        <f t="shared" si="19"/>
        <v>1659.5300000000002</v>
      </c>
      <c r="J122" s="46">
        <f t="shared" si="20"/>
        <v>74.816363669231635</v>
      </c>
      <c r="K122" s="58">
        <f t="shared" si="17"/>
        <v>0</v>
      </c>
    </row>
    <row r="123" spans="1:11">
      <c r="A123" s="9">
        <v>1109</v>
      </c>
      <c r="B123" s="23" t="s">
        <v>105</v>
      </c>
      <c r="C123" s="47">
        <v>5714.83</v>
      </c>
      <c r="D123" s="19">
        <v>1389.38</v>
      </c>
      <c r="E123" s="29">
        <f t="shared" si="18"/>
        <v>24.31183429778314</v>
      </c>
      <c r="F123" s="35">
        <v>371.31</v>
      </c>
      <c r="G123" s="37">
        <v>1210.1400000000001</v>
      </c>
      <c r="H123" s="37">
        <v>1180.3</v>
      </c>
      <c r="I123" s="37">
        <f t="shared" si="19"/>
        <v>2761.75</v>
      </c>
      <c r="J123" s="46">
        <f t="shared" si="20"/>
        <v>50.30795691137866</v>
      </c>
      <c r="K123" s="58">
        <f t="shared" si="17"/>
        <v>0</v>
      </c>
    </row>
    <row r="124" spans="1:11">
      <c r="A124" s="9">
        <v>1110</v>
      </c>
      <c r="B124" s="23" t="s">
        <v>106</v>
      </c>
      <c r="C124" s="47">
        <v>9246.7099999999991</v>
      </c>
      <c r="D124" s="19">
        <v>1365.35</v>
      </c>
      <c r="E124" s="29">
        <f t="shared" si="18"/>
        <v>14.765792373719949</v>
      </c>
      <c r="F124" s="35">
        <v>1248.71</v>
      </c>
      <c r="G124" s="37">
        <v>2197.56</v>
      </c>
      <c r="H124" s="37">
        <v>1426.9</v>
      </c>
      <c r="I124" s="37">
        <f t="shared" si="19"/>
        <v>4873.17</v>
      </c>
      <c r="J124" s="46">
        <f t="shared" si="20"/>
        <v>28.017696899554085</v>
      </c>
      <c r="K124" s="58">
        <f t="shared" si="17"/>
        <v>28.017696899554085</v>
      </c>
    </row>
    <row r="125" spans="1:11">
      <c r="A125" s="9">
        <v>1111</v>
      </c>
      <c r="B125" s="23" t="s">
        <v>107</v>
      </c>
      <c r="C125" s="47">
        <v>9878.02</v>
      </c>
      <c r="D125" s="19">
        <v>1023.83</v>
      </c>
      <c r="E125" s="29">
        <f t="shared" si="18"/>
        <v>10.364728963901673</v>
      </c>
      <c r="F125" s="35">
        <v>313.66000000000003</v>
      </c>
      <c r="G125" s="37">
        <v>357.92</v>
      </c>
      <c r="H125" s="37">
        <v>1078.0999999999999</v>
      </c>
      <c r="I125" s="37">
        <f t="shared" si="19"/>
        <v>1749.6799999999998</v>
      </c>
      <c r="J125" s="46">
        <f t="shared" si="20"/>
        <v>58.51527136390655</v>
      </c>
      <c r="K125" s="58">
        <f t="shared" si="17"/>
        <v>0</v>
      </c>
    </row>
    <row r="126" spans="1:11">
      <c r="A126" s="9">
        <v>1112</v>
      </c>
      <c r="B126" s="23" t="s">
        <v>108</v>
      </c>
      <c r="C126" s="47">
        <v>2464.25</v>
      </c>
      <c r="D126" s="19">
        <v>1006.86</v>
      </c>
      <c r="E126" s="29">
        <f t="shared" si="18"/>
        <v>40.858679111291465</v>
      </c>
      <c r="F126" s="35">
        <v>403.11</v>
      </c>
      <c r="G126" s="37">
        <v>620.29999999999995</v>
      </c>
      <c r="H126" s="37">
        <v>539.20000000000005</v>
      </c>
      <c r="I126" s="37">
        <f t="shared" si="19"/>
        <v>1562.6100000000001</v>
      </c>
      <c r="J126" s="46">
        <f t="shared" si="20"/>
        <v>64.434503810931716</v>
      </c>
      <c r="K126" s="58">
        <f t="shared" si="17"/>
        <v>0</v>
      </c>
    </row>
    <row r="127" spans="1:11">
      <c r="A127" s="9">
        <v>1113</v>
      </c>
      <c r="B127" s="23" t="s">
        <v>109</v>
      </c>
      <c r="C127" s="47">
        <v>16832.099999999999</v>
      </c>
      <c r="D127" s="19">
        <v>1837.38</v>
      </c>
      <c r="E127" s="29">
        <f t="shared" si="18"/>
        <v>10.915928493770831</v>
      </c>
      <c r="F127" s="35">
        <v>1127.3499999999999</v>
      </c>
      <c r="G127" s="37">
        <v>1124.9000000000001</v>
      </c>
      <c r="H127" s="37">
        <v>2662.4</v>
      </c>
      <c r="I127" s="37">
        <f t="shared" si="19"/>
        <v>4914.6499999999996</v>
      </c>
      <c r="J127" s="46">
        <f t="shared" si="20"/>
        <v>37.385775182362941</v>
      </c>
      <c r="K127" s="58">
        <f t="shared" si="17"/>
        <v>37.385775182362941</v>
      </c>
    </row>
    <row r="128" spans="1:11">
      <c r="A128" s="9">
        <v>1114</v>
      </c>
      <c r="B128" s="23" t="s">
        <v>110</v>
      </c>
      <c r="C128" s="47">
        <v>11522.16</v>
      </c>
      <c r="D128" s="19">
        <v>2084.84</v>
      </c>
      <c r="E128" s="29">
        <f t="shared" si="18"/>
        <v>18.094176786297016</v>
      </c>
      <c r="F128" s="35">
        <v>1218.1400000000001</v>
      </c>
      <c r="G128" s="37">
        <v>2999.46</v>
      </c>
      <c r="H128" s="37">
        <v>1744.6</v>
      </c>
      <c r="I128" s="37">
        <f t="shared" si="19"/>
        <v>5962.2000000000007</v>
      </c>
      <c r="J128" s="46">
        <f t="shared" si="20"/>
        <v>34.967629398544162</v>
      </c>
      <c r="K128" s="58">
        <f t="shared" si="17"/>
        <v>34.967629398544162</v>
      </c>
    </row>
    <row r="129" spans="1:11">
      <c r="A129" s="9">
        <v>1116</v>
      </c>
      <c r="B129" s="23" t="s">
        <v>111</v>
      </c>
      <c r="C129" s="47">
        <v>11341.39</v>
      </c>
      <c r="D129" s="19">
        <v>1498.07</v>
      </c>
      <c r="E129" s="29">
        <f t="shared" si="18"/>
        <v>13.208874749920424</v>
      </c>
      <c r="F129" s="35">
        <v>791.45</v>
      </c>
      <c r="G129" s="37">
        <v>642.88</v>
      </c>
      <c r="H129" s="37">
        <v>1875.3</v>
      </c>
      <c r="I129" s="37">
        <f t="shared" si="19"/>
        <v>3309.63</v>
      </c>
      <c r="J129" s="46">
        <f t="shared" si="20"/>
        <v>45.263972105643226</v>
      </c>
      <c r="K129" s="58">
        <f t="shared" ref="K129:K186" si="21">IF(J129&gt;50,0,J129)</f>
        <v>45.263972105643226</v>
      </c>
    </row>
    <row r="130" spans="1:11">
      <c r="A130" s="9">
        <v>1117</v>
      </c>
      <c r="B130" s="23" t="s">
        <v>112</v>
      </c>
      <c r="C130" s="47">
        <v>11219.18</v>
      </c>
      <c r="D130" s="19">
        <v>2092.87</v>
      </c>
      <c r="E130" s="29">
        <f t="shared" si="18"/>
        <v>18.654393636611587</v>
      </c>
      <c r="F130" s="35">
        <v>1317.6</v>
      </c>
      <c r="G130" s="37">
        <v>2348.6999999999998</v>
      </c>
      <c r="H130" s="37">
        <v>1920.1</v>
      </c>
      <c r="I130" s="37">
        <f t="shared" si="19"/>
        <v>5586.4</v>
      </c>
      <c r="J130" s="46">
        <f t="shared" si="20"/>
        <v>37.463661749964203</v>
      </c>
      <c r="K130" s="58">
        <f t="shared" si="21"/>
        <v>37.463661749964203</v>
      </c>
    </row>
    <row r="131" spans="1:11">
      <c r="A131" s="9">
        <v>1118</v>
      </c>
      <c r="B131" s="23" t="s">
        <v>113</v>
      </c>
      <c r="C131" s="47">
        <v>26070.21</v>
      </c>
      <c r="D131" s="19">
        <v>3147.5</v>
      </c>
      <c r="E131" s="29">
        <f t="shared" si="18"/>
        <v>12.073167036245584</v>
      </c>
      <c r="F131" s="35">
        <v>1368.14</v>
      </c>
      <c r="G131" s="37">
        <v>4178.8100000000004</v>
      </c>
      <c r="H131" s="37">
        <v>3177.6</v>
      </c>
      <c r="I131" s="37">
        <f t="shared" si="19"/>
        <v>8724.5500000000011</v>
      </c>
      <c r="J131" s="46">
        <f t="shared" si="20"/>
        <v>36.076359239158464</v>
      </c>
      <c r="K131" s="58">
        <f t="shared" si="21"/>
        <v>36.076359239158464</v>
      </c>
    </row>
    <row r="132" spans="1:11">
      <c r="A132" s="9">
        <v>1119</v>
      </c>
      <c r="B132" s="23" t="s">
        <v>114</v>
      </c>
      <c r="C132" s="47">
        <v>10426.280000000001</v>
      </c>
      <c r="D132" s="19">
        <v>1591.2</v>
      </c>
      <c r="E132" s="29">
        <f t="shared" si="18"/>
        <v>15.261435526381412</v>
      </c>
      <c r="F132" s="35">
        <v>353.17</v>
      </c>
      <c r="G132" s="37">
        <v>412.36</v>
      </c>
      <c r="H132" s="37">
        <v>1756.3</v>
      </c>
      <c r="I132" s="37">
        <f t="shared" si="19"/>
        <v>2521.83</v>
      </c>
      <c r="J132" s="46">
        <f t="shared" si="20"/>
        <v>63.097036675747376</v>
      </c>
      <c r="K132" s="58">
        <f t="shared" si="21"/>
        <v>0</v>
      </c>
    </row>
    <row r="133" spans="1:11">
      <c r="A133" s="9">
        <v>1120</v>
      </c>
      <c r="B133" s="23" t="s">
        <v>115</v>
      </c>
      <c r="C133" s="47">
        <v>5917.98</v>
      </c>
      <c r="D133" s="19">
        <v>1160.25</v>
      </c>
      <c r="E133" s="29">
        <f t="shared" si="18"/>
        <v>19.605507284580213</v>
      </c>
      <c r="F133" s="35">
        <v>205.49</v>
      </c>
      <c r="G133" s="37">
        <v>405.77</v>
      </c>
      <c r="H133" s="37">
        <v>1425</v>
      </c>
      <c r="I133" s="37">
        <f t="shared" si="19"/>
        <v>2036.26</v>
      </c>
      <c r="J133" s="46">
        <f t="shared" si="20"/>
        <v>56.97946234763733</v>
      </c>
      <c r="K133" s="58">
        <f t="shared" si="21"/>
        <v>0</v>
      </c>
    </row>
    <row r="134" spans="1:11">
      <c r="A134" s="9">
        <v>1121</v>
      </c>
      <c r="B134" s="23" t="s">
        <v>116</v>
      </c>
      <c r="C134" s="47">
        <v>9158.52</v>
      </c>
      <c r="D134" s="19">
        <v>1409.91</v>
      </c>
      <c r="E134" s="29">
        <f t="shared" si="18"/>
        <v>15.39451789153706</v>
      </c>
      <c r="F134" s="35">
        <v>667.44</v>
      </c>
      <c r="G134" s="37">
        <v>464.4</v>
      </c>
      <c r="H134" s="37">
        <v>1787.5</v>
      </c>
      <c r="I134" s="37">
        <f t="shared" si="19"/>
        <v>2919.34</v>
      </c>
      <c r="J134" s="46">
        <f t="shared" si="20"/>
        <v>48.295505148423963</v>
      </c>
      <c r="K134" s="58">
        <f t="shared" si="21"/>
        <v>48.295505148423963</v>
      </c>
    </row>
    <row r="135" spans="1:11">
      <c r="A135" s="9">
        <v>1122</v>
      </c>
      <c r="B135" s="23" t="s">
        <v>117</v>
      </c>
      <c r="C135" s="47">
        <v>7462.81</v>
      </c>
      <c r="D135" s="19">
        <v>1708.18</v>
      </c>
      <c r="E135" s="29">
        <f t="shared" si="18"/>
        <v>22.889233412079363</v>
      </c>
      <c r="F135" s="35">
        <v>583.30999999999995</v>
      </c>
      <c r="G135" s="37">
        <v>1104.95</v>
      </c>
      <c r="H135" s="37">
        <v>2333.6</v>
      </c>
      <c r="I135" s="37">
        <f t="shared" si="19"/>
        <v>4021.8599999999997</v>
      </c>
      <c r="J135" s="46">
        <f t="shared" si="20"/>
        <v>42.472388397408167</v>
      </c>
      <c r="K135" s="58">
        <f t="shared" si="21"/>
        <v>42.472388397408167</v>
      </c>
    </row>
    <row r="136" spans="1:11">
      <c r="A136" s="9">
        <v>1123</v>
      </c>
      <c r="B136" s="23" t="s">
        <v>118</v>
      </c>
      <c r="C136" s="47">
        <v>14976.5</v>
      </c>
      <c r="D136" s="19">
        <v>2055.09</v>
      </c>
      <c r="E136" s="29">
        <f t="shared" si="18"/>
        <v>13.722097953460421</v>
      </c>
      <c r="F136" s="35">
        <v>667</v>
      </c>
      <c r="G136" s="37">
        <v>1195.6099999999999</v>
      </c>
      <c r="H136" s="37">
        <v>2572.6999999999998</v>
      </c>
      <c r="I136" s="37">
        <f t="shared" si="19"/>
        <v>4435.3099999999995</v>
      </c>
      <c r="J136" s="46">
        <f t="shared" si="20"/>
        <v>46.334754504194755</v>
      </c>
      <c r="K136" s="58">
        <f t="shared" si="21"/>
        <v>46.334754504194755</v>
      </c>
    </row>
    <row r="137" spans="1:11">
      <c r="A137" s="9">
        <v>1124</v>
      </c>
      <c r="B137" s="23" t="s">
        <v>119</v>
      </c>
      <c r="C137" s="47">
        <v>13888.08</v>
      </c>
      <c r="D137" s="19">
        <v>1650.23</v>
      </c>
      <c r="E137" s="29">
        <f t="shared" si="18"/>
        <v>11.882348027949147</v>
      </c>
      <c r="F137" s="35">
        <v>636.77</v>
      </c>
      <c r="G137" s="37">
        <v>3404.23</v>
      </c>
      <c r="H137" s="37">
        <v>1153.2</v>
      </c>
      <c r="I137" s="37">
        <f t="shared" si="19"/>
        <v>5194.2</v>
      </c>
      <c r="J137" s="46">
        <f t="shared" si="20"/>
        <v>31.770628778252668</v>
      </c>
      <c r="K137" s="58">
        <f t="shared" si="21"/>
        <v>31.770628778252668</v>
      </c>
    </row>
    <row r="138" spans="1:11">
      <c r="A138" s="7"/>
      <c r="B138" s="23"/>
      <c r="C138" s="47"/>
      <c r="D138" s="19"/>
      <c r="E138" s="29"/>
      <c r="F138" s="35"/>
      <c r="G138" s="37"/>
      <c r="H138" s="37"/>
      <c r="I138" s="37"/>
      <c r="J138" s="46"/>
      <c r="K138" s="58"/>
    </row>
    <row r="139" spans="1:11" s="5" customFormat="1">
      <c r="A139" s="8"/>
      <c r="B139" s="62" t="s">
        <v>120</v>
      </c>
      <c r="C139" s="48"/>
      <c r="D139" s="20"/>
      <c r="E139" s="31"/>
      <c r="F139" s="36"/>
      <c r="G139" s="38"/>
      <c r="H139" s="38"/>
      <c r="I139" s="39"/>
      <c r="J139" s="46"/>
      <c r="K139" s="59"/>
    </row>
    <row r="140" spans="1:11">
      <c r="A140" s="9">
        <v>1126</v>
      </c>
      <c r="B140" s="23" t="s">
        <v>121</v>
      </c>
      <c r="C140" s="47">
        <v>7419.99</v>
      </c>
      <c r="D140" s="19">
        <v>1793.75</v>
      </c>
      <c r="E140" s="29">
        <f t="shared" ref="E140:E166" si="22">D140/C140*100</f>
        <v>24.174560882157522</v>
      </c>
      <c r="F140" s="35">
        <v>727.41</v>
      </c>
      <c r="G140" s="37">
        <v>690.82</v>
      </c>
      <c r="H140" s="37">
        <v>1490.1</v>
      </c>
      <c r="I140" s="37">
        <f t="shared" ref="I140:I166" si="23">F140+G140+H140</f>
        <v>2908.33</v>
      </c>
      <c r="J140" s="44">
        <f t="shared" ref="J140:J166" si="24">D140/I140*100</f>
        <v>61.676288454198804</v>
      </c>
      <c r="K140" s="58">
        <f t="shared" si="21"/>
        <v>0</v>
      </c>
    </row>
    <row r="141" spans="1:11">
      <c r="A141" s="9">
        <v>1127</v>
      </c>
      <c r="B141" s="23" t="s">
        <v>122</v>
      </c>
      <c r="C141" s="47">
        <v>12481.92</v>
      </c>
      <c r="D141" s="19">
        <v>1667.37</v>
      </c>
      <c r="E141" s="29">
        <f t="shared" si="22"/>
        <v>13.358281418243346</v>
      </c>
      <c r="F141" s="35">
        <v>483.38</v>
      </c>
      <c r="G141" s="37">
        <v>2213.0100000000002</v>
      </c>
      <c r="H141" s="37">
        <v>1919.1</v>
      </c>
      <c r="I141" s="37">
        <f t="shared" si="23"/>
        <v>4615.49</v>
      </c>
      <c r="J141" s="46">
        <f t="shared" si="24"/>
        <v>36.125525133842778</v>
      </c>
      <c r="K141" s="58">
        <f t="shared" si="21"/>
        <v>36.125525133842778</v>
      </c>
    </row>
    <row r="142" spans="1:11">
      <c r="A142" s="9">
        <v>1128</v>
      </c>
      <c r="B142" s="23" t="s">
        <v>123</v>
      </c>
      <c r="C142" s="47">
        <v>10025.25</v>
      </c>
      <c r="D142" s="19">
        <v>2268.15</v>
      </c>
      <c r="E142" s="29">
        <f t="shared" si="22"/>
        <v>22.624373457021026</v>
      </c>
      <c r="F142" s="35">
        <v>453.14</v>
      </c>
      <c r="G142" s="37">
        <v>1657.98</v>
      </c>
      <c r="H142" s="37">
        <v>2279.4</v>
      </c>
      <c r="I142" s="37">
        <f t="shared" si="23"/>
        <v>4390.5200000000004</v>
      </c>
      <c r="J142" s="46">
        <f t="shared" si="24"/>
        <v>51.660167816112889</v>
      </c>
      <c r="K142" s="58">
        <f t="shared" si="21"/>
        <v>0</v>
      </c>
    </row>
    <row r="143" spans="1:11">
      <c r="A143" s="9">
        <v>1142</v>
      </c>
      <c r="B143" s="23" t="s">
        <v>120</v>
      </c>
      <c r="C143" s="47">
        <v>29647.17</v>
      </c>
      <c r="D143" s="19">
        <v>3417.93</v>
      </c>
      <c r="E143" s="29">
        <f t="shared" si="22"/>
        <v>11.528688910273729</v>
      </c>
      <c r="F143" s="35">
        <v>2717.98</v>
      </c>
      <c r="G143" s="37">
        <v>8013.79</v>
      </c>
      <c r="H143" s="37">
        <v>1967.5</v>
      </c>
      <c r="I143" s="37">
        <f t="shared" si="23"/>
        <v>12699.27</v>
      </c>
      <c r="J143" s="46">
        <f t="shared" si="24"/>
        <v>26.914381692805961</v>
      </c>
      <c r="K143" s="58">
        <f t="shared" si="21"/>
        <v>26.914381692805961</v>
      </c>
    </row>
    <row r="144" spans="1:11">
      <c r="A144" s="9">
        <v>1129</v>
      </c>
      <c r="B144" s="23" t="s">
        <v>124</v>
      </c>
      <c r="C144" s="47">
        <v>8145.95</v>
      </c>
      <c r="D144" s="19">
        <v>1538.38</v>
      </c>
      <c r="E144" s="29">
        <f t="shared" si="22"/>
        <v>18.885212897206589</v>
      </c>
      <c r="F144" s="35">
        <v>334.77</v>
      </c>
      <c r="G144" s="37">
        <v>563.39</v>
      </c>
      <c r="H144" s="37">
        <v>1607.7</v>
      </c>
      <c r="I144" s="37">
        <f t="shared" si="23"/>
        <v>2505.86</v>
      </c>
      <c r="J144" s="46">
        <f t="shared" si="24"/>
        <v>61.391298795623058</v>
      </c>
      <c r="K144" s="58">
        <f t="shared" si="21"/>
        <v>0</v>
      </c>
    </row>
    <row r="145" spans="1:11">
      <c r="A145" s="9">
        <v>1130</v>
      </c>
      <c r="B145" s="23" t="s">
        <v>125</v>
      </c>
      <c r="C145" s="47">
        <v>6677.54</v>
      </c>
      <c r="D145" s="19">
        <v>1313.71</v>
      </c>
      <c r="E145" s="29">
        <f t="shared" si="22"/>
        <v>19.673562419693479</v>
      </c>
      <c r="F145" s="35">
        <v>157.65</v>
      </c>
      <c r="G145" s="37">
        <v>427.92</v>
      </c>
      <c r="H145" s="37">
        <v>1444.7</v>
      </c>
      <c r="I145" s="37">
        <f t="shared" si="23"/>
        <v>2030.27</v>
      </c>
      <c r="J145" s="46">
        <f t="shared" si="24"/>
        <v>64.706172085486173</v>
      </c>
      <c r="K145" s="58">
        <f t="shared" si="21"/>
        <v>0</v>
      </c>
    </row>
    <row r="146" spans="1:11">
      <c r="A146" s="9">
        <v>1131</v>
      </c>
      <c r="B146" s="23" t="s">
        <v>126</v>
      </c>
      <c r="C146" s="47">
        <v>6983.71</v>
      </c>
      <c r="D146" s="19">
        <v>1449.72</v>
      </c>
      <c r="E146" s="29">
        <f t="shared" si="22"/>
        <v>20.758593927869285</v>
      </c>
      <c r="F146" s="35">
        <v>389.22</v>
      </c>
      <c r="G146" s="37">
        <v>902.67</v>
      </c>
      <c r="H146" s="37">
        <v>1769.8</v>
      </c>
      <c r="I146" s="37">
        <f t="shared" si="23"/>
        <v>3061.6899999999996</v>
      </c>
      <c r="J146" s="46">
        <f t="shared" si="24"/>
        <v>47.350319594733634</v>
      </c>
      <c r="K146" s="58">
        <f t="shared" si="21"/>
        <v>47.350319594733634</v>
      </c>
    </row>
    <row r="147" spans="1:11">
      <c r="A147" s="9">
        <v>1132</v>
      </c>
      <c r="B147" s="23" t="s">
        <v>127</v>
      </c>
      <c r="C147" s="47">
        <v>1535.66</v>
      </c>
      <c r="D147" s="19">
        <v>988.75</v>
      </c>
      <c r="E147" s="29">
        <f t="shared" si="22"/>
        <v>64.385996900355551</v>
      </c>
      <c r="F147" s="35">
        <v>143.06</v>
      </c>
      <c r="G147" s="37">
        <v>338.9</v>
      </c>
      <c r="H147" s="37">
        <v>1013.4</v>
      </c>
      <c r="I147" s="37">
        <f t="shared" si="23"/>
        <v>1495.36</v>
      </c>
      <c r="J147" s="46">
        <f t="shared" si="24"/>
        <v>66.121201583565167</v>
      </c>
      <c r="K147" s="58">
        <f t="shared" si="21"/>
        <v>0</v>
      </c>
    </row>
    <row r="148" spans="1:11">
      <c r="A148" s="9">
        <v>1133</v>
      </c>
      <c r="B148" s="23" t="s">
        <v>128</v>
      </c>
      <c r="C148" s="47">
        <v>13239.57</v>
      </c>
      <c r="D148" s="19">
        <v>1563.92</v>
      </c>
      <c r="E148" s="29">
        <f t="shared" si="22"/>
        <v>11.812468229708367</v>
      </c>
      <c r="F148" s="35">
        <v>653.66999999999996</v>
      </c>
      <c r="G148" s="37">
        <v>1715.21</v>
      </c>
      <c r="H148" s="37">
        <v>1961.4</v>
      </c>
      <c r="I148" s="37">
        <f t="shared" si="23"/>
        <v>4330.2800000000007</v>
      </c>
      <c r="J148" s="46">
        <f t="shared" si="24"/>
        <v>36.115909363828663</v>
      </c>
      <c r="K148" s="58">
        <f t="shared" si="21"/>
        <v>36.115909363828663</v>
      </c>
    </row>
    <row r="149" spans="1:11">
      <c r="A149" s="9">
        <v>1134</v>
      </c>
      <c r="B149" s="23" t="s">
        <v>129</v>
      </c>
      <c r="C149" s="47">
        <v>7727.8</v>
      </c>
      <c r="D149" s="19">
        <v>1437.73</v>
      </c>
      <c r="E149" s="29">
        <f t="shared" si="22"/>
        <v>18.604648153420118</v>
      </c>
      <c r="F149" s="35">
        <v>530.19000000000005</v>
      </c>
      <c r="G149" s="37">
        <v>527.30999999999995</v>
      </c>
      <c r="H149" s="37">
        <v>2061.3000000000002</v>
      </c>
      <c r="I149" s="37">
        <f t="shared" si="23"/>
        <v>3118.8</v>
      </c>
      <c r="J149" s="46">
        <f t="shared" si="24"/>
        <v>46.098820058997049</v>
      </c>
      <c r="K149" s="58">
        <f t="shared" si="21"/>
        <v>46.098820058997049</v>
      </c>
    </row>
    <row r="150" spans="1:11">
      <c r="A150" s="9">
        <v>1135</v>
      </c>
      <c r="B150" s="23" t="s">
        <v>130</v>
      </c>
      <c r="C150" s="47">
        <v>13262.05</v>
      </c>
      <c r="D150" s="19">
        <v>2036.34</v>
      </c>
      <c r="E150" s="29">
        <f t="shared" si="22"/>
        <v>15.35463974272454</v>
      </c>
      <c r="F150" s="35">
        <v>736.52</v>
      </c>
      <c r="G150" s="37">
        <v>1392.14</v>
      </c>
      <c r="H150" s="37">
        <v>2252.4</v>
      </c>
      <c r="I150" s="37">
        <f t="shared" si="23"/>
        <v>4381.0599999999995</v>
      </c>
      <c r="J150" s="46">
        <f t="shared" si="24"/>
        <v>46.480532108667774</v>
      </c>
      <c r="K150" s="58">
        <f t="shared" si="21"/>
        <v>46.480532108667774</v>
      </c>
    </row>
    <row r="151" spans="1:11">
      <c r="A151" s="9">
        <v>1136</v>
      </c>
      <c r="B151" s="23" t="s">
        <v>131</v>
      </c>
      <c r="C151" s="47">
        <v>4404.58</v>
      </c>
      <c r="D151" s="19">
        <v>1186</v>
      </c>
      <c r="E151" s="29">
        <f t="shared" si="22"/>
        <v>26.926517397799564</v>
      </c>
      <c r="F151" s="35">
        <v>209.58</v>
      </c>
      <c r="G151" s="37">
        <v>468.86</v>
      </c>
      <c r="H151" s="37">
        <v>827.7</v>
      </c>
      <c r="I151" s="37">
        <f t="shared" si="23"/>
        <v>1506.14</v>
      </c>
      <c r="J151" s="46">
        <f t="shared" si="24"/>
        <v>78.74433983560624</v>
      </c>
      <c r="K151" s="58">
        <f t="shared" si="21"/>
        <v>0</v>
      </c>
    </row>
    <row r="152" spans="1:11">
      <c r="A152" s="9">
        <v>1137</v>
      </c>
      <c r="B152" s="23" t="s">
        <v>132</v>
      </c>
      <c r="C152" s="47">
        <v>8080.89</v>
      </c>
      <c r="D152" s="19">
        <v>1699.48</v>
      </c>
      <c r="E152" s="29">
        <f t="shared" si="22"/>
        <v>21.030851799739882</v>
      </c>
      <c r="F152" s="35">
        <v>275.98</v>
      </c>
      <c r="G152" s="37">
        <v>902.37</v>
      </c>
      <c r="H152" s="37">
        <v>1644.3</v>
      </c>
      <c r="I152" s="37">
        <f t="shared" si="23"/>
        <v>2822.6499999999996</v>
      </c>
      <c r="J152" s="46">
        <f t="shared" si="24"/>
        <v>60.20866915841497</v>
      </c>
      <c r="K152" s="58">
        <f t="shared" si="21"/>
        <v>0</v>
      </c>
    </row>
    <row r="153" spans="1:11">
      <c r="A153" s="9">
        <v>1138</v>
      </c>
      <c r="B153" s="23" t="s">
        <v>133</v>
      </c>
      <c r="C153" s="47">
        <v>16255.05</v>
      </c>
      <c r="D153" s="19">
        <v>2527.86</v>
      </c>
      <c r="E153" s="29">
        <f t="shared" si="22"/>
        <v>15.551228695082454</v>
      </c>
      <c r="F153" s="35">
        <v>706.51</v>
      </c>
      <c r="G153" s="37">
        <v>1549.77</v>
      </c>
      <c r="H153" s="37">
        <v>2716</v>
      </c>
      <c r="I153" s="37">
        <f t="shared" si="23"/>
        <v>4972.28</v>
      </c>
      <c r="J153" s="46">
        <f t="shared" si="24"/>
        <v>50.839051702639438</v>
      </c>
      <c r="K153" s="58">
        <f t="shared" si="21"/>
        <v>0</v>
      </c>
    </row>
    <row r="154" spans="1:11">
      <c r="A154" s="9">
        <v>1139</v>
      </c>
      <c r="B154" s="23" t="s">
        <v>134</v>
      </c>
      <c r="C154" s="47">
        <v>4199.29</v>
      </c>
      <c r="D154" s="19">
        <v>1354.66</v>
      </c>
      <c r="E154" s="29">
        <f t="shared" si="22"/>
        <v>32.259262875390846</v>
      </c>
      <c r="F154" s="35">
        <v>174.91</v>
      </c>
      <c r="G154" s="37">
        <v>327.94</v>
      </c>
      <c r="H154" s="37">
        <v>1315.1</v>
      </c>
      <c r="I154" s="37">
        <f t="shared" si="23"/>
        <v>1817.9499999999998</v>
      </c>
      <c r="J154" s="46">
        <f t="shared" si="24"/>
        <v>74.5158007645975</v>
      </c>
      <c r="K154" s="58">
        <f t="shared" si="21"/>
        <v>0</v>
      </c>
    </row>
    <row r="155" spans="1:11">
      <c r="A155" s="9">
        <v>1140</v>
      </c>
      <c r="B155" s="23" t="s">
        <v>135</v>
      </c>
      <c r="C155" s="47">
        <v>8052.44</v>
      </c>
      <c r="D155" s="19">
        <v>2438.59</v>
      </c>
      <c r="E155" s="29">
        <f t="shared" si="22"/>
        <v>30.283864269712041</v>
      </c>
      <c r="F155" s="35">
        <v>264.32</v>
      </c>
      <c r="G155" s="37">
        <v>1210.75</v>
      </c>
      <c r="H155" s="37">
        <v>2024.6</v>
      </c>
      <c r="I155" s="37">
        <f t="shared" si="23"/>
        <v>3499.67</v>
      </c>
      <c r="J155" s="46">
        <f t="shared" si="24"/>
        <v>69.680569882303189</v>
      </c>
      <c r="K155" s="58">
        <f t="shared" si="21"/>
        <v>0</v>
      </c>
    </row>
    <row r="156" spans="1:11">
      <c r="A156" s="9">
        <v>1141</v>
      </c>
      <c r="B156" s="23" t="s">
        <v>136</v>
      </c>
      <c r="C156" s="47">
        <v>4470.58</v>
      </c>
      <c r="D156" s="19">
        <v>1351.19</v>
      </c>
      <c r="E156" s="29">
        <f t="shared" si="22"/>
        <v>30.224042517973061</v>
      </c>
      <c r="F156" s="35">
        <v>197.36</v>
      </c>
      <c r="G156" s="37">
        <v>900.59</v>
      </c>
      <c r="H156" s="37">
        <v>1438.8</v>
      </c>
      <c r="I156" s="37">
        <f t="shared" si="23"/>
        <v>2536.75</v>
      </c>
      <c r="J156" s="46">
        <f t="shared" si="24"/>
        <v>53.264610229624523</v>
      </c>
      <c r="K156" s="58">
        <f t="shared" si="21"/>
        <v>0</v>
      </c>
    </row>
    <row r="157" spans="1:11">
      <c r="A157" s="9">
        <v>1143</v>
      </c>
      <c r="B157" s="23" t="s">
        <v>137</v>
      </c>
      <c r="C157" s="47">
        <v>12437.14</v>
      </c>
      <c r="D157" s="19">
        <v>2496.89</v>
      </c>
      <c r="E157" s="29">
        <f t="shared" si="22"/>
        <v>20.076078583983133</v>
      </c>
      <c r="F157" s="35">
        <v>646.99</v>
      </c>
      <c r="G157" s="37">
        <v>2663.48</v>
      </c>
      <c r="H157" s="37">
        <v>1557.5</v>
      </c>
      <c r="I157" s="37">
        <f t="shared" si="23"/>
        <v>4867.97</v>
      </c>
      <c r="J157" s="46">
        <f t="shared" si="24"/>
        <v>51.292222425364166</v>
      </c>
      <c r="K157" s="58">
        <f t="shared" si="21"/>
        <v>0</v>
      </c>
    </row>
    <row r="158" spans="1:11">
      <c r="A158" s="9">
        <v>1144</v>
      </c>
      <c r="B158" s="23" t="s">
        <v>138</v>
      </c>
      <c r="C158" s="47">
        <v>5973.29</v>
      </c>
      <c r="D158" s="19">
        <v>1421.83</v>
      </c>
      <c r="E158" s="29">
        <f t="shared" si="22"/>
        <v>23.803130268244132</v>
      </c>
      <c r="F158" s="35">
        <v>173.94</v>
      </c>
      <c r="G158" s="37">
        <v>579.30999999999995</v>
      </c>
      <c r="H158" s="37">
        <v>1575.9</v>
      </c>
      <c r="I158" s="37">
        <f t="shared" si="23"/>
        <v>2329.15</v>
      </c>
      <c r="J158" s="46">
        <f t="shared" si="24"/>
        <v>61.04501642229998</v>
      </c>
      <c r="K158" s="58">
        <f t="shared" si="21"/>
        <v>0</v>
      </c>
    </row>
    <row r="159" spans="1:11">
      <c r="A159" s="9">
        <v>1145</v>
      </c>
      <c r="B159" s="23" t="s">
        <v>139</v>
      </c>
      <c r="C159" s="47">
        <v>5902.68</v>
      </c>
      <c r="D159" s="19">
        <v>1310.19</v>
      </c>
      <c r="E159" s="29">
        <f t="shared" si="22"/>
        <v>22.196527678952609</v>
      </c>
      <c r="F159" s="35">
        <v>141.43</v>
      </c>
      <c r="G159" s="37">
        <v>541.52</v>
      </c>
      <c r="H159" s="37">
        <v>1500.7</v>
      </c>
      <c r="I159" s="37">
        <f t="shared" si="23"/>
        <v>2183.65</v>
      </c>
      <c r="J159" s="46">
        <f t="shared" si="24"/>
        <v>60</v>
      </c>
      <c r="K159" s="58">
        <f t="shared" si="21"/>
        <v>0</v>
      </c>
    </row>
    <row r="160" spans="1:11">
      <c r="A160" s="9">
        <v>1146</v>
      </c>
      <c r="B160" s="23" t="s">
        <v>140</v>
      </c>
      <c r="C160" s="47">
        <v>6139.63</v>
      </c>
      <c r="D160" s="19">
        <v>1419.11</v>
      </c>
      <c r="E160" s="29">
        <f t="shared" si="22"/>
        <v>23.113933575801799</v>
      </c>
      <c r="F160" s="35">
        <v>468.09</v>
      </c>
      <c r="G160" s="37">
        <v>455.78</v>
      </c>
      <c r="H160" s="37">
        <v>1962.5</v>
      </c>
      <c r="I160" s="37">
        <f t="shared" si="23"/>
        <v>2886.37</v>
      </c>
      <c r="J160" s="46">
        <f t="shared" si="24"/>
        <v>49.165907350755447</v>
      </c>
      <c r="K160" s="58">
        <f t="shared" si="21"/>
        <v>49.165907350755447</v>
      </c>
    </row>
    <row r="161" spans="1:11">
      <c r="A161" s="9">
        <v>1147</v>
      </c>
      <c r="B161" s="23" t="s">
        <v>141</v>
      </c>
      <c r="C161" s="47">
        <v>2038.14</v>
      </c>
      <c r="D161" s="19">
        <v>1083.97</v>
      </c>
      <c r="E161" s="29">
        <f t="shared" si="22"/>
        <v>53.184275859361961</v>
      </c>
      <c r="F161" s="35">
        <v>308.08999999999997</v>
      </c>
      <c r="G161" s="37">
        <v>264.87</v>
      </c>
      <c r="H161" s="37">
        <v>597.79999999999995</v>
      </c>
      <c r="I161" s="37">
        <f t="shared" si="23"/>
        <v>1170.76</v>
      </c>
      <c r="J161" s="46">
        <f t="shared" si="24"/>
        <v>92.586866650722612</v>
      </c>
      <c r="K161" s="58">
        <f t="shared" si="21"/>
        <v>0</v>
      </c>
    </row>
    <row r="162" spans="1:11">
      <c r="A162" s="9">
        <v>1148</v>
      </c>
      <c r="B162" s="23" t="s">
        <v>142</v>
      </c>
      <c r="C162" s="47">
        <v>3486.49</v>
      </c>
      <c r="D162" s="19">
        <v>1410.91</v>
      </c>
      <c r="E162" s="29">
        <f t="shared" si="22"/>
        <v>40.467920458684816</v>
      </c>
      <c r="F162" s="35">
        <v>162.08000000000001</v>
      </c>
      <c r="G162" s="37">
        <v>532.61</v>
      </c>
      <c r="H162" s="37">
        <v>1291.2</v>
      </c>
      <c r="I162" s="37">
        <f t="shared" si="23"/>
        <v>1985.89</v>
      </c>
      <c r="J162" s="46">
        <f t="shared" si="24"/>
        <v>71.046734713403055</v>
      </c>
      <c r="K162" s="58">
        <f t="shared" si="21"/>
        <v>0</v>
      </c>
    </row>
    <row r="163" spans="1:11">
      <c r="A163" s="9">
        <v>1149</v>
      </c>
      <c r="B163" s="23" t="s">
        <v>143</v>
      </c>
      <c r="C163" s="47">
        <v>6528.35</v>
      </c>
      <c r="D163" s="19">
        <v>1355.88</v>
      </c>
      <c r="E163" s="29">
        <f t="shared" si="22"/>
        <v>20.769107048488518</v>
      </c>
      <c r="F163" s="35">
        <v>220.79</v>
      </c>
      <c r="G163" s="37">
        <v>621.16</v>
      </c>
      <c r="H163" s="37">
        <v>1687.2</v>
      </c>
      <c r="I163" s="37">
        <f t="shared" si="23"/>
        <v>2529.15</v>
      </c>
      <c r="J163" s="46">
        <f t="shared" si="24"/>
        <v>53.610106162149343</v>
      </c>
      <c r="K163" s="58">
        <f t="shared" si="21"/>
        <v>0</v>
      </c>
    </row>
    <row r="164" spans="1:11">
      <c r="A164" s="9">
        <v>1150</v>
      </c>
      <c r="B164" s="23" t="s">
        <v>144</v>
      </c>
      <c r="C164" s="47">
        <v>15260.75</v>
      </c>
      <c r="D164" s="19">
        <v>2492.4699999999998</v>
      </c>
      <c r="E164" s="29">
        <f t="shared" si="22"/>
        <v>16.332552463017873</v>
      </c>
      <c r="F164" s="35">
        <v>615</v>
      </c>
      <c r="G164" s="37">
        <v>1004.73</v>
      </c>
      <c r="H164" s="37">
        <v>1985.9</v>
      </c>
      <c r="I164" s="37">
        <f t="shared" si="23"/>
        <v>3605.63</v>
      </c>
      <c r="J164" s="46">
        <f t="shared" si="24"/>
        <v>69.127170563812697</v>
      </c>
      <c r="K164" s="58">
        <f t="shared" si="21"/>
        <v>0</v>
      </c>
    </row>
    <row r="165" spans="1:11">
      <c r="A165" s="9">
        <v>1151</v>
      </c>
      <c r="B165" s="23" t="s">
        <v>145</v>
      </c>
      <c r="C165" s="47">
        <v>4201.9399999999996</v>
      </c>
      <c r="D165" s="19">
        <v>1431.16</v>
      </c>
      <c r="E165" s="29">
        <f t="shared" si="22"/>
        <v>34.059505847299107</v>
      </c>
      <c r="F165" s="35">
        <v>165.93</v>
      </c>
      <c r="G165" s="37">
        <v>99.02</v>
      </c>
      <c r="H165" s="37">
        <v>1451.7</v>
      </c>
      <c r="I165" s="37">
        <f t="shared" si="23"/>
        <v>1716.65</v>
      </c>
      <c r="J165" s="46">
        <f t="shared" si="24"/>
        <v>83.369353100515539</v>
      </c>
      <c r="K165" s="58">
        <f t="shared" si="21"/>
        <v>0</v>
      </c>
    </row>
    <row r="166" spans="1:11">
      <c r="A166" s="9">
        <v>1152</v>
      </c>
      <c r="B166" s="23" t="s">
        <v>146</v>
      </c>
      <c r="C166" s="47">
        <v>8018.71</v>
      </c>
      <c r="D166" s="19">
        <v>1728.2</v>
      </c>
      <c r="E166" s="29">
        <f t="shared" si="22"/>
        <v>21.55209503773051</v>
      </c>
      <c r="F166" s="35">
        <v>1256.2</v>
      </c>
      <c r="G166" s="37">
        <v>552.77</v>
      </c>
      <c r="H166" s="37">
        <v>1491.6</v>
      </c>
      <c r="I166" s="37">
        <f t="shared" si="23"/>
        <v>3300.5699999999997</v>
      </c>
      <c r="J166" s="46">
        <f t="shared" si="24"/>
        <v>52.360652856930777</v>
      </c>
      <c r="K166" s="58">
        <f t="shared" si="21"/>
        <v>0</v>
      </c>
    </row>
    <row r="167" spans="1:11">
      <c r="A167" s="7"/>
      <c r="B167" s="23"/>
      <c r="C167" s="47"/>
      <c r="D167" s="19"/>
      <c r="E167" s="29"/>
      <c r="F167" s="35"/>
      <c r="G167" s="37"/>
      <c r="H167" s="37"/>
      <c r="I167" s="37"/>
      <c r="J167" s="46"/>
      <c r="K167" s="58"/>
    </row>
    <row r="168" spans="1:11" s="5" customFormat="1">
      <c r="A168" s="8"/>
      <c r="B168" s="62" t="s">
        <v>147</v>
      </c>
      <c r="C168" s="48"/>
      <c r="D168" s="20"/>
      <c r="E168" s="31"/>
      <c r="F168" s="36"/>
      <c r="G168" s="38"/>
      <c r="H168" s="38"/>
      <c r="I168" s="39"/>
      <c r="J168" s="46"/>
      <c r="K168" s="59"/>
    </row>
    <row r="169" spans="1:11">
      <c r="A169" s="9">
        <v>1154</v>
      </c>
      <c r="B169" s="23" t="s">
        <v>148</v>
      </c>
      <c r="C169" s="47">
        <v>8184.07</v>
      </c>
      <c r="D169" s="19">
        <v>1433</v>
      </c>
      <c r="E169" s="29">
        <f t="shared" ref="E169:E196" si="25">D169/C169*100</f>
        <v>17.509625406429809</v>
      </c>
      <c r="F169" s="35">
        <v>219.52</v>
      </c>
      <c r="G169" s="37">
        <v>543.66</v>
      </c>
      <c r="H169" s="37">
        <v>2254.6999999999998</v>
      </c>
      <c r="I169" s="37">
        <f t="shared" ref="I169:I196" si="26">F169+G169+H169</f>
        <v>3017.8799999999997</v>
      </c>
      <c r="J169" s="46">
        <f t="shared" ref="J169:J196" si="27">D169/I169*100</f>
        <v>47.483664029053514</v>
      </c>
      <c r="K169" s="58">
        <f t="shared" si="21"/>
        <v>47.483664029053514</v>
      </c>
    </row>
    <row r="170" spans="1:11">
      <c r="A170" s="9">
        <v>1155</v>
      </c>
      <c r="B170" s="23" t="s">
        <v>149</v>
      </c>
      <c r="C170" s="47">
        <v>14179.2</v>
      </c>
      <c r="D170" s="19">
        <v>2388.61</v>
      </c>
      <c r="E170" s="29">
        <f t="shared" si="25"/>
        <v>16.845872827804108</v>
      </c>
      <c r="F170" s="35">
        <v>843.54</v>
      </c>
      <c r="G170" s="37">
        <v>1176.55</v>
      </c>
      <c r="H170" s="37">
        <v>2318.1999999999998</v>
      </c>
      <c r="I170" s="37">
        <f t="shared" si="26"/>
        <v>4338.29</v>
      </c>
      <c r="J170" s="46">
        <f t="shared" si="27"/>
        <v>55.058790445083204</v>
      </c>
      <c r="K170" s="58">
        <f t="shared" si="21"/>
        <v>0</v>
      </c>
    </row>
    <row r="171" spans="1:11">
      <c r="A171" s="9">
        <v>1156</v>
      </c>
      <c r="B171" s="23" t="s">
        <v>150</v>
      </c>
      <c r="C171" s="47">
        <v>3461.45</v>
      </c>
      <c r="D171" s="19">
        <v>932.01</v>
      </c>
      <c r="E171" s="29">
        <f t="shared" si="25"/>
        <v>26.925421427436479</v>
      </c>
      <c r="F171" s="35">
        <v>55.86</v>
      </c>
      <c r="G171" s="37">
        <v>266.37</v>
      </c>
      <c r="H171" s="37">
        <v>1383.4</v>
      </c>
      <c r="I171" s="37">
        <f t="shared" si="26"/>
        <v>1705.63</v>
      </c>
      <c r="J171" s="46">
        <f t="shared" si="27"/>
        <v>54.643152383576741</v>
      </c>
      <c r="K171" s="58">
        <f t="shared" si="21"/>
        <v>0</v>
      </c>
    </row>
    <row r="172" spans="1:11">
      <c r="A172" s="9">
        <v>1157</v>
      </c>
      <c r="B172" s="23" t="s">
        <v>151</v>
      </c>
      <c r="C172" s="47">
        <v>3228.49</v>
      </c>
      <c r="D172" s="19">
        <v>1096.98</v>
      </c>
      <c r="E172" s="29">
        <f t="shared" si="25"/>
        <v>33.978113607290098</v>
      </c>
      <c r="F172" s="35">
        <v>158.62</v>
      </c>
      <c r="G172" s="37">
        <v>206.35</v>
      </c>
      <c r="H172" s="37">
        <v>1445.5</v>
      </c>
      <c r="I172" s="37">
        <f t="shared" si="26"/>
        <v>1810.47</v>
      </c>
      <c r="J172" s="46">
        <f t="shared" si="27"/>
        <v>60.590896286599616</v>
      </c>
      <c r="K172" s="58">
        <f t="shared" si="21"/>
        <v>0</v>
      </c>
    </row>
    <row r="173" spans="1:11">
      <c r="A173" s="9">
        <v>1167</v>
      </c>
      <c r="B173" s="23" t="s">
        <v>147</v>
      </c>
      <c r="C173" s="47">
        <v>65689.16</v>
      </c>
      <c r="D173" s="19">
        <v>6776.76</v>
      </c>
      <c r="E173" s="29">
        <f t="shared" si="25"/>
        <v>10.316405324714154</v>
      </c>
      <c r="F173" s="35">
        <v>6472.38</v>
      </c>
      <c r="G173" s="37">
        <v>16593.96</v>
      </c>
      <c r="H173" s="37">
        <v>7834.2</v>
      </c>
      <c r="I173" s="37">
        <f t="shared" si="26"/>
        <v>30900.54</v>
      </c>
      <c r="J173" s="46">
        <f t="shared" si="27"/>
        <v>21.930878877844854</v>
      </c>
      <c r="K173" s="58">
        <f t="shared" si="21"/>
        <v>21.930878877844854</v>
      </c>
    </row>
    <row r="174" spans="1:11">
      <c r="A174" s="9">
        <v>1158</v>
      </c>
      <c r="B174" s="23" t="s">
        <v>152</v>
      </c>
      <c r="C174" s="47">
        <v>2284.37</v>
      </c>
      <c r="D174" s="19">
        <v>1413.69</v>
      </c>
      <c r="E174" s="29">
        <f t="shared" si="25"/>
        <v>61.885333811948165</v>
      </c>
      <c r="F174" s="35">
        <v>203.75</v>
      </c>
      <c r="G174" s="37">
        <v>281.60000000000002</v>
      </c>
      <c r="H174" s="37">
        <v>1879.1</v>
      </c>
      <c r="I174" s="37">
        <f t="shared" si="26"/>
        <v>2364.4499999999998</v>
      </c>
      <c r="J174" s="46">
        <f t="shared" si="27"/>
        <v>59.789380194125485</v>
      </c>
      <c r="K174" s="58">
        <f t="shared" si="21"/>
        <v>0</v>
      </c>
    </row>
    <row r="175" spans="1:11">
      <c r="A175" s="9">
        <v>1159</v>
      </c>
      <c r="B175" s="23" t="s">
        <v>153</v>
      </c>
      <c r="C175" s="47">
        <v>3106.76</v>
      </c>
      <c r="D175" s="19">
        <v>744.84</v>
      </c>
      <c r="E175" s="29">
        <f t="shared" si="25"/>
        <v>23.974816207238408</v>
      </c>
      <c r="F175" s="35">
        <v>49.77</v>
      </c>
      <c r="G175" s="37">
        <v>136.38999999999999</v>
      </c>
      <c r="H175" s="37">
        <v>1251.5999999999999</v>
      </c>
      <c r="I175" s="37">
        <f t="shared" si="26"/>
        <v>1437.76</v>
      </c>
      <c r="J175" s="46">
        <f t="shared" si="27"/>
        <v>51.805586467838857</v>
      </c>
      <c r="K175" s="58">
        <f t="shared" si="21"/>
        <v>0</v>
      </c>
    </row>
    <row r="176" spans="1:11">
      <c r="A176" s="9">
        <v>1160</v>
      </c>
      <c r="B176" s="23" t="s">
        <v>154</v>
      </c>
      <c r="C176" s="47">
        <v>10211.98</v>
      </c>
      <c r="D176" s="19">
        <v>2278.6999999999998</v>
      </c>
      <c r="E176" s="29">
        <f t="shared" si="25"/>
        <v>22.313988080666043</v>
      </c>
      <c r="F176" s="35">
        <v>2360.5100000000002</v>
      </c>
      <c r="G176" s="37">
        <v>3479.09</v>
      </c>
      <c r="H176" s="37">
        <v>1472.4</v>
      </c>
      <c r="I176" s="37">
        <f t="shared" si="26"/>
        <v>7312</v>
      </c>
      <c r="J176" s="46">
        <f t="shared" si="27"/>
        <v>31.163840262582056</v>
      </c>
      <c r="K176" s="58">
        <f t="shared" si="21"/>
        <v>31.163840262582056</v>
      </c>
    </row>
    <row r="177" spans="1:11">
      <c r="A177" s="9">
        <v>1161</v>
      </c>
      <c r="B177" s="23" t="s">
        <v>155</v>
      </c>
      <c r="C177" s="47">
        <v>6816.64</v>
      </c>
      <c r="D177" s="19">
        <v>1514.06</v>
      </c>
      <c r="E177" s="29">
        <f t="shared" si="25"/>
        <v>22.211236034175194</v>
      </c>
      <c r="F177" s="35">
        <v>138.05000000000001</v>
      </c>
      <c r="G177" s="37">
        <v>389.7</v>
      </c>
      <c r="H177" s="37">
        <v>1497.4</v>
      </c>
      <c r="I177" s="37">
        <f t="shared" si="26"/>
        <v>2025.15</v>
      </c>
      <c r="J177" s="46">
        <f t="shared" si="27"/>
        <v>74.762857072315626</v>
      </c>
      <c r="K177" s="58">
        <f t="shared" si="21"/>
        <v>0</v>
      </c>
    </row>
    <row r="178" spans="1:11">
      <c r="A178" s="9">
        <v>1162</v>
      </c>
      <c r="B178" s="23" t="s">
        <v>156</v>
      </c>
      <c r="C178" s="47">
        <v>5445.8</v>
      </c>
      <c r="D178" s="19">
        <v>1233.98</v>
      </c>
      <c r="E178" s="29">
        <f t="shared" si="25"/>
        <v>22.659297072973665</v>
      </c>
      <c r="F178" s="35">
        <v>191.92</v>
      </c>
      <c r="G178" s="37">
        <v>466.81</v>
      </c>
      <c r="H178" s="37">
        <v>1637.6</v>
      </c>
      <c r="I178" s="37">
        <f t="shared" si="26"/>
        <v>2296.33</v>
      </c>
      <c r="J178" s="46">
        <f t="shared" si="27"/>
        <v>53.737049988459852</v>
      </c>
      <c r="K178" s="58">
        <f t="shared" si="21"/>
        <v>0</v>
      </c>
    </row>
    <row r="179" spans="1:11">
      <c r="A179" s="9">
        <v>1163</v>
      </c>
      <c r="B179" s="23" t="s">
        <v>157</v>
      </c>
      <c r="C179" s="47">
        <v>6312.66</v>
      </c>
      <c r="D179" s="19">
        <v>1517.08</v>
      </c>
      <c r="E179" s="29">
        <f t="shared" si="25"/>
        <v>24.032341358476458</v>
      </c>
      <c r="F179" s="35">
        <v>272.22000000000003</v>
      </c>
      <c r="G179" s="37">
        <v>831.08</v>
      </c>
      <c r="H179" s="37">
        <v>1970</v>
      </c>
      <c r="I179" s="37">
        <f t="shared" si="26"/>
        <v>3073.3</v>
      </c>
      <c r="J179" s="46">
        <f t="shared" si="27"/>
        <v>49.363225197670253</v>
      </c>
      <c r="K179" s="58">
        <f t="shared" si="21"/>
        <v>49.363225197670253</v>
      </c>
    </row>
    <row r="180" spans="1:11">
      <c r="A180" s="9">
        <v>1164</v>
      </c>
      <c r="B180" s="23" t="s">
        <v>158</v>
      </c>
      <c r="C180" s="47">
        <v>4238.6499999999996</v>
      </c>
      <c r="D180" s="19">
        <v>1365.52</v>
      </c>
      <c r="E180" s="29">
        <f t="shared" si="25"/>
        <v>32.215917804017792</v>
      </c>
      <c r="F180" s="35">
        <v>260.62</v>
      </c>
      <c r="G180" s="37">
        <v>472.85</v>
      </c>
      <c r="H180" s="37">
        <v>1605.1</v>
      </c>
      <c r="I180" s="37">
        <f t="shared" si="26"/>
        <v>2338.5699999999997</v>
      </c>
      <c r="J180" s="46">
        <f t="shared" si="27"/>
        <v>58.391239090555345</v>
      </c>
      <c r="K180" s="58">
        <f t="shared" si="21"/>
        <v>0</v>
      </c>
    </row>
    <row r="181" spans="1:11">
      <c r="A181" s="9">
        <v>1165</v>
      </c>
      <c r="B181" s="23" t="s">
        <v>159</v>
      </c>
      <c r="C181" s="47">
        <v>5837.77</v>
      </c>
      <c r="D181" s="19">
        <v>1407.82</v>
      </c>
      <c r="E181" s="29">
        <f t="shared" si="25"/>
        <v>24.115715418730094</v>
      </c>
      <c r="F181" s="35">
        <v>339.4</v>
      </c>
      <c r="G181" s="37">
        <v>625.49</v>
      </c>
      <c r="H181" s="37">
        <v>1500.6</v>
      </c>
      <c r="I181" s="37">
        <f t="shared" si="26"/>
        <v>2465.4899999999998</v>
      </c>
      <c r="J181" s="46">
        <f t="shared" si="27"/>
        <v>57.101022514794217</v>
      </c>
      <c r="K181" s="58">
        <f t="shared" si="21"/>
        <v>0</v>
      </c>
    </row>
    <row r="182" spans="1:11">
      <c r="A182" s="9">
        <v>1166</v>
      </c>
      <c r="B182" s="23" t="s">
        <v>160</v>
      </c>
      <c r="C182" s="47">
        <v>6156.43</v>
      </c>
      <c r="D182" s="19">
        <v>1806</v>
      </c>
      <c r="E182" s="29">
        <f t="shared" si="25"/>
        <v>29.335182890084027</v>
      </c>
      <c r="F182" s="35">
        <v>717.89</v>
      </c>
      <c r="G182" s="37">
        <v>803.6</v>
      </c>
      <c r="H182" s="37">
        <v>1703.3</v>
      </c>
      <c r="I182" s="37">
        <f t="shared" si="26"/>
        <v>3224.79</v>
      </c>
      <c r="J182" s="46">
        <f t="shared" si="27"/>
        <v>56.003646749090642</v>
      </c>
      <c r="K182" s="58">
        <f t="shared" si="21"/>
        <v>0</v>
      </c>
    </row>
    <row r="183" spans="1:11">
      <c r="A183" s="9">
        <v>1168</v>
      </c>
      <c r="B183" s="23" t="s">
        <v>161</v>
      </c>
      <c r="C183" s="47">
        <v>3286.93</v>
      </c>
      <c r="D183" s="19">
        <v>972.21</v>
      </c>
      <c r="E183" s="29">
        <f t="shared" si="25"/>
        <v>29.578056119235885</v>
      </c>
      <c r="F183" s="35">
        <v>176.08</v>
      </c>
      <c r="G183" s="37">
        <v>347.2</v>
      </c>
      <c r="H183" s="37">
        <v>1310</v>
      </c>
      <c r="I183" s="37">
        <f t="shared" si="26"/>
        <v>1833.28</v>
      </c>
      <c r="J183" s="46">
        <f t="shared" si="27"/>
        <v>53.031179088846223</v>
      </c>
      <c r="K183" s="58">
        <f t="shared" si="21"/>
        <v>0</v>
      </c>
    </row>
    <row r="184" spans="1:11">
      <c r="A184" s="9">
        <v>1169</v>
      </c>
      <c r="B184" s="23" t="s">
        <v>162</v>
      </c>
      <c r="C184" s="47">
        <v>8310.91</v>
      </c>
      <c r="D184" s="19">
        <v>996.12</v>
      </c>
      <c r="E184" s="29">
        <f t="shared" si="25"/>
        <v>11.985691097605438</v>
      </c>
      <c r="F184" s="35">
        <v>150.63</v>
      </c>
      <c r="G184" s="37">
        <v>425.87</v>
      </c>
      <c r="H184" s="37">
        <v>1404.6</v>
      </c>
      <c r="I184" s="37">
        <f t="shared" si="26"/>
        <v>1981.1</v>
      </c>
      <c r="J184" s="46">
        <f t="shared" si="27"/>
        <v>50.281156933017016</v>
      </c>
      <c r="K184" s="58">
        <f t="shared" si="21"/>
        <v>0</v>
      </c>
    </row>
    <row r="185" spans="1:11">
      <c r="A185" s="9">
        <v>1171</v>
      </c>
      <c r="B185" s="23" t="s">
        <v>163</v>
      </c>
      <c r="C185" s="47">
        <v>11776.47</v>
      </c>
      <c r="D185" s="19">
        <v>2948.58</v>
      </c>
      <c r="E185" s="29">
        <f t="shared" si="25"/>
        <v>25.037893358536135</v>
      </c>
      <c r="F185" s="35">
        <v>358.42</v>
      </c>
      <c r="G185" s="37">
        <v>1617.19</v>
      </c>
      <c r="H185" s="37">
        <v>2067.3000000000002</v>
      </c>
      <c r="I185" s="37">
        <f t="shared" si="26"/>
        <v>4042.9100000000003</v>
      </c>
      <c r="J185" s="46">
        <f t="shared" si="27"/>
        <v>72.932120675454058</v>
      </c>
      <c r="K185" s="58">
        <f t="shared" si="21"/>
        <v>0</v>
      </c>
    </row>
    <row r="186" spans="1:11">
      <c r="A186" s="9">
        <v>1170</v>
      </c>
      <c r="B186" s="23" t="s">
        <v>164</v>
      </c>
      <c r="C186" s="47">
        <v>6855.82</v>
      </c>
      <c r="D186" s="19">
        <v>2554.9499999999998</v>
      </c>
      <c r="E186" s="29">
        <f t="shared" si="25"/>
        <v>37.266876901668944</v>
      </c>
      <c r="F186" s="35">
        <v>251.69</v>
      </c>
      <c r="G186" s="37">
        <v>759.68</v>
      </c>
      <c r="H186" s="37">
        <v>1439.7</v>
      </c>
      <c r="I186" s="37">
        <f t="shared" si="26"/>
        <v>2451.0699999999997</v>
      </c>
      <c r="J186" s="46">
        <f t="shared" si="27"/>
        <v>104.23814905327062</v>
      </c>
      <c r="K186" s="58">
        <f t="shared" si="21"/>
        <v>0</v>
      </c>
    </row>
    <row r="187" spans="1:11">
      <c r="A187" s="9">
        <v>1172</v>
      </c>
      <c r="B187" s="23" t="s">
        <v>165</v>
      </c>
      <c r="C187" s="47">
        <v>9444.7900000000009</v>
      </c>
      <c r="D187" s="19">
        <v>1648.56</v>
      </c>
      <c r="E187" s="29">
        <f t="shared" si="25"/>
        <v>17.454702539707075</v>
      </c>
      <c r="F187" s="35">
        <v>229.37</v>
      </c>
      <c r="G187" s="37">
        <v>1041.24</v>
      </c>
      <c r="H187" s="37">
        <v>2024</v>
      </c>
      <c r="I187" s="37">
        <f t="shared" si="26"/>
        <v>3294.61</v>
      </c>
      <c r="J187" s="46">
        <f t="shared" si="27"/>
        <v>50.038092520814295</v>
      </c>
      <c r="K187" s="58">
        <f t="shared" ref="K187:K244" si="28">IF(J187&gt;50,0,J187)</f>
        <v>0</v>
      </c>
    </row>
    <row r="188" spans="1:11">
      <c r="A188" s="9">
        <v>1173</v>
      </c>
      <c r="B188" s="23" t="s">
        <v>166</v>
      </c>
      <c r="C188" s="47">
        <v>4861.2299999999996</v>
      </c>
      <c r="D188" s="19">
        <v>1414.38</v>
      </c>
      <c r="E188" s="29">
        <f t="shared" si="25"/>
        <v>29.095105559704031</v>
      </c>
      <c r="F188" s="35">
        <v>340.25</v>
      </c>
      <c r="G188" s="37">
        <v>461.29</v>
      </c>
      <c r="H188" s="37">
        <v>1765.5</v>
      </c>
      <c r="I188" s="37">
        <f t="shared" si="26"/>
        <v>2567.04</v>
      </c>
      <c r="J188" s="46">
        <f t="shared" si="27"/>
        <v>55.097700074794318</v>
      </c>
      <c r="K188" s="58">
        <f t="shared" si="28"/>
        <v>0</v>
      </c>
    </row>
    <row r="189" spans="1:11">
      <c r="A189" s="9">
        <v>1174</v>
      </c>
      <c r="B189" s="23" t="s">
        <v>167</v>
      </c>
      <c r="C189" s="47">
        <v>7434</v>
      </c>
      <c r="D189" s="19">
        <v>1482.06</v>
      </c>
      <c r="E189" s="29">
        <f t="shared" si="25"/>
        <v>19.936238902340598</v>
      </c>
      <c r="F189" s="35">
        <v>628.76</v>
      </c>
      <c r="G189" s="37">
        <v>911.39</v>
      </c>
      <c r="H189" s="37">
        <v>1981.8</v>
      </c>
      <c r="I189" s="37">
        <f t="shared" si="26"/>
        <v>3521.95</v>
      </c>
      <c r="J189" s="46">
        <f t="shared" si="27"/>
        <v>42.080665540396659</v>
      </c>
      <c r="K189" s="58">
        <f t="shared" si="28"/>
        <v>42.080665540396659</v>
      </c>
    </row>
    <row r="190" spans="1:11">
      <c r="A190" s="9">
        <v>1175</v>
      </c>
      <c r="B190" s="23" t="s">
        <v>168</v>
      </c>
      <c r="C190" s="47">
        <v>4893.68</v>
      </c>
      <c r="D190" s="19">
        <v>1662.62</v>
      </c>
      <c r="E190" s="29">
        <f t="shared" si="25"/>
        <v>33.974841019437314</v>
      </c>
      <c r="F190" s="35">
        <v>322.14999999999998</v>
      </c>
      <c r="G190" s="37">
        <v>836.38</v>
      </c>
      <c r="H190" s="37">
        <v>1892.9</v>
      </c>
      <c r="I190" s="37">
        <f t="shared" si="26"/>
        <v>3051.4300000000003</v>
      </c>
      <c r="J190" s="46">
        <f t="shared" si="27"/>
        <v>54.486584978190542</v>
      </c>
      <c r="K190" s="58">
        <f t="shared" si="28"/>
        <v>0</v>
      </c>
    </row>
    <row r="191" spans="1:11">
      <c r="A191" s="9">
        <v>1176</v>
      </c>
      <c r="B191" s="23" t="s">
        <v>169</v>
      </c>
      <c r="C191" s="47">
        <v>21438.39</v>
      </c>
      <c r="D191" s="19">
        <v>2829.14</v>
      </c>
      <c r="E191" s="29">
        <f t="shared" si="25"/>
        <v>13.196606648167142</v>
      </c>
      <c r="F191" s="35">
        <v>704.41</v>
      </c>
      <c r="G191" s="37">
        <v>2191.96</v>
      </c>
      <c r="H191" s="37">
        <v>3900.2</v>
      </c>
      <c r="I191" s="37">
        <f t="shared" si="26"/>
        <v>6796.57</v>
      </c>
      <c r="J191" s="46">
        <f t="shared" si="27"/>
        <v>41.625996642424049</v>
      </c>
      <c r="K191" s="58">
        <f t="shared" si="28"/>
        <v>41.625996642424049</v>
      </c>
    </row>
    <row r="192" spans="1:11">
      <c r="A192" s="9">
        <v>1177</v>
      </c>
      <c r="B192" s="23" t="s">
        <v>170</v>
      </c>
      <c r="C192" s="47">
        <v>4849.46</v>
      </c>
      <c r="D192" s="19">
        <v>1123.24</v>
      </c>
      <c r="E192" s="29">
        <f t="shared" si="25"/>
        <v>23.162166509260825</v>
      </c>
      <c r="F192" s="35">
        <v>150.46</v>
      </c>
      <c r="G192" s="37">
        <v>352.35</v>
      </c>
      <c r="H192" s="37">
        <v>1513.8</v>
      </c>
      <c r="I192" s="37">
        <f t="shared" si="26"/>
        <v>2016.6100000000001</v>
      </c>
      <c r="J192" s="46">
        <f t="shared" si="27"/>
        <v>55.699416347236195</v>
      </c>
      <c r="K192" s="58">
        <f t="shared" si="28"/>
        <v>0</v>
      </c>
    </row>
    <row r="193" spans="1:11">
      <c r="A193" s="9">
        <v>1178</v>
      </c>
      <c r="B193" s="23" t="s">
        <v>171</v>
      </c>
      <c r="C193" s="47">
        <v>8057.33</v>
      </c>
      <c r="D193" s="19">
        <v>1636.01</v>
      </c>
      <c r="E193" s="29">
        <f t="shared" si="25"/>
        <v>20.304617038150354</v>
      </c>
      <c r="F193" s="35">
        <v>369.55</v>
      </c>
      <c r="G193" s="37">
        <v>804.26</v>
      </c>
      <c r="H193" s="37">
        <v>1813.4</v>
      </c>
      <c r="I193" s="37">
        <f t="shared" si="26"/>
        <v>2987.21</v>
      </c>
      <c r="J193" s="46">
        <f t="shared" si="27"/>
        <v>54.767157314015414</v>
      </c>
      <c r="K193" s="58">
        <f t="shared" si="28"/>
        <v>0</v>
      </c>
    </row>
    <row r="194" spans="1:11">
      <c r="A194" s="9">
        <v>1179</v>
      </c>
      <c r="B194" s="23" t="s">
        <v>172</v>
      </c>
      <c r="C194" s="47">
        <v>8320.1200000000008</v>
      </c>
      <c r="D194" s="19">
        <v>1827.41</v>
      </c>
      <c r="E194" s="29">
        <f t="shared" si="25"/>
        <v>21.963745715206031</v>
      </c>
      <c r="F194" s="35">
        <v>294.12</v>
      </c>
      <c r="G194" s="37">
        <v>965.59</v>
      </c>
      <c r="H194" s="37">
        <v>2033.1</v>
      </c>
      <c r="I194" s="37">
        <f t="shared" si="26"/>
        <v>3292.81</v>
      </c>
      <c r="J194" s="46">
        <f t="shared" si="27"/>
        <v>55.496976746304824</v>
      </c>
      <c r="K194" s="58">
        <f t="shared" si="28"/>
        <v>0</v>
      </c>
    </row>
    <row r="195" spans="1:11">
      <c r="A195" s="9">
        <v>1180</v>
      </c>
      <c r="B195" s="23" t="s">
        <v>173</v>
      </c>
      <c r="C195" s="47">
        <v>13660.31</v>
      </c>
      <c r="D195" s="19">
        <v>2042.2</v>
      </c>
      <c r="E195" s="29">
        <f t="shared" si="25"/>
        <v>14.949880346785688</v>
      </c>
      <c r="F195" s="35">
        <v>433.42</v>
      </c>
      <c r="G195" s="37">
        <v>960.07</v>
      </c>
      <c r="H195" s="37">
        <v>2724.2</v>
      </c>
      <c r="I195" s="37">
        <f t="shared" si="26"/>
        <v>4117.6899999999996</v>
      </c>
      <c r="J195" s="46">
        <f t="shared" si="27"/>
        <v>49.595768501271351</v>
      </c>
      <c r="K195" s="58">
        <f t="shared" si="28"/>
        <v>49.595768501271351</v>
      </c>
    </row>
    <row r="196" spans="1:11">
      <c r="A196" s="9">
        <v>1181</v>
      </c>
      <c r="B196" s="23" t="s">
        <v>174</v>
      </c>
      <c r="C196" s="47">
        <v>3759.84</v>
      </c>
      <c r="D196" s="19">
        <v>1481.81</v>
      </c>
      <c r="E196" s="29">
        <f t="shared" si="25"/>
        <v>39.411517511383458</v>
      </c>
      <c r="F196" s="35">
        <v>167.31</v>
      </c>
      <c r="G196" s="37">
        <v>516.02</v>
      </c>
      <c r="H196" s="37">
        <v>1519.5</v>
      </c>
      <c r="I196" s="37">
        <f t="shared" si="26"/>
        <v>2202.83</v>
      </c>
      <c r="J196" s="46">
        <f t="shared" si="27"/>
        <v>67.26846828851977</v>
      </c>
      <c r="K196" s="58">
        <f t="shared" si="28"/>
        <v>0</v>
      </c>
    </row>
    <row r="197" spans="1:11">
      <c r="A197" s="7"/>
      <c r="B197" s="23"/>
      <c r="C197" s="47"/>
      <c r="D197" s="19"/>
      <c r="E197" s="29"/>
      <c r="F197" s="35"/>
      <c r="G197" s="37"/>
      <c r="H197" s="37"/>
      <c r="I197" s="37"/>
      <c r="J197" s="46"/>
      <c r="K197" s="58"/>
    </row>
    <row r="198" spans="1:11" s="5" customFormat="1">
      <c r="A198" s="8"/>
      <c r="B198" s="62" t="s">
        <v>175</v>
      </c>
      <c r="C198" s="48"/>
      <c r="D198" s="20"/>
      <c r="E198" s="31"/>
      <c r="F198" s="36"/>
      <c r="G198" s="38"/>
      <c r="H198" s="38"/>
      <c r="I198" s="39"/>
      <c r="J198" s="46"/>
      <c r="K198" s="59"/>
    </row>
    <row r="199" spans="1:11">
      <c r="A199" s="9">
        <v>1183</v>
      </c>
      <c r="B199" s="23" t="s">
        <v>176</v>
      </c>
      <c r="C199" s="47">
        <v>9040.9599999999991</v>
      </c>
      <c r="D199" s="19">
        <v>3919.54</v>
      </c>
      <c r="E199" s="29">
        <f t="shared" ref="E199:E225" si="29">D199/C199*100</f>
        <v>43.353139489611728</v>
      </c>
      <c r="F199" s="35">
        <v>870.79</v>
      </c>
      <c r="G199" s="37">
        <v>996.68</v>
      </c>
      <c r="H199" s="37">
        <v>1848.1</v>
      </c>
      <c r="I199" s="37">
        <f t="shared" ref="I199:I225" si="30">F199+G199+H199</f>
        <v>3715.5699999999997</v>
      </c>
      <c r="J199" s="46">
        <f t="shared" ref="J199:J225" si="31">D199/I199*100</f>
        <v>105.48960186458606</v>
      </c>
      <c r="K199" s="58">
        <f t="shared" si="28"/>
        <v>0</v>
      </c>
    </row>
    <row r="200" spans="1:11">
      <c r="A200" s="9">
        <v>1184</v>
      </c>
      <c r="B200" s="23" t="s">
        <v>122</v>
      </c>
      <c r="C200" s="47">
        <v>7313.6</v>
      </c>
      <c r="D200" s="19">
        <v>1317.96</v>
      </c>
      <c r="E200" s="29">
        <f t="shared" si="29"/>
        <v>18.020673813169985</v>
      </c>
      <c r="F200" s="35">
        <v>430.31</v>
      </c>
      <c r="G200" s="37">
        <v>652.20000000000005</v>
      </c>
      <c r="H200" s="37">
        <v>1967.8</v>
      </c>
      <c r="I200" s="37">
        <f t="shared" si="30"/>
        <v>3050.31</v>
      </c>
      <c r="J200" s="46">
        <f t="shared" si="31"/>
        <v>43.207411705695485</v>
      </c>
      <c r="K200" s="58">
        <f t="shared" si="28"/>
        <v>43.207411705695485</v>
      </c>
    </row>
    <row r="201" spans="1:11">
      <c r="A201" s="9">
        <v>1197</v>
      </c>
      <c r="B201" s="23" t="s">
        <v>177</v>
      </c>
      <c r="C201" s="47">
        <v>17720.310000000001</v>
      </c>
      <c r="D201" s="19">
        <v>2175.5300000000002</v>
      </c>
      <c r="E201" s="29">
        <f t="shared" si="29"/>
        <v>12.277042557381897</v>
      </c>
      <c r="F201" s="35">
        <v>895.41</v>
      </c>
      <c r="G201" s="37">
        <v>3678.34</v>
      </c>
      <c r="H201" s="37">
        <v>2373.6999999999998</v>
      </c>
      <c r="I201" s="37">
        <f t="shared" si="30"/>
        <v>6947.45</v>
      </c>
      <c r="J201" s="46">
        <f t="shared" si="31"/>
        <v>31.314079266493465</v>
      </c>
      <c r="K201" s="58">
        <f t="shared" si="28"/>
        <v>31.314079266493465</v>
      </c>
    </row>
    <row r="202" spans="1:11">
      <c r="A202" s="9">
        <v>1198</v>
      </c>
      <c r="B202" s="23" t="s">
        <v>175</v>
      </c>
      <c r="C202" s="47">
        <v>92491.73</v>
      </c>
      <c r="D202" s="19">
        <v>8126.99</v>
      </c>
      <c r="E202" s="29">
        <f t="shared" si="29"/>
        <v>8.7867207154628861</v>
      </c>
      <c r="F202" s="35">
        <v>7469.84</v>
      </c>
      <c r="G202" s="37">
        <v>25888.79</v>
      </c>
      <c r="H202" s="37">
        <v>7249.1</v>
      </c>
      <c r="I202" s="37">
        <f t="shared" si="30"/>
        <v>40607.730000000003</v>
      </c>
      <c r="J202" s="46">
        <f t="shared" si="31"/>
        <v>20.013406314512039</v>
      </c>
      <c r="K202" s="58">
        <f t="shared" si="28"/>
        <v>20.013406314512039</v>
      </c>
    </row>
    <row r="203" spans="1:11">
      <c r="A203" s="9">
        <v>1185</v>
      </c>
      <c r="B203" s="23" t="s">
        <v>178</v>
      </c>
      <c r="C203" s="47">
        <v>19830.02</v>
      </c>
      <c r="D203" s="19">
        <v>1869.76</v>
      </c>
      <c r="E203" s="29">
        <f t="shared" si="29"/>
        <v>9.4289365315819147</v>
      </c>
      <c r="F203" s="35">
        <v>647.4</v>
      </c>
      <c r="G203" s="37">
        <v>841.5</v>
      </c>
      <c r="H203" s="37">
        <v>2509.9</v>
      </c>
      <c r="I203" s="37">
        <f t="shared" si="30"/>
        <v>3998.8</v>
      </c>
      <c r="J203" s="46">
        <f t="shared" si="31"/>
        <v>46.758027408222461</v>
      </c>
      <c r="K203" s="58">
        <f t="shared" si="28"/>
        <v>46.758027408222461</v>
      </c>
    </row>
    <row r="204" spans="1:11">
      <c r="A204" s="9">
        <v>1186</v>
      </c>
      <c r="B204" s="23" t="s">
        <v>179</v>
      </c>
      <c r="C204" s="47">
        <v>13435.13</v>
      </c>
      <c r="D204" s="19">
        <v>1614.87</v>
      </c>
      <c r="E204" s="29">
        <f t="shared" si="29"/>
        <v>12.019757159030094</v>
      </c>
      <c r="F204" s="35">
        <v>294.77999999999997</v>
      </c>
      <c r="G204" s="37">
        <v>524.6</v>
      </c>
      <c r="H204" s="37">
        <v>1591.4</v>
      </c>
      <c r="I204" s="37">
        <f t="shared" si="30"/>
        <v>2410.7800000000002</v>
      </c>
      <c r="J204" s="46">
        <f t="shared" si="31"/>
        <v>66.985374028322781</v>
      </c>
      <c r="K204" s="58">
        <f t="shared" si="28"/>
        <v>0</v>
      </c>
    </row>
    <row r="205" spans="1:11">
      <c r="A205" s="9">
        <v>1189</v>
      </c>
      <c r="B205" s="23" t="s">
        <v>180</v>
      </c>
      <c r="C205" s="47">
        <v>4348.24</v>
      </c>
      <c r="D205" s="19">
        <v>1341.07</v>
      </c>
      <c r="E205" s="29">
        <f t="shared" si="29"/>
        <v>30.841673872647323</v>
      </c>
      <c r="F205" s="35">
        <v>488.05</v>
      </c>
      <c r="G205" s="37">
        <v>504.16</v>
      </c>
      <c r="H205" s="37">
        <v>1287</v>
      </c>
      <c r="I205" s="37">
        <f t="shared" si="30"/>
        <v>2279.21</v>
      </c>
      <c r="J205" s="46">
        <f t="shared" si="31"/>
        <v>58.839246932051012</v>
      </c>
      <c r="K205" s="58">
        <f t="shared" si="28"/>
        <v>0</v>
      </c>
    </row>
    <row r="206" spans="1:11">
      <c r="A206" s="9">
        <v>1187</v>
      </c>
      <c r="B206" s="23" t="s">
        <v>181</v>
      </c>
      <c r="C206" s="47">
        <v>14402.63</v>
      </c>
      <c r="D206" s="19">
        <v>1656.01</v>
      </c>
      <c r="E206" s="29">
        <f t="shared" si="29"/>
        <v>11.497969468076317</v>
      </c>
      <c r="F206" s="35">
        <v>485.69</v>
      </c>
      <c r="G206" s="37">
        <v>1217.05</v>
      </c>
      <c r="H206" s="37">
        <v>1988.2</v>
      </c>
      <c r="I206" s="37">
        <f t="shared" si="30"/>
        <v>3690.94</v>
      </c>
      <c r="J206" s="46">
        <f t="shared" si="31"/>
        <v>44.866890277273541</v>
      </c>
      <c r="K206" s="58">
        <f t="shared" si="28"/>
        <v>44.866890277273541</v>
      </c>
    </row>
    <row r="207" spans="1:11">
      <c r="A207" s="9">
        <v>1188</v>
      </c>
      <c r="B207" s="23" t="s">
        <v>182</v>
      </c>
      <c r="C207" s="47">
        <v>7098.69</v>
      </c>
      <c r="D207" s="19">
        <v>1400.85</v>
      </c>
      <c r="E207" s="29">
        <f t="shared" si="29"/>
        <v>19.733922737857267</v>
      </c>
      <c r="F207" s="35">
        <v>380.41</v>
      </c>
      <c r="G207" s="37">
        <v>522.35</v>
      </c>
      <c r="H207" s="37">
        <v>1619.6</v>
      </c>
      <c r="I207" s="37">
        <f t="shared" si="30"/>
        <v>2522.3599999999997</v>
      </c>
      <c r="J207" s="46">
        <f t="shared" si="31"/>
        <v>55.537274615835962</v>
      </c>
      <c r="K207" s="58">
        <f t="shared" si="28"/>
        <v>0</v>
      </c>
    </row>
    <row r="208" spans="1:11">
      <c r="A208" s="9">
        <v>1191</v>
      </c>
      <c r="B208" s="23" t="s">
        <v>183</v>
      </c>
      <c r="C208" s="47">
        <v>6939.14</v>
      </c>
      <c r="D208" s="19">
        <v>2588.6799999999998</v>
      </c>
      <c r="E208" s="29">
        <f t="shared" si="29"/>
        <v>37.305487423513576</v>
      </c>
      <c r="F208" s="35">
        <v>677.21</v>
      </c>
      <c r="G208" s="37">
        <v>561.54</v>
      </c>
      <c r="H208" s="37">
        <v>1879.6</v>
      </c>
      <c r="I208" s="37">
        <f t="shared" si="30"/>
        <v>3118.35</v>
      </c>
      <c r="J208" s="46">
        <f t="shared" si="31"/>
        <v>83.014414674427172</v>
      </c>
      <c r="K208" s="58">
        <f t="shared" si="28"/>
        <v>0</v>
      </c>
    </row>
    <row r="209" spans="1:11">
      <c r="A209" s="9">
        <v>1190</v>
      </c>
      <c r="B209" s="23" t="s">
        <v>184</v>
      </c>
      <c r="C209" s="47">
        <v>17091.330000000002</v>
      </c>
      <c r="D209" s="19">
        <v>2373.7399999999998</v>
      </c>
      <c r="E209" s="29">
        <f t="shared" si="29"/>
        <v>13.888562212536998</v>
      </c>
      <c r="F209" s="35">
        <v>420.41</v>
      </c>
      <c r="G209" s="37">
        <v>2050.02</v>
      </c>
      <c r="H209" s="37">
        <v>2896.5</v>
      </c>
      <c r="I209" s="37">
        <f t="shared" si="30"/>
        <v>5366.93</v>
      </c>
      <c r="J209" s="46">
        <f t="shared" si="31"/>
        <v>44.229009880881613</v>
      </c>
      <c r="K209" s="58">
        <f t="shared" si="28"/>
        <v>44.229009880881613</v>
      </c>
    </row>
    <row r="210" spans="1:11">
      <c r="A210" s="9">
        <v>1192</v>
      </c>
      <c r="B210" s="23" t="s">
        <v>185</v>
      </c>
      <c r="C210" s="47">
        <v>20037.669999999998</v>
      </c>
      <c r="D210" s="19">
        <v>3475.55</v>
      </c>
      <c r="E210" s="29">
        <f t="shared" si="29"/>
        <v>17.345080540801401</v>
      </c>
      <c r="F210" s="35">
        <v>787.28</v>
      </c>
      <c r="G210" s="37">
        <v>1721.36</v>
      </c>
      <c r="H210" s="37">
        <v>3082.9</v>
      </c>
      <c r="I210" s="37">
        <f t="shared" si="30"/>
        <v>5591.54</v>
      </c>
      <c r="J210" s="46">
        <f t="shared" si="31"/>
        <v>62.157294770313733</v>
      </c>
      <c r="K210" s="58">
        <f t="shared" si="28"/>
        <v>0</v>
      </c>
    </row>
    <row r="211" spans="1:11">
      <c r="A211" s="9">
        <v>1193</v>
      </c>
      <c r="B211" s="23" t="s">
        <v>186</v>
      </c>
      <c r="C211" s="47">
        <v>5249.01</v>
      </c>
      <c r="D211" s="19">
        <v>1142.58</v>
      </c>
      <c r="E211" s="29">
        <f t="shared" si="29"/>
        <v>21.767533306280612</v>
      </c>
      <c r="F211" s="35">
        <v>199.09</v>
      </c>
      <c r="G211" s="37">
        <v>525.99</v>
      </c>
      <c r="H211" s="37">
        <v>1337.1</v>
      </c>
      <c r="I211" s="37">
        <f t="shared" si="30"/>
        <v>2062.1799999999998</v>
      </c>
      <c r="J211" s="46">
        <f t="shared" si="31"/>
        <v>55.406414570987984</v>
      </c>
      <c r="K211" s="58">
        <f t="shared" si="28"/>
        <v>0</v>
      </c>
    </row>
    <row r="212" spans="1:11">
      <c r="A212" s="9">
        <v>1194</v>
      </c>
      <c r="B212" s="23" t="s">
        <v>187</v>
      </c>
      <c r="C212" s="47">
        <v>4264.46</v>
      </c>
      <c r="D212" s="19">
        <v>949.85</v>
      </c>
      <c r="E212" s="29">
        <f t="shared" si="29"/>
        <v>22.273629017507492</v>
      </c>
      <c r="F212" s="35">
        <v>362.01</v>
      </c>
      <c r="G212" s="37">
        <v>604.48</v>
      </c>
      <c r="H212" s="37">
        <v>1256.8</v>
      </c>
      <c r="I212" s="37">
        <f t="shared" si="30"/>
        <v>2223.29</v>
      </c>
      <c r="J212" s="46">
        <f t="shared" si="31"/>
        <v>42.722721732207674</v>
      </c>
      <c r="K212" s="58">
        <f t="shared" si="28"/>
        <v>42.722721732207674</v>
      </c>
    </row>
    <row r="213" spans="1:11">
      <c r="A213" s="9">
        <v>1195</v>
      </c>
      <c r="B213" s="23" t="s">
        <v>188</v>
      </c>
      <c r="C213" s="47">
        <v>15699.19</v>
      </c>
      <c r="D213" s="19">
        <v>1784.29</v>
      </c>
      <c r="E213" s="29">
        <f t="shared" si="29"/>
        <v>11.365490831055615</v>
      </c>
      <c r="F213" s="35">
        <v>575.47</v>
      </c>
      <c r="G213" s="37">
        <v>1317.99</v>
      </c>
      <c r="H213" s="37">
        <v>2020.3</v>
      </c>
      <c r="I213" s="37">
        <f t="shared" si="30"/>
        <v>3913.76</v>
      </c>
      <c r="J213" s="46">
        <f t="shared" si="31"/>
        <v>45.590174154776989</v>
      </c>
      <c r="K213" s="58">
        <f t="shared" si="28"/>
        <v>45.590174154776989</v>
      </c>
    </row>
    <row r="214" spans="1:11">
      <c r="A214" s="9">
        <v>1196</v>
      </c>
      <c r="B214" s="23" t="s">
        <v>189</v>
      </c>
      <c r="C214" s="47">
        <v>13924.76</v>
      </c>
      <c r="D214" s="19">
        <v>4489.16</v>
      </c>
      <c r="E214" s="29">
        <f t="shared" si="29"/>
        <v>32.238688494451608</v>
      </c>
      <c r="F214" s="35">
        <v>3528.61</v>
      </c>
      <c r="G214" s="37">
        <v>759.64</v>
      </c>
      <c r="H214" s="37">
        <v>2480.4</v>
      </c>
      <c r="I214" s="37">
        <f t="shared" si="30"/>
        <v>6768.65</v>
      </c>
      <c r="J214" s="46">
        <f t="shared" si="31"/>
        <v>66.322826560687872</v>
      </c>
      <c r="K214" s="58">
        <f t="shared" si="28"/>
        <v>0</v>
      </c>
    </row>
    <row r="215" spans="1:11">
      <c r="A215" s="9">
        <v>1199</v>
      </c>
      <c r="B215" s="23" t="s">
        <v>190</v>
      </c>
      <c r="C215" s="47">
        <v>4968.88</v>
      </c>
      <c r="D215" s="19">
        <v>1989.23</v>
      </c>
      <c r="E215" s="29">
        <f t="shared" si="29"/>
        <v>40.03377018563539</v>
      </c>
      <c r="F215" s="35">
        <v>526.65</v>
      </c>
      <c r="G215" s="37">
        <v>2232.12</v>
      </c>
      <c r="H215" s="37">
        <v>648</v>
      </c>
      <c r="I215" s="37">
        <f t="shared" si="30"/>
        <v>3406.77</v>
      </c>
      <c r="J215" s="46">
        <f t="shared" si="31"/>
        <v>58.390498918330266</v>
      </c>
      <c r="K215" s="58">
        <f t="shared" si="28"/>
        <v>0</v>
      </c>
    </row>
    <row r="216" spans="1:11">
      <c r="A216" s="9">
        <v>1200</v>
      </c>
      <c r="B216" s="23" t="s">
        <v>191</v>
      </c>
      <c r="C216" s="47">
        <v>8779.83</v>
      </c>
      <c r="D216" s="19">
        <v>2383.8200000000002</v>
      </c>
      <c r="E216" s="29">
        <f t="shared" si="29"/>
        <v>27.151095180658398</v>
      </c>
      <c r="F216" s="35">
        <v>218.39</v>
      </c>
      <c r="G216" s="37">
        <v>630.45000000000005</v>
      </c>
      <c r="H216" s="37">
        <v>1784.2</v>
      </c>
      <c r="I216" s="37">
        <f t="shared" si="30"/>
        <v>2633.04</v>
      </c>
      <c r="J216" s="46">
        <f t="shared" si="31"/>
        <v>90.534895026281418</v>
      </c>
      <c r="K216" s="58">
        <f t="shared" si="28"/>
        <v>0</v>
      </c>
    </row>
    <row r="217" spans="1:11">
      <c r="A217" s="9">
        <v>1201</v>
      </c>
      <c r="B217" s="23" t="s">
        <v>192</v>
      </c>
      <c r="C217" s="47">
        <v>7475.48</v>
      </c>
      <c r="D217" s="19">
        <v>1625.98</v>
      </c>
      <c r="E217" s="29">
        <f t="shared" si="29"/>
        <v>21.750844092954569</v>
      </c>
      <c r="F217" s="35">
        <v>589.78</v>
      </c>
      <c r="G217" s="37">
        <v>1047.9100000000001</v>
      </c>
      <c r="H217" s="37">
        <v>1626.8</v>
      </c>
      <c r="I217" s="37">
        <f t="shared" si="30"/>
        <v>3264.49</v>
      </c>
      <c r="J217" s="46">
        <f t="shared" si="31"/>
        <v>49.808086408596751</v>
      </c>
      <c r="K217" s="58">
        <f t="shared" si="28"/>
        <v>49.808086408596751</v>
      </c>
    </row>
    <row r="218" spans="1:11">
      <c r="A218" s="9">
        <v>1202</v>
      </c>
      <c r="B218" s="23" t="s">
        <v>193</v>
      </c>
      <c r="C218" s="47">
        <v>13967.71</v>
      </c>
      <c r="D218" s="19">
        <v>6081.42</v>
      </c>
      <c r="E218" s="29">
        <f t="shared" si="29"/>
        <v>43.539134188782555</v>
      </c>
      <c r="F218" s="35">
        <v>724.68</v>
      </c>
      <c r="G218" s="37">
        <v>2024.88</v>
      </c>
      <c r="H218" s="37">
        <v>2802.2</v>
      </c>
      <c r="I218" s="37">
        <f t="shared" si="30"/>
        <v>5551.76</v>
      </c>
      <c r="J218" s="46">
        <f t="shared" si="31"/>
        <v>109.54039799991352</v>
      </c>
      <c r="K218" s="58">
        <f t="shared" si="28"/>
        <v>0</v>
      </c>
    </row>
    <row r="219" spans="1:11">
      <c r="A219" s="9">
        <v>1203</v>
      </c>
      <c r="B219" s="23" t="s">
        <v>194</v>
      </c>
      <c r="C219" s="47">
        <v>8775.17</v>
      </c>
      <c r="D219" s="19">
        <v>1979.03</v>
      </c>
      <c r="E219" s="29">
        <f t="shared" si="29"/>
        <v>22.552611516358088</v>
      </c>
      <c r="F219" s="35">
        <v>332.5</v>
      </c>
      <c r="G219" s="37">
        <v>1338.14</v>
      </c>
      <c r="H219" s="37">
        <v>1991.6</v>
      </c>
      <c r="I219" s="37">
        <f t="shared" si="30"/>
        <v>3662.24</v>
      </c>
      <c r="J219" s="46">
        <f t="shared" si="31"/>
        <v>54.038785005898028</v>
      </c>
      <c r="K219" s="58">
        <f t="shared" si="28"/>
        <v>0</v>
      </c>
    </row>
    <row r="220" spans="1:11">
      <c r="A220" s="9">
        <v>1204</v>
      </c>
      <c r="B220" s="23" t="s">
        <v>195</v>
      </c>
      <c r="C220" s="47">
        <v>2455.2800000000002</v>
      </c>
      <c r="D220" s="19">
        <v>2220.52</v>
      </c>
      <c r="E220" s="29">
        <f t="shared" si="29"/>
        <v>90.438565051643792</v>
      </c>
      <c r="F220" s="35">
        <v>227.8</v>
      </c>
      <c r="G220" s="37">
        <v>233.07</v>
      </c>
      <c r="H220" s="37">
        <v>1159.8</v>
      </c>
      <c r="I220" s="37">
        <f t="shared" si="30"/>
        <v>1620.67</v>
      </c>
      <c r="J220" s="46">
        <f t="shared" si="31"/>
        <v>137.01247015123374</v>
      </c>
      <c r="K220" s="58">
        <f t="shared" si="28"/>
        <v>0</v>
      </c>
    </row>
    <row r="221" spans="1:11">
      <c r="A221" s="9">
        <v>1205</v>
      </c>
      <c r="B221" s="23" t="s">
        <v>196</v>
      </c>
      <c r="C221" s="47">
        <v>12281.94</v>
      </c>
      <c r="D221" s="19">
        <v>2288.86</v>
      </c>
      <c r="E221" s="29">
        <f t="shared" si="29"/>
        <v>18.635980960662565</v>
      </c>
      <c r="F221" s="35">
        <v>1124.93</v>
      </c>
      <c r="G221" s="37">
        <v>3069.26</v>
      </c>
      <c r="H221" s="37">
        <v>2210.1</v>
      </c>
      <c r="I221" s="37">
        <f t="shared" si="30"/>
        <v>6404.2900000000009</v>
      </c>
      <c r="J221" s="46">
        <f t="shared" si="31"/>
        <v>35.739480879223144</v>
      </c>
      <c r="K221" s="58">
        <f t="shared" si="28"/>
        <v>35.739480879223144</v>
      </c>
    </row>
    <row r="222" spans="1:11">
      <c r="A222" s="9">
        <v>1206</v>
      </c>
      <c r="B222" s="23" t="s">
        <v>197</v>
      </c>
      <c r="C222" s="47">
        <v>12165.84</v>
      </c>
      <c r="D222" s="19">
        <v>2208.96</v>
      </c>
      <c r="E222" s="29">
        <f t="shared" si="29"/>
        <v>18.157069302243002</v>
      </c>
      <c r="F222" s="35">
        <v>566.24</v>
      </c>
      <c r="G222" s="37">
        <v>1507.23</v>
      </c>
      <c r="H222" s="37">
        <v>2625</v>
      </c>
      <c r="I222" s="37">
        <f t="shared" si="30"/>
        <v>4698.47</v>
      </c>
      <c r="J222" s="46">
        <f t="shared" si="31"/>
        <v>47.014453641291738</v>
      </c>
      <c r="K222" s="58">
        <f t="shared" si="28"/>
        <v>47.014453641291738</v>
      </c>
    </row>
    <row r="223" spans="1:11">
      <c r="A223" s="9">
        <v>1207</v>
      </c>
      <c r="B223" s="23" t="s">
        <v>198</v>
      </c>
      <c r="C223" s="47">
        <v>6791.96</v>
      </c>
      <c r="D223" s="19">
        <v>1615.31</v>
      </c>
      <c r="E223" s="29">
        <f t="shared" si="29"/>
        <v>23.782678343217569</v>
      </c>
      <c r="F223" s="35">
        <v>873.09</v>
      </c>
      <c r="G223" s="37">
        <v>635.67999999999995</v>
      </c>
      <c r="H223" s="37">
        <v>1810.2</v>
      </c>
      <c r="I223" s="37">
        <f t="shared" si="30"/>
        <v>3318.9700000000003</v>
      </c>
      <c r="J223" s="46">
        <f t="shared" si="31"/>
        <v>48.669014784707301</v>
      </c>
      <c r="K223" s="58">
        <f t="shared" si="28"/>
        <v>48.669014784707301</v>
      </c>
    </row>
    <row r="224" spans="1:11">
      <c r="A224" s="9">
        <v>1208</v>
      </c>
      <c r="B224" s="23" t="s">
        <v>199</v>
      </c>
      <c r="C224" s="47">
        <v>6866.22</v>
      </c>
      <c r="D224" s="19">
        <v>1735.68</v>
      </c>
      <c r="E224" s="29">
        <f t="shared" si="29"/>
        <v>25.278537535936803</v>
      </c>
      <c r="F224" s="35">
        <v>488.37</v>
      </c>
      <c r="G224" s="37">
        <v>1050.6600000000001</v>
      </c>
      <c r="H224" s="37">
        <v>1879.6</v>
      </c>
      <c r="I224" s="37">
        <f t="shared" si="30"/>
        <v>3418.63</v>
      </c>
      <c r="J224" s="46">
        <f t="shared" si="31"/>
        <v>50.771215369899636</v>
      </c>
      <c r="K224" s="58">
        <f t="shared" si="28"/>
        <v>0</v>
      </c>
    </row>
    <row r="225" spans="1:11">
      <c r="A225" s="9">
        <v>1209</v>
      </c>
      <c r="B225" s="23" t="s">
        <v>200</v>
      </c>
      <c r="C225" s="47">
        <v>17385.78</v>
      </c>
      <c r="D225" s="19">
        <v>4272.2</v>
      </c>
      <c r="E225" s="29">
        <f t="shared" si="29"/>
        <v>24.572955599346134</v>
      </c>
      <c r="F225" s="35">
        <v>1306.33</v>
      </c>
      <c r="G225" s="37">
        <v>2096.15</v>
      </c>
      <c r="H225" s="37">
        <v>3038.1</v>
      </c>
      <c r="I225" s="37">
        <f t="shared" si="30"/>
        <v>6440.58</v>
      </c>
      <c r="J225" s="46">
        <f t="shared" si="31"/>
        <v>66.332535268562765</v>
      </c>
      <c r="K225" s="58">
        <f t="shared" si="28"/>
        <v>0</v>
      </c>
    </row>
    <row r="226" spans="1:11">
      <c r="A226" s="7"/>
      <c r="B226" s="23"/>
      <c r="C226" s="47"/>
      <c r="D226" s="19"/>
      <c r="E226" s="29"/>
      <c r="F226" s="35"/>
      <c r="G226" s="37"/>
      <c r="H226" s="37"/>
      <c r="I226" s="37"/>
      <c r="J226" s="46"/>
      <c r="K226" s="58"/>
    </row>
    <row r="227" spans="1:11" s="5" customFormat="1">
      <c r="A227" s="8"/>
      <c r="B227" s="62" t="s">
        <v>201</v>
      </c>
      <c r="C227" s="48"/>
      <c r="D227" s="20"/>
      <c r="E227" s="31"/>
      <c r="F227" s="36"/>
      <c r="G227" s="38"/>
      <c r="H227" s="38"/>
      <c r="I227" s="39"/>
      <c r="J227" s="46"/>
      <c r="K227" s="59"/>
    </row>
    <row r="228" spans="1:11">
      <c r="A228" s="9">
        <v>1241</v>
      </c>
      <c r="B228" s="23" t="s">
        <v>202</v>
      </c>
      <c r="C228" s="47">
        <v>8393.0400000000009</v>
      </c>
      <c r="D228" s="19">
        <v>1155.42</v>
      </c>
      <c r="E228" s="29">
        <f t="shared" ref="E228:E250" si="32">D228/C228*100</f>
        <v>13.766406451059449</v>
      </c>
      <c r="F228" s="35">
        <v>648.53</v>
      </c>
      <c r="G228" s="37">
        <v>1128.0999999999999</v>
      </c>
      <c r="H228" s="37">
        <v>1740.8</v>
      </c>
      <c r="I228" s="37">
        <f t="shared" ref="I228:I250" si="33">F228+G228+H228</f>
        <v>3517.43</v>
      </c>
      <c r="J228" s="46">
        <f t="shared" ref="J228:J250" si="34">D228/I228*100</f>
        <v>32.848414893828739</v>
      </c>
      <c r="K228" s="58">
        <f t="shared" si="28"/>
        <v>32.848414893828739</v>
      </c>
    </row>
    <row r="229" spans="1:11">
      <c r="A229" s="9">
        <v>1242</v>
      </c>
      <c r="B229" s="23" t="s">
        <v>203</v>
      </c>
      <c r="C229" s="47">
        <v>7756.97</v>
      </c>
      <c r="D229" s="19">
        <v>2801.64</v>
      </c>
      <c r="E229" s="29">
        <f t="shared" si="32"/>
        <v>36.117710910316788</v>
      </c>
      <c r="F229" s="35">
        <v>546.24</v>
      </c>
      <c r="G229" s="37">
        <v>702.5</v>
      </c>
      <c r="H229" s="37">
        <v>1945.9</v>
      </c>
      <c r="I229" s="37">
        <f t="shared" si="33"/>
        <v>3194.6400000000003</v>
      </c>
      <c r="J229" s="46">
        <f t="shared" si="34"/>
        <v>87.698144391856346</v>
      </c>
      <c r="K229" s="58">
        <f t="shared" si="28"/>
        <v>0</v>
      </c>
    </row>
    <row r="230" spans="1:11">
      <c r="A230" s="9">
        <v>1243</v>
      </c>
      <c r="B230" s="23" t="s">
        <v>204</v>
      </c>
      <c r="C230" s="47">
        <v>8352.69</v>
      </c>
      <c r="D230" s="19">
        <v>1496.43</v>
      </c>
      <c r="E230" s="29">
        <f t="shared" si="32"/>
        <v>17.915545770284783</v>
      </c>
      <c r="F230" s="35">
        <v>579.57000000000005</v>
      </c>
      <c r="G230" s="37">
        <v>571.73</v>
      </c>
      <c r="H230" s="37">
        <v>1821.4</v>
      </c>
      <c r="I230" s="37">
        <f t="shared" si="33"/>
        <v>2972.7000000000003</v>
      </c>
      <c r="J230" s="46">
        <f t="shared" si="34"/>
        <v>50.339085679685134</v>
      </c>
      <c r="K230" s="58">
        <f t="shared" si="28"/>
        <v>0</v>
      </c>
    </row>
    <row r="231" spans="1:11">
      <c r="A231" s="9">
        <v>1255</v>
      </c>
      <c r="B231" s="23" t="s">
        <v>201</v>
      </c>
      <c r="C231" s="47">
        <v>67755.97</v>
      </c>
      <c r="D231" s="19">
        <v>7955.49</v>
      </c>
      <c r="E231" s="29">
        <f t="shared" si="32"/>
        <v>11.741386035798763</v>
      </c>
      <c r="F231" s="35">
        <v>8200.15</v>
      </c>
      <c r="G231" s="37">
        <v>15679.46</v>
      </c>
      <c r="H231" s="37">
        <v>5975.8</v>
      </c>
      <c r="I231" s="37">
        <f t="shared" si="33"/>
        <v>29855.41</v>
      </c>
      <c r="J231" s="46">
        <f t="shared" si="34"/>
        <v>26.646728348396486</v>
      </c>
      <c r="K231" s="58">
        <f t="shared" si="28"/>
        <v>26.646728348396486</v>
      </c>
    </row>
    <row r="232" spans="1:11">
      <c r="A232" s="9">
        <v>1244</v>
      </c>
      <c r="B232" s="23" t="s">
        <v>205</v>
      </c>
      <c r="C232" s="47">
        <v>3022.22</v>
      </c>
      <c r="D232" s="19">
        <v>1365.73</v>
      </c>
      <c r="E232" s="29">
        <f t="shared" si="32"/>
        <v>45.189628815903546</v>
      </c>
      <c r="F232" s="35">
        <v>531.41999999999996</v>
      </c>
      <c r="G232" s="37">
        <v>509.61</v>
      </c>
      <c r="H232" s="37">
        <v>1675.2</v>
      </c>
      <c r="I232" s="37">
        <f t="shared" si="33"/>
        <v>2716.23</v>
      </c>
      <c r="J232" s="46">
        <f t="shared" si="34"/>
        <v>50.280351811150013</v>
      </c>
      <c r="K232" s="58">
        <f t="shared" si="28"/>
        <v>0</v>
      </c>
    </row>
    <row r="233" spans="1:11">
      <c r="A233" s="9">
        <v>1245</v>
      </c>
      <c r="B233" s="23" t="s">
        <v>206</v>
      </c>
      <c r="C233" s="47">
        <v>1479.93</v>
      </c>
      <c r="D233" s="19">
        <v>998.18</v>
      </c>
      <c r="E233" s="29">
        <f t="shared" si="32"/>
        <v>67.447784692519235</v>
      </c>
      <c r="F233" s="35">
        <v>106.75</v>
      </c>
      <c r="G233" s="37">
        <v>758.35</v>
      </c>
      <c r="H233" s="37">
        <v>775.6</v>
      </c>
      <c r="I233" s="37">
        <f t="shared" si="33"/>
        <v>1640.7</v>
      </c>
      <c r="J233" s="46">
        <f t="shared" si="34"/>
        <v>60.838666422868279</v>
      </c>
      <c r="K233" s="58">
        <f t="shared" si="28"/>
        <v>0</v>
      </c>
    </row>
    <row r="234" spans="1:11">
      <c r="A234" s="9">
        <v>1246</v>
      </c>
      <c r="B234" s="23" t="s">
        <v>207</v>
      </c>
      <c r="C234" s="47">
        <v>10986.16</v>
      </c>
      <c r="D234" s="19">
        <v>1567.66</v>
      </c>
      <c r="E234" s="29">
        <f t="shared" si="32"/>
        <v>14.269408055225849</v>
      </c>
      <c r="F234" s="35">
        <v>1237.68</v>
      </c>
      <c r="G234" s="37">
        <v>365.2</v>
      </c>
      <c r="H234" s="37">
        <v>2081.1</v>
      </c>
      <c r="I234" s="37">
        <f t="shared" si="33"/>
        <v>3683.98</v>
      </c>
      <c r="J234" s="46">
        <f t="shared" si="34"/>
        <v>42.553434057731046</v>
      </c>
      <c r="K234" s="58">
        <f t="shared" si="28"/>
        <v>42.553434057731046</v>
      </c>
    </row>
    <row r="235" spans="1:11">
      <c r="A235" s="9">
        <v>1247</v>
      </c>
      <c r="B235" s="23" t="s">
        <v>208</v>
      </c>
      <c r="C235" s="47">
        <v>8130.27</v>
      </c>
      <c r="D235" s="19">
        <v>1749.66</v>
      </c>
      <c r="E235" s="29">
        <f t="shared" si="32"/>
        <v>21.520318513407304</v>
      </c>
      <c r="F235" s="35">
        <v>834.5</v>
      </c>
      <c r="G235" s="37">
        <v>1334.96</v>
      </c>
      <c r="H235" s="37">
        <v>1769.3</v>
      </c>
      <c r="I235" s="37">
        <f t="shared" si="33"/>
        <v>3938.76</v>
      </c>
      <c r="J235" s="46">
        <f t="shared" si="34"/>
        <v>44.421594613533195</v>
      </c>
      <c r="K235" s="58">
        <f t="shared" si="28"/>
        <v>44.421594613533195</v>
      </c>
    </row>
    <row r="236" spans="1:11">
      <c r="A236" s="9">
        <v>1248</v>
      </c>
      <c r="B236" s="23" t="s">
        <v>209</v>
      </c>
      <c r="C236" s="47">
        <v>12066.49</v>
      </c>
      <c r="D236" s="19">
        <v>2110.39</v>
      </c>
      <c r="E236" s="29">
        <f t="shared" si="32"/>
        <v>17.489675953819212</v>
      </c>
      <c r="F236" s="35">
        <v>1050.3399999999999</v>
      </c>
      <c r="G236" s="37">
        <v>2022.64</v>
      </c>
      <c r="H236" s="37">
        <v>3222.9</v>
      </c>
      <c r="I236" s="37">
        <f t="shared" si="33"/>
        <v>6295.88</v>
      </c>
      <c r="J236" s="46">
        <f t="shared" si="34"/>
        <v>33.520175098635931</v>
      </c>
      <c r="K236" s="58">
        <f t="shared" si="28"/>
        <v>33.520175098635931</v>
      </c>
    </row>
    <row r="237" spans="1:11">
      <c r="A237" s="9">
        <v>1249</v>
      </c>
      <c r="B237" s="23" t="s">
        <v>210</v>
      </c>
      <c r="C237" s="47">
        <v>11048.81</v>
      </c>
      <c r="D237" s="19">
        <v>1444.68</v>
      </c>
      <c r="E237" s="29">
        <f t="shared" si="32"/>
        <v>13.075435273119911</v>
      </c>
      <c r="F237" s="35">
        <v>614.51</v>
      </c>
      <c r="G237" s="37">
        <v>897.48</v>
      </c>
      <c r="H237" s="37">
        <v>1697</v>
      </c>
      <c r="I237" s="37">
        <f t="shared" si="33"/>
        <v>3208.99</v>
      </c>
      <c r="J237" s="46">
        <f t="shared" si="34"/>
        <v>45.019772576418134</v>
      </c>
      <c r="K237" s="58">
        <f t="shared" si="28"/>
        <v>45.019772576418134</v>
      </c>
    </row>
    <row r="238" spans="1:11">
      <c r="A238" s="9">
        <v>1250</v>
      </c>
      <c r="B238" s="23" t="s">
        <v>211</v>
      </c>
      <c r="C238" s="47">
        <v>4662.34</v>
      </c>
      <c r="D238" s="19">
        <v>1577.01</v>
      </c>
      <c r="E238" s="29">
        <f t="shared" si="32"/>
        <v>33.824431508641581</v>
      </c>
      <c r="F238" s="35">
        <v>460.13</v>
      </c>
      <c r="G238" s="37">
        <v>561.5</v>
      </c>
      <c r="H238" s="37">
        <v>1628.1</v>
      </c>
      <c r="I238" s="37">
        <f t="shared" si="33"/>
        <v>2649.73</v>
      </c>
      <c r="J238" s="46">
        <f t="shared" si="34"/>
        <v>59.515875202379107</v>
      </c>
      <c r="K238" s="58">
        <f t="shared" si="28"/>
        <v>0</v>
      </c>
    </row>
    <row r="239" spans="1:11">
      <c r="A239" s="9">
        <v>1251</v>
      </c>
      <c r="B239" s="23" t="s">
        <v>212</v>
      </c>
      <c r="C239" s="47">
        <v>3405.77</v>
      </c>
      <c r="D239" s="19">
        <v>1169.47</v>
      </c>
      <c r="E239" s="29">
        <f t="shared" si="32"/>
        <v>34.337903029270919</v>
      </c>
      <c r="F239" s="35">
        <v>116.56</v>
      </c>
      <c r="G239" s="37">
        <v>188.76</v>
      </c>
      <c r="H239" s="37">
        <v>1259.0999999999999</v>
      </c>
      <c r="I239" s="37">
        <f t="shared" si="33"/>
        <v>1564.4199999999998</v>
      </c>
      <c r="J239" s="46">
        <f t="shared" si="34"/>
        <v>74.754222011991672</v>
      </c>
      <c r="K239" s="58">
        <f t="shared" si="28"/>
        <v>0</v>
      </c>
    </row>
    <row r="240" spans="1:11">
      <c r="A240" s="9">
        <v>1252</v>
      </c>
      <c r="B240" s="23" t="s">
        <v>213</v>
      </c>
      <c r="C240" s="47">
        <v>4789.6099999999997</v>
      </c>
      <c r="D240" s="19">
        <v>1252.07</v>
      </c>
      <c r="E240" s="29">
        <f t="shared" si="32"/>
        <v>26.141376855318079</v>
      </c>
      <c r="F240" s="35">
        <v>416.72</v>
      </c>
      <c r="G240" s="37">
        <v>612.45000000000005</v>
      </c>
      <c r="H240" s="37">
        <v>1779.8</v>
      </c>
      <c r="I240" s="37">
        <f t="shared" si="33"/>
        <v>2808.9700000000003</v>
      </c>
      <c r="J240" s="46">
        <f t="shared" si="34"/>
        <v>44.573989754251556</v>
      </c>
      <c r="K240" s="58">
        <f t="shared" si="28"/>
        <v>44.573989754251556</v>
      </c>
    </row>
    <row r="241" spans="1:11">
      <c r="A241" s="9">
        <v>1253</v>
      </c>
      <c r="B241" s="23" t="s">
        <v>214</v>
      </c>
      <c r="C241" s="47">
        <v>5627.65</v>
      </c>
      <c r="D241" s="19">
        <v>1458.14</v>
      </c>
      <c r="E241" s="29">
        <f t="shared" si="32"/>
        <v>25.910282267020872</v>
      </c>
      <c r="F241" s="35">
        <v>312.73</v>
      </c>
      <c r="G241" s="37">
        <v>703.98</v>
      </c>
      <c r="H241" s="37">
        <v>1881.3</v>
      </c>
      <c r="I241" s="37">
        <f t="shared" si="33"/>
        <v>2898.01</v>
      </c>
      <c r="J241" s="46">
        <f t="shared" si="34"/>
        <v>50.315216303601439</v>
      </c>
      <c r="K241" s="58">
        <f t="shared" si="28"/>
        <v>0</v>
      </c>
    </row>
    <row r="242" spans="1:11">
      <c r="A242" s="9">
        <v>1254</v>
      </c>
      <c r="B242" s="23" t="s">
        <v>215</v>
      </c>
      <c r="C242" s="47">
        <v>6369.31</v>
      </c>
      <c r="D242" s="19">
        <v>1496.12</v>
      </c>
      <c r="E242" s="29">
        <f t="shared" si="32"/>
        <v>23.489514562801933</v>
      </c>
      <c r="F242" s="35">
        <v>640.12</v>
      </c>
      <c r="G242" s="37">
        <v>1841.19</v>
      </c>
      <c r="H242" s="37">
        <v>2289.8000000000002</v>
      </c>
      <c r="I242" s="37">
        <f t="shared" si="33"/>
        <v>4771.1100000000006</v>
      </c>
      <c r="J242" s="46">
        <f t="shared" si="34"/>
        <v>31.357902039567303</v>
      </c>
      <c r="K242" s="58">
        <f t="shared" si="28"/>
        <v>31.357902039567303</v>
      </c>
    </row>
    <row r="243" spans="1:11">
      <c r="A243" s="9">
        <v>1256</v>
      </c>
      <c r="B243" s="23" t="s">
        <v>216</v>
      </c>
      <c r="C243" s="47">
        <v>5095.8100000000004</v>
      </c>
      <c r="D243" s="19">
        <v>1357.36</v>
      </c>
      <c r="E243" s="29">
        <f t="shared" si="32"/>
        <v>26.636785908422802</v>
      </c>
      <c r="F243" s="35">
        <v>451.95</v>
      </c>
      <c r="G243" s="37">
        <v>589.91</v>
      </c>
      <c r="H243" s="37">
        <v>1543.5</v>
      </c>
      <c r="I243" s="37">
        <f t="shared" si="33"/>
        <v>2585.3599999999997</v>
      </c>
      <c r="J243" s="46">
        <f t="shared" si="34"/>
        <v>52.501779249311511</v>
      </c>
      <c r="K243" s="58">
        <f t="shared" si="28"/>
        <v>0</v>
      </c>
    </row>
    <row r="244" spans="1:11">
      <c r="A244" s="9">
        <v>1257</v>
      </c>
      <c r="B244" s="23" t="s">
        <v>217</v>
      </c>
      <c r="C244" s="47">
        <v>12885.48</v>
      </c>
      <c r="D244" s="19">
        <v>2232.35</v>
      </c>
      <c r="E244" s="29">
        <f t="shared" si="32"/>
        <v>17.324538938401986</v>
      </c>
      <c r="F244" s="35">
        <v>317.18</v>
      </c>
      <c r="G244" s="37">
        <v>671.42</v>
      </c>
      <c r="H244" s="37">
        <v>2129.8000000000002</v>
      </c>
      <c r="I244" s="37">
        <f t="shared" si="33"/>
        <v>3118.4</v>
      </c>
      <c r="J244" s="46">
        <f t="shared" si="34"/>
        <v>71.586390456644438</v>
      </c>
      <c r="K244" s="58">
        <f t="shared" si="28"/>
        <v>0</v>
      </c>
    </row>
    <row r="245" spans="1:11">
      <c r="A245" s="9">
        <v>1258</v>
      </c>
      <c r="B245" s="23" t="s">
        <v>218</v>
      </c>
      <c r="C245" s="47">
        <v>7332.17</v>
      </c>
      <c r="D245" s="19">
        <v>1670.25</v>
      </c>
      <c r="E245" s="29">
        <f t="shared" si="32"/>
        <v>22.77975006035048</v>
      </c>
      <c r="F245" s="35">
        <v>556.57000000000005</v>
      </c>
      <c r="G245" s="37">
        <v>634.71</v>
      </c>
      <c r="H245" s="37">
        <v>1755.5</v>
      </c>
      <c r="I245" s="37">
        <f t="shared" si="33"/>
        <v>2946.78</v>
      </c>
      <c r="J245" s="46">
        <f t="shared" si="34"/>
        <v>56.680512287988918</v>
      </c>
      <c r="K245" s="58">
        <f t="shared" ref="K245:K301" si="35">IF(J245&gt;50,0,J245)</f>
        <v>0</v>
      </c>
    </row>
    <row r="246" spans="1:11">
      <c r="A246" s="9">
        <v>1259</v>
      </c>
      <c r="B246" s="23" t="s">
        <v>219</v>
      </c>
      <c r="C246" s="47">
        <v>12565.03</v>
      </c>
      <c r="D246" s="19">
        <v>2005.9</v>
      </c>
      <c r="E246" s="29">
        <f t="shared" si="32"/>
        <v>15.964148115842141</v>
      </c>
      <c r="F246" s="35">
        <v>800.26</v>
      </c>
      <c r="G246" s="37">
        <v>790.26</v>
      </c>
      <c r="H246" s="37">
        <v>2599.4</v>
      </c>
      <c r="I246" s="37">
        <f t="shared" si="33"/>
        <v>4189.92</v>
      </c>
      <c r="J246" s="46">
        <f t="shared" si="34"/>
        <v>47.874422423339823</v>
      </c>
      <c r="K246" s="58">
        <f t="shared" si="35"/>
        <v>47.874422423339823</v>
      </c>
    </row>
    <row r="247" spans="1:11">
      <c r="A247" s="9">
        <v>1260</v>
      </c>
      <c r="B247" s="23" t="s">
        <v>220</v>
      </c>
      <c r="C247" s="47">
        <v>3438.51</v>
      </c>
      <c r="D247" s="19">
        <v>1417.17</v>
      </c>
      <c r="E247" s="29">
        <f t="shared" si="32"/>
        <v>41.214654021654731</v>
      </c>
      <c r="F247" s="35">
        <v>232.6</v>
      </c>
      <c r="G247" s="37">
        <v>117</v>
      </c>
      <c r="H247" s="37">
        <v>1393.9</v>
      </c>
      <c r="I247" s="37">
        <f t="shared" si="33"/>
        <v>1743.5</v>
      </c>
      <c r="J247" s="46">
        <f t="shared" si="34"/>
        <v>81.283051333524526</v>
      </c>
      <c r="K247" s="58">
        <f t="shared" si="35"/>
        <v>0</v>
      </c>
    </row>
    <row r="248" spans="1:11">
      <c r="A248" s="9">
        <v>1261</v>
      </c>
      <c r="B248" s="23" t="s">
        <v>221</v>
      </c>
      <c r="C248" s="47">
        <v>3078.21</v>
      </c>
      <c r="D248" s="19">
        <v>1215.8</v>
      </c>
      <c r="E248" s="29">
        <f t="shared" si="32"/>
        <v>39.496980387952732</v>
      </c>
      <c r="F248" s="35">
        <v>231</v>
      </c>
      <c r="G248" s="37">
        <v>183.68</v>
      </c>
      <c r="H248" s="37">
        <v>1356.5</v>
      </c>
      <c r="I248" s="37">
        <f t="shared" si="33"/>
        <v>1771.18</v>
      </c>
      <c r="J248" s="46">
        <f t="shared" si="34"/>
        <v>68.643503201255655</v>
      </c>
      <c r="K248" s="58">
        <f t="shared" si="35"/>
        <v>0</v>
      </c>
    </row>
    <row r="249" spans="1:11">
      <c r="A249" s="9">
        <v>1262</v>
      </c>
      <c r="B249" s="23" t="s">
        <v>222</v>
      </c>
      <c r="C249" s="47">
        <v>4611.6099999999997</v>
      </c>
      <c r="D249" s="19">
        <v>2631.12</v>
      </c>
      <c r="E249" s="29">
        <f t="shared" si="32"/>
        <v>57.054260876353382</v>
      </c>
      <c r="F249" s="35">
        <v>474.61</v>
      </c>
      <c r="G249" s="37">
        <v>643.86</v>
      </c>
      <c r="H249" s="37">
        <v>1279.5999999999999</v>
      </c>
      <c r="I249" s="37">
        <f t="shared" si="33"/>
        <v>2398.0699999999997</v>
      </c>
      <c r="J249" s="46">
        <f t="shared" si="34"/>
        <v>109.71823174469471</v>
      </c>
      <c r="K249" s="58">
        <f t="shared" si="35"/>
        <v>0</v>
      </c>
    </row>
    <row r="250" spans="1:11">
      <c r="A250" s="9">
        <v>1263</v>
      </c>
      <c r="B250" s="23" t="s">
        <v>223</v>
      </c>
      <c r="C250" s="47">
        <v>4147.6000000000004</v>
      </c>
      <c r="D250" s="19">
        <v>1180.32</v>
      </c>
      <c r="E250" s="29">
        <f t="shared" si="32"/>
        <v>28.457903365801908</v>
      </c>
      <c r="F250" s="35">
        <v>418.17</v>
      </c>
      <c r="G250" s="37">
        <v>1030.9000000000001</v>
      </c>
      <c r="H250" s="37">
        <v>379.8</v>
      </c>
      <c r="I250" s="37">
        <f t="shared" si="33"/>
        <v>1828.8700000000001</v>
      </c>
      <c r="J250" s="46">
        <f t="shared" si="34"/>
        <v>64.538212120052265</v>
      </c>
      <c r="K250" s="58">
        <f t="shared" si="35"/>
        <v>0</v>
      </c>
    </row>
    <row r="251" spans="1:11">
      <c r="A251" s="7"/>
      <c r="B251" s="23"/>
      <c r="C251" s="47"/>
      <c r="D251" s="19"/>
      <c r="E251" s="29"/>
      <c r="F251" s="35"/>
      <c r="G251" s="37"/>
      <c r="H251" s="37"/>
      <c r="I251" s="37"/>
      <c r="J251" s="46"/>
      <c r="K251" s="58"/>
    </row>
    <row r="252" spans="1:11" s="5" customFormat="1">
      <c r="A252" s="8"/>
      <c r="B252" s="62" t="s">
        <v>224</v>
      </c>
      <c r="C252" s="48"/>
      <c r="D252" s="20"/>
      <c r="E252" s="31"/>
      <c r="F252" s="36"/>
      <c r="G252" s="38"/>
      <c r="H252" s="38"/>
      <c r="I252" s="39"/>
      <c r="J252" s="46"/>
      <c r="K252" s="59"/>
    </row>
    <row r="253" spans="1:11">
      <c r="A253" s="9">
        <v>1265</v>
      </c>
      <c r="B253" s="23" t="s">
        <v>225</v>
      </c>
      <c r="C253" s="47">
        <v>17902.77</v>
      </c>
      <c r="D253" s="19">
        <v>1695.92</v>
      </c>
      <c r="E253" s="29">
        <f t="shared" ref="E253:E277" si="36">D253/C253*100</f>
        <v>9.4729474824286974</v>
      </c>
      <c r="F253" s="35">
        <v>839.55</v>
      </c>
      <c r="G253" s="37">
        <v>1902.02</v>
      </c>
      <c r="H253" s="37">
        <v>2215.1999999999998</v>
      </c>
      <c r="I253" s="37">
        <f t="shared" ref="I253:I277" si="37">F253+G253+H253</f>
        <v>4956.7699999999995</v>
      </c>
      <c r="J253" s="46">
        <f t="shared" ref="J253:J277" si="38">D253/I253*100</f>
        <v>34.214216112508758</v>
      </c>
      <c r="K253" s="58">
        <f t="shared" si="35"/>
        <v>34.214216112508758</v>
      </c>
    </row>
    <row r="254" spans="1:11">
      <c r="A254" s="9">
        <v>1266</v>
      </c>
      <c r="B254" s="23" t="s">
        <v>226</v>
      </c>
      <c r="C254" s="47">
        <v>5263.43</v>
      </c>
      <c r="D254" s="19">
        <v>1979.49</v>
      </c>
      <c r="E254" s="29">
        <f t="shared" si="36"/>
        <v>37.608365647496022</v>
      </c>
      <c r="F254" s="35">
        <v>370.07</v>
      </c>
      <c r="G254" s="37">
        <v>802.76</v>
      </c>
      <c r="H254" s="37">
        <v>1661.5</v>
      </c>
      <c r="I254" s="37">
        <f t="shared" si="37"/>
        <v>2834.33</v>
      </c>
      <c r="J254" s="46">
        <f t="shared" si="38"/>
        <v>69.839785769476379</v>
      </c>
      <c r="K254" s="58">
        <f t="shared" si="35"/>
        <v>0</v>
      </c>
    </row>
    <row r="255" spans="1:11">
      <c r="A255" s="9">
        <v>1267</v>
      </c>
      <c r="B255" s="23" t="s">
        <v>227</v>
      </c>
      <c r="C255" s="47">
        <v>11837.02</v>
      </c>
      <c r="D255" s="19">
        <v>1834.18</v>
      </c>
      <c r="E255" s="29">
        <f t="shared" si="36"/>
        <v>15.495285130885982</v>
      </c>
      <c r="F255" s="35">
        <v>804.21</v>
      </c>
      <c r="G255" s="37">
        <v>1265.99</v>
      </c>
      <c r="H255" s="37">
        <v>2386.4</v>
      </c>
      <c r="I255" s="37">
        <f t="shared" si="37"/>
        <v>4456.6000000000004</v>
      </c>
      <c r="J255" s="46">
        <f t="shared" si="38"/>
        <v>41.156487008033025</v>
      </c>
      <c r="K255" s="58">
        <f t="shared" si="35"/>
        <v>41.156487008033025</v>
      </c>
    </row>
    <row r="256" spans="1:11">
      <c r="A256" s="9">
        <v>1268</v>
      </c>
      <c r="B256" s="23" t="s">
        <v>228</v>
      </c>
      <c r="C256" s="47">
        <v>9077.26</v>
      </c>
      <c r="D256" s="19">
        <v>1665.13</v>
      </c>
      <c r="E256" s="29">
        <f t="shared" si="36"/>
        <v>18.343971639018825</v>
      </c>
      <c r="F256" s="35">
        <v>886.05</v>
      </c>
      <c r="G256" s="37">
        <v>2846.03</v>
      </c>
      <c r="H256" s="37">
        <v>1461.7</v>
      </c>
      <c r="I256" s="37">
        <f t="shared" si="37"/>
        <v>5193.78</v>
      </c>
      <c r="J256" s="46">
        <f t="shared" si="38"/>
        <v>32.060079556700515</v>
      </c>
      <c r="K256" s="58">
        <f t="shared" si="35"/>
        <v>32.060079556700515</v>
      </c>
    </row>
    <row r="257" spans="1:11">
      <c r="A257" s="9">
        <v>1269</v>
      </c>
      <c r="B257" s="23" t="s">
        <v>229</v>
      </c>
      <c r="C257" s="47">
        <v>10043.049999999999</v>
      </c>
      <c r="D257" s="19">
        <v>1040.26</v>
      </c>
      <c r="E257" s="29">
        <f t="shared" si="36"/>
        <v>10.358008772235527</v>
      </c>
      <c r="F257" s="35">
        <v>362.52</v>
      </c>
      <c r="G257" s="37">
        <v>1431.25</v>
      </c>
      <c r="H257" s="37">
        <v>1744.6</v>
      </c>
      <c r="I257" s="37">
        <f t="shared" si="37"/>
        <v>3538.37</v>
      </c>
      <c r="J257" s="46">
        <f t="shared" si="38"/>
        <v>29.399412723937857</v>
      </c>
      <c r="K257" s="58">
        <f t="shared" si="35"/>
        <v>29.399412723937857</v>
      </c>
    </row>
    <row r="258" spans="1:11">
      <c r="A258" s="9">
        <v>1270</v>
      </c>
      <c r="B258" s="23" t="s">
        <v>230</v>
      </c>
      <c r="C258" s="47">
        <v>8729.27</v>
      </c>
      <c r="D258" s="19">
        <v>1664.79</v>
      </c>
      <c r="E258" s="29">
        <f t="shared" si="36"/>
        <v>19.071354191129384</v>
      </c>
      <c r="F258" s="35">
        <v>293.02</v>
      </c>
      <c r="G258" s="37">
        <v>1112.43</v>
      </c>
      <c r="H258" s="37">
        <v>1102.7</v>
      </c>
      <c r="I258" s="37">
        <f t="shared" si="37"/>
        <v>2508.15</v>
      </c>
      <c r="J258" s="46">
        <f t="shared" si="38"/>
        <v>66.375216793253983</v>
      </c>
      <c r="K258" s="58">
        <f t="shared" si="35"/>
        <v>0</v>
      </c>
    </row>
    <row r="259" spans="1:11">
      <c r="A259" s="9">
        <v>1284</v>
      </c>
      <c r="B259" s="23" t="s">
        <v>224</v>
      </c>
      <c r="C259" s="47">
        <v>44669.59</v>
      </c>
      <c r="D259" s="19">
        <v>4160.3500000000004</v>
      </c>
      <c r="E259" s="29">
        <f t="shared" si="36"/>
        <v>9.3136068631926126</v>
      </c>
      <c r="F259" s="35">
        <v>3265.61</v>
      </c>
      <c r="G259" s="37">
        <v>12403.59</v>
      </c>
      <c r="H259" s="37">
        <v>3367.7</v>
      </c>
      <c r="I259" s="37">
        <f t="shared" si="37"/>
        <v>19036.900000000001</v>
      </c>
      <c r="J259" s="46">
        <f t="shared" si="38"/>
        <v>21.854135914986159</v>
      </c>
      <c r="K259" s="58">
        <f t="shared" si="35"/>
        <v>21.854135914986159</v>
      </c>
    </row>
    <row r="260" spans="1:11">
      <c r="A260" s="9">
        <v>1271</v>
      </c>
      <c r="B260" s="23" t="s">
        <v>231</v>
      </c>
      <c r="C260" s="47">
        <v>10571.26</v>
      </c>
      <c r="D260" s="19">
        <v>1897.37</v>
      </c>
      <c r="E260" s="29">
        <f t="shared" si="36"/>
        <v>17.948380798504623</v>
      </c>
      <c r="F260" s="35">
        <v>370.9</v>
      </c>
      <c r="G260" s="37">
        <v>1405.73</v>
      </c>
      <c r="H260" s="37">
        <v>2118.3000000000002</v>
      </c>
      <c r="I260" s="37">
        <f t="shared" si="37"/>
        <v>3894.9300000000003</v>
      </c>
      <c r="J260" s="46">
        <f t="shared" si="38"/>
        <v>48.713840813570457</v>
      </c>
      <c r="K260" s="58">
        <f t="shared" si="35"/>
        <v>48.713840813570457</v>
      </c>
    </row>
    <row r="261" spans="1:11">
      <c r="A261" s="9">
        <v>1272</v>
      </c>
      <c r="B261" s="23" t="s">
        <v>232</v>
      </c>
      <c r="C261" s="47">
        <v>4801.96</v>
      </c>
      <c r="D261" s="19">
        <v>1445.62</v>
      </c>
      <c r="E261" s="29">
        <f t="shared" si="36"/>
        <v>30.104790543861252</v>
      </c>
      <c r="F261" s="35">
        <v>236.78</v>
      </c>
      <c r="G261" s="37">
        <v>366.38</v>
      </c>
      <c r="H261" s="37">
        <v>1402.5</v>
      </c>
      <c r="I261" s="37">
        <f t="shared" si="37"/>
        <v>2005.6599999999999</v>
      </c>
      <c r="J261" s="46">
        <f t="shared" si="38"/>
        <v>72.077022027661712</v>
      </c>
      <c r="K261" s="58">
        <f t="shared" si="35"/>
        <v>0</v>
      </c>
    </row>
    <row r="262" spans="1:11">
      <c r="A262" s="9">
        <v>1273</v>
      </c>
      <c r="B262" s="23" t="s">
        <v>233</v>
      </c>
      <c r="C262" s="47">
        <v>15265.61</v>
      </c>
      <c r="D262" s="19">
        <v>2403.2399999999998</v>
      </c>
      <c r="E262" s="29">
        <f t="shared" si="36"/>
        <v>15.742836349153421</v>
      </c>
      <c r="F262" s="35">
        <v>1351.6</v>
      </c>
      <c r="G262" s="37">
        <v>5415.59</v>
      </c>
      <c r="H262" s="37">
        <v>1575.6</v>
      </c>
      <c r="I262" s="37">
        <f t="shared" si="37"/>
        <v>8342.7900000000009</v>
      </c>
      <c r="J262" s="46">
        <f t="shared" si="38"/>
        <v>28.806190734754196</v>
      </c>
      <c r="K262" s="58">
        <f t="shared" si="35"/>
        <v>28.806190734754196</v>
      </c>
    </row>
    <row r="263" spans="1:11">
      <c r="A263" s="9">
        <v>1274</v>
      </c>
      <c r="B263" s="23" t="s">
        <v>234</v>
      </c>
      <c r="C263" s="47">
        <v>28020.9</v>
      </c>
      <c r="D263" s="19">
        <v>3377.29</v>
      </c>
      <c r="E263" s="29">
        <f t="shared" si="36"/>
        <v>12.052753480437815</v>
      </c>
      <c r="F263" s="35">
        <v>2083.42</v>
      </c>
      <c r="G263" s="37">
        <v>4418.25</v>
      </c>
      <c r="H263" s="37">
        <v>3136.4</v>
      </c>
      <c r="I263" s="37">
        <f t="shared" si="37"/>
        <v>9638.07</v>
      </c>
      <c r="J263" s="46">
        <f t="shared" si="38"/>
        <v>35.041144129478205</v>
      </c>
      <c r="K263" s="58">
        <f t="shared" si="35"/>
        <v>35.041144129478205</v>
      </c>
    </row>
    <row r="264" spans="1:11">
      <c r="A264" s="9">
        <v>1275</v>
      </c>
      <c r="B264" s="23" t="s">
        <v>235</v>
      </c>
      <c r="C264" s="47">
        <v>13601.57</v>
      </c>
      <c r="D264" s="19">
        <v>2141.6999999999998</v>
      </c>
      <c r="E264" s="29">
        <f t="shared" si="36"/>
        <v>15.745976383608657</v>
      </c>
      <c r="F264" s="35">
        <v>1168.33</v>
      </c>
      <c r="G264" s="37">
        <v>1840.36</v>
      </c>
      <c r="H264" s="37">
        <v>2492.1999999999998</v>
      </c>
      <c r="I264" s="37">
        <f t="shared" si="37"/>
        <v>5500.8899999999994</v>
      </c>
      <c r="J264" s="46">
        <f t="shared" si="38"/>
        <v>38.933699819483756</v>
      </c>
      <c r="K264" s="58">
        <f t="shared" si="35"/>
        <v>38.933699819483756</v>
      </c>
    </row>
    <row r="265" spans="1:11">
      <c r="A265" s="9">
        <v>1276</v>
      </c>
      <c r="B265" s="23" t="s">
        <v>236</v>
      </c>
      <c r="C265" s="47">
        <v>10888.21</v>
      </c>
      <c r="D265" s="19">
        <v>1897.91</v>
      </c>
      <c r="E265" s="29">
        <f t="shared" si="36"/>
        <v>17.430872475824771</v>
      </c>
      <c r="F265" s="35">
        <v>936.87</v>
      </c>
      <c r="G265" s="37">
        <v>2678.21</v>
      </c>
      <c r="H265" s="37">
        <v>1710.6</v>
      </c>
      <c r="I265" s="37">
        <f t="shared" si="37"/>
        <v>5325.68</v>
      </c>
      <c r="J265" s="46">
        <f t="shared" si="38"/>
        <v>35.636951525439002</v>
      </c>
      <c r="K265" s="58">
        <f t="shared" si="35"/>
        <v>35.636951525439002</v>
      </c>
    </row>
    <row r="266" spans="1:11">
      <c r="A266" s="9">
        <v>1277</v>
      </c>
      <c r="B266" s="23" t="s">
        <v>237</v>
      </c>
      <c r="C266" s="47">
        <v>6750.92</v>
      </c>
      <c r="D266" s="19">
        <v>2369.14</v>
      </c>
      <c r="E266" s="29">
        <f t="shared" si="36"/>
        <v>35.093587244405207</v>
      </c>
      <c r="F266" s="35">
        <v>474.69</v>
      </c>
      <c r="G266" s="37">
        <v>691.33</v>
      </c>
      <c r="H266" s="37">
        <v>1452.8</v>
      </c>
      <c r="I266" s="37">
        <f t="shared" si="37"/>
        <v>2618.8199999999997</v>
      </c>
      <c r="J266" s="46">
        <f t="shared" si="38"/>
        <v>90.465935039445256</v>
      </c>
      <c r="K266" s="58">
        <f t="shared" si="35"/>
        <v>0</v>
      </c>
    </row>
    <row r="267" spans="1:11">
      <c r="A267" s="9">
        <v>1278</v>
      </c>
      <c r="B267" s="23" t="s">
        <v>238</v>
      </c>
      <c r="C267" s="47">
        <v>9350.9599999999991</v>
      </c>
      <c r="D267" s="19">
        <v>1501.85</v>
      </c>
      <c r="E267" s="29">
        <f t="shared" si="36"/>
        <v>16.060917809508329</v>
      </c>
      <c r="F267" s="35">
        <v>537.24</v>
      </c>
      <c r="G267" s="37">
        <v>757.86</v>
      </c>
      <c r="H267" s="37">
        <v>2168.4</v>
      </c>
      <c r="I267" s="37">
        <f t="shared" si="37"/>
        <v>3463.5</v>
      </c>
      <c r="J267" s="46">
        <f t="shared" si="38"/>
        <v>43.362205861123137</v>
      </c>
      <c r="K267" s="58">
        <f t="shared" si="35"/>
        <v>43.362205861123137</v>
      </c>
    </row>
    <row r="268" spans="1:11">
      <c r="A268" s="9">
        <v>1279</v>
      </c>
      <c r="B268" s="23" t="s">
        <v>239</v>
      </c>
      <c r="C268" s="47">
        <v>7257.3</v>
      </c>
      <c r="D268" s="19">
        <v>2083.41</v>
      </c>
      <c r="E268" s="29">
        <f t="shared" si="36"/>
        <v>28.707783886569381</v>
      </c>
      <c r="F268" s="35">
        <v>174.57</v>
      </c>
      <c r="G268" s="37">
        <v>623.94000000000005</v>
      </c>
      <c r="H268" s="37">
        <v>1518.4</v>
      </c>
      <c r="I268" s="37">
        <f t="shared" si="37"/>
        <v>2316.91</v>
      </c>
      <c r="J268" s="46">
        <f t="shared" si="38"/>
        <v>89.921921870076957</v>
      </c>
      <c r="K268" s="58">
        <f t="shared" si="35"/>
        <v>0</v>
      </c>
    </row>
    <row r="269" spans="1:11">
      <c r="A269" s="9">
        <v>1281</v>
      </c>
      <c r="B269" s="23" t="s">
        <v>240</v>
      </c>
      <c r="C269" s="47">
        <v>9801.85</v>
      </c>
      <c r="D269" s="19">
        <v>2013.81</v>
      </c>
      <c r="E269" s="29">
        <f t="shared" si="36"/>
        <v>20.545203201436461</v>
      </c>
      <c r="F269" s="35">
        <v>611.38</v>
      </c>
      <c r="G269" s="37">
        <v>1012.58</v>
      </c>
      <c r="H269" s="37">
        <v>2749.1</v>
      </c>
      <c r="I269" s="37">
        <f t="shared" si="37"/>
        <v>4373.0599999999995</v>
      </c>
      <c r="J269" s="46">
        <f t="shared" si="38"/>
        <v>46.050362903779053</v>
      </c>
      <c r="K269" s="58">
        <f t="shared" si="35"/>
        <v>46.050362903779053</v>
      </c>
    </row>
    <row r="270" spans="1:11">
      <c r="A270" s="9">
        <v>1280</v>
      </c>
      <c r="B270" s="23" t="s">
        <v>241</v>
      </c>
      <c r="C270" s="47">
        <v>39411.160000000003</v>
      </c>
      <c r="D270" s="19">
        <v>5043.2</v>
      </c>
      <c r="E270" s="29">
        <f t="shared" si="36"/>
        <v>12.796375442894853</v>
      </c>
      <c r="F270" s="35">
        <v>2276.1</v>
      </c>
      <c r="G270" s="37">
        <v>10581.81</v>
      </c>
      <c r="H270" s="37">
        <v>2201</v>
      </c>
      <c r="I270" s="37">
        <f t="shared" si="37"/>
        <v>15058.91</v>
      </c>
      <c r="J270" s="46">
        <f t="shared" si="38"/>
        <v>33.48980769524487</v>
      </c>
      <c r="K270" s="58">
        <f t="shared" si="35"/>
        <v>33.48980769524487</v>
      </c>
    </row>
    <row r="271" spans="1:11">
      <c r="A271" s="9">
        <v>1282</v>
      </c>
      <c r="B271" s="23" t="s">
        <v>242</v>
      </c>
      <c r="C271" s="47">
        <v>14263.27</v>
      </c>
      <c r="D271" s="19">
        <v>2706.09</v>
      </c>
      <c r="E271" s="29">
        <f t="shared" si="36"/>
        <v>18.97243759670819</v>
      </c>
      <c r="F271" s="35">
        <v>979.53</v>
      </c>
      <c r="G271" s="37">
        <v>893.1</v>
      </c>
      <c r="H271" s="37">
        <v>1819.3</v>
      </c>
      <c r="I271" s="37">
        <f t="shared" si="37"/>
        <v>3691.9300000000003</v>
      </c>
      <c r="J271" s="46">
        <f t="shared" si="38"/>
        <v>73.297435216810712</v>
      </c>
      <c r="K271" s="58">
        <f t="shared" si="35"/>
        <v>0</v>
      </c>
    </row>
    <row r="272" spans="1:11">
      <c r="A272" s="9">
        <v>1283</v>
      </c>
      <c r="B272" s="23" t="s">
        <v>243</v>
      </c>
      <c r="C272" s="47">
        <v>9821.52</v>
      </c>
      <c r="D272" s="19">
        <v>1596.61</v>
      </c>
      <c r="E272" s="29">
        <f t="shared" si="36"/>
        <v>16.256241396443727</v>
      </c>
      <c r="F272" s="35">
        <v>885.76</v>
      </c>
      <c r="G272" s="37">
        <v>1213.4100000000001</v>
      </c>
      <c r="H272" s="37">
        <v>1672.6</v>
      </c>
      <c r="I272" s="37">
        <f t="shared" si="37"/>
        <v>3771.77</v>
      </c>
      <c r="J272" s="46">
        <f t="shared" si="38"/>
        <v>42.330523865453088</v>
      </c>
      <c r="K272" s="58">
        <f t="shared" si="35"/>
        <v>42.330523865453088</v>
      </c>
    </row>
    <row r="273" spans="1:11">
      <c r="A273" s="9">
        <v>1285</v>
      </c>
      <c r="B273" s="23" t="s">
        <v>244</v>
      </c>
      <c r="C273" s="47">
        <v>28754.52</v>
      </c>
      <c r="D273" s="19">
        <v>4846.49</v>
      </c>
      <c r="E273" s="29">
        <f t="shared" si="36"/>
        <v>16.854706668725473</v>
      </c>
      <c r="F273" s="35">
        <v>1536.07</v>
      </c>
      <c r="G273" s="37">
        <v>10093.530000000001</v>
      </c>
      <c r="H273" s="37">
        <v>1094.2</v>
      </c>
      <c r="I273" s="37">
        <f t="shared" si="37"/>
        <v>12723.800000000001</v>
      </c>
      <c r="J273" s="46">
        <f t="shared" si="38"/>
        <v>38.089957402662719</v>
      </c>
      <c r="K273" s="58">
        <f t="shared" si="35"/>
        <v>38.089957402662719</v>
      </c>
    </row>
    <row r="274" spans="1:11">
      <c r="A274" s="9">
        <v>1286</v>
      </c>
      <c r="B274" s="23" t="s">
        <v>245</v>
      </c>
      <c r="C274" s="47">
        <v>7688.46</v>
      </c>
      <c r="D274" s="19">
        <v>1548.81</v>
      </c>
      <c r="E274" s="29">
        <f t="shared" si="36"/>
        <v>20.14460633208731</v>
      </c>
      <c r="F274" s="35">
        <v>205.85</v>
      </c>
      <c r="G274" s="37">
        <v>489.4</v>
      </c>
      <c r="H274" s="37">
        <v>1570.2</v>
      </c>
      <c r="I274" s="37">
        <f t="shared" si="37"/>
        <v>2265.4499999999998</v>
      </c>
      <c r="J274" s="46">
        <f t="shared" si="38"/>
        <v>68.366549692114148</v>
      </c>
      <c r="K274" s="58">
        <f t="shared" si="35"/>
        <v>0</v>
      </c>
    </row>
    <row r="275" spans="1:11">
      <c r="A275" s="9">
        <v>1287</v>
      </c>
      <c r="B275" s="23" t="s">
        <v>246</v>
      </c>
      <c r="C275" s="47">
        <v>5663.04</v>
      </c>
      <c r="D275" s="19">
        <v>2314.56</v>
      </c>
      <c r="E275" s="29">
        <f t="shared" si="36"/>
        <v>40.871334124427868</v>
      </c>
      <c r="F275" s="35">
        <v>567.12</v>
      </c>
      <c r="G275" s="37">
        <v>423.54</v>
      </c>
      <c r="H275" s="37">
        <v>1442.7</v>
      </c>
      <c r="I275" s="37">
        <f t="shared" si="37"/>
        <v>2433.36</v>
      </c>
      <c r="J275" s="46">
        <f t="shared" si="38"/>
        <v>95.11786172206331</v>
      </c>
      <c r="K275" s="58">
        <f t="shared" si="35"/>
        <v>0</v>
      </c>
    </row>
    <row r="276" spans="1:11">
      <c r="A276" s="9">
        <v>1288</v>
      </c>
      <c r="B276" s="23" t="s">
        <v>247</v>
      </c>
      <c r="C276" s="47">
        <v>12004.4</v>
      </c>
      <c r="D276" s="19">
        <v>1957</v>
      </c>
      <c r="E276" s="29">
        <f t="shared" si="36"/>
        <v>16.302355802872281</v>
      </c>
      <c r="F276" s="35">
        <v>3275.45</v>
      </c>
      <c r="G276" s="37">
        <v>1737.74</v>
      </c>
      <c r="H276" s="37">
        <v>1926.6</v>
      </c>
      <c r="I276" s="37">
        <f t="shared" si="37"/>
        <v>6939.7899999999991</v>
      </c>
      <c r="J276" s="46">
        <f t="shared" si="38"/>
        <v>28.199700567308238</v>
      </c>
      <c r="K276" s="58">
        <f t="shared" si="35"/>
        <v>28.199700567308238</v>
      </c>
    </row>
    <row r="277" spans="1:11">
      <c r="A277" s="9">
        <v>1289</v>
      </c>
      <c r="B277" s="23" t="s">
        <v>248</v>
      </c>
      <c r="C277" s="47">
        <v>8121.78</v>
      </c>
      <c r="D277" s="19">
        <v>1546.95</v>
      </c>
      <c r="E277" s="29">
        <f t="shared" si="36"/>
        <v>19.046933061471748</v>
      </c>
      <c r="F277" s="35">
        <v>406.1</v>
      </c>
      <c r="G277" s="37">
        <v>822.54</v>
      </c>
      <c r="H277" s="37">
        <v>1804</v>
      </c>
      <c r="I277" s="37">
        <f t="shared" si="37"/>
        <v>3032.64</v>
      </c>
      <c r="J277" s="46">
        <f t="shared" si="38"/>
        <v>51.010011079455531</v>
      </c>
      <c r="K277" s="58">
        <f t="shared" si="35"/>
        <v>0</v>
      </c>
    </row>
    <row r="278" spans="1:11">
      <c r="A278" s="7"/>
      <c r="B278" s="23"/>
      <c r="C278" s="47"/>
      <c r="D278" s="19"/>
      <c r="E278" s="29"/>
      <c r="F278" s="35"/>
      <c r="G278" s="37"/>
      <c r="H278" s="37"/>
      <c r="I278" s="37"/>
      <c r="J278" s="46"/>
      <c r="K278" s="58"/>
    </row>
    <row r="279" spans="1:11" s="5" customFormat="1">
      <c r="A279" s="8"/>
      <c r="B279" s="62" t="s">
        <v>249</v>
      </c>
      <c r="C279" s="48"/>
      <c r="D279" s="20"/>
      <c r="E279" s="31"/>
      <c r="F279" s="36"/>
      <c r="G279" s="38"/>
      <c r="H279" s="38"/>
      <c r="I279" s="39"/>
      <c r="J279" s="46"/>
      <c r="K279" s="59"/>
    </row>
    <row r="280" spans="1:11">
      <c r="A280" s="9">
        <v>1291</v>
      </c>
      <c r="B280" s="23" t="s">
        <v>250</v>
      </c>
      <c r="C280" s="47">
        <v>5041.96</v>
      </c>
      <c r="D280" s="19">
        <v>1294.1099999999999</v>
      </c>
      <c r="E280" s="29">
        <f t="shared" ref="E280:E301" si="39">D280/C280*100</f>
        <v>25.666804179327084</v>
      </c>
      <c r="F280" s="35">
        <v>559.71</v>
      </c>
      <c r="G280" s="37">
        <v>586.75</v>
      </c>
      <c r="H280" s="37">
        <v>1523.1</v>
      </c>
      <c r="I280" s="37">
        <f t="shared" ref="I280:I301" si="40">F280+G280+H280</f>
        <v>2669.56</v>
      </c>
      <c r="J280" s="46">
        <f t="shared" ref="J280:J301" si="41">D280/I280*100</f>
        <v>48.476527967155633</v>
      </c>
      <c r="K280" s="58">
        <f t="shared" si="35"/>
        <v>48.476527967155633</v>
      </c>
    </row>
    <row r="281" spans="1:11">
      <c r="A281" s="9">
        <v>1292</v>
      </c>
      <c r="B281" s="23" t="s">
        <v>251</v>
      </c>
      <c r="C281" s="47">
        <v>10856.27</v>
      </c>
      <c r="D281" s="19">
        <v>2037.6</v>
      </c>
      <c r="E281" s="29">
        <f t="shared" si="39"/>
        <v>18.768877340007201</v>
      </c>
      <c r="F281" s="35">
        <v>1509.99</v>
      </c>
      <c r="G281" s="37">
        <v>1170.31</v>
      </c>
      <c r="H281" s="37">
        <v>2854.6</v>
      </c>
      <c r="I281" s="37">
        <f t="shared" si="40"/>
        <v>5534.9</v>
      </c>
      <c r="J281" s="46">
        <f t="shared" si="41"/>
        <v>36.813673237095522</v>
      </c>
      <c r="K281" s="58">
        <f t="shared" si="35"/>
        <v>36.813673237095522</v>
      </c>
    </row>
    <row r="282" spans="1:11">
      <c r="A282" s="9">
        <v>1293</v>
      </c>
      <c r="B282" s="23" t="s">
        <v>56</v>
      </c>
      <c r="C282" s="47">
        <v>1866.54</v>
      </c>
      <c r="D282" s="19">
        <v>1172.6199999999999</v>
      </c>
      <c r="E282" s="29">
        <f t="shared" si="39"/>
        <v>62.82319157371392</v>
      </c>
      <c r="F282" s="35">
        <v>413.59</v>
      </c>
      <c r="G282" s="37">
        <v>198.74</v>
      </c>
      <c r="H282" s="37">
        <v>1325.3</v>
      </c>
      <c r="I282" s="37">
        <f t="shared" si="40"/>
        <v>1937.6299999999999</v>
      </c>
      <c r="J282" s="46">
        <f t="shared" si="41"/>
        <v>60.518262000485123</v>
      </c>
      <c r="K282" s="58">
        <f t="shared" si="35"/>
        <v>0</v>
      </c>
    </row>
    <row r="283" spans="1:11">
      <c r="A283" s="9">
        <v>1294</v>
      </c>
      <c r="B283" s="23" t="s">
        <v>252</v>
      </c>
      <c r="C283" s="47">
        <v>5826.66</v>
      </c>
      <c r="D283" s="19">
        <v>1774.67</v>
      </c>
      <c r="E283" s="29">
        <f t="shared" si="39"/>
        <v>30.457757960821468</v>
      </c>
      <c r="F283" s="35">
        <v>556.14</v>
      </c>
      <c r="G283" s="37">
        <v>573.76</v>
      </c>
      <c r="H283" s="37">
        <v>1717.2</v>
      </c>
      <c r="I283" s="37">
        <f t="shared" si="40"/>
        <v>2847.1000000000004</v>
      </c>
      <c r="J283" s="46">
        <f t="shared" si="41"/>
        <v>62.332548909416595</v>
      </c>
      <c r="K283" s="58">
        <f t="shared" si="35"/>
        <v>0</v>
      </c>
    </row>
    <row r="284" spans="1:11">
      <c r="A284" s="9">
        <v>1295</v>
      </c>
      <c r="B284" s="23" t="s">
        <v>253</v>
      </c>
      <c r="C284" s="47">
        <v>4370.1400000000003</v>
      </c>
      <c r="D284" s="19">
        <v>1418.28</v>
      </c>
      <c r="E284" s="29">
        <f t="shared" si="39"/>
        <v>32.453880196057789</v>
      </c>
      <c r="F284" s="35">
        <v>534.29999999999995</v>
      </c>
      <c r="G284" s="37">
        <v>1778.49</v>
      </c>
      <c r="H284" s="37">
        <v>625.5</v>
      </c>
      <c r="I284" s="37">
        <f t="shared" si="40"/>
        <v>2938.29</v>
      </c>
      <c r="J284" s="46">
        <f t="shared" si="41"/>
        <v>48.268891089715446</v>
      </c>
      <c r="K284" s="58">
        <f t="shared" si="35"/>
        <v>48.268891089715446</v>
      </c>
    </row>
    <row r="285" spans="1:11">
      <c r="A285" s="9">
        <v>1296</v>
      </c>
      <c r="B285" s="23" t="s">
        <v>254</v>
      </c>
      <c r="C285" s="47">
        <v>8163.08</v>
      </c>
      <c r="D285" s="19">
        <v>1538.26</v>
      </c>
      <c r="E285" s="29">
        <f t="shared" si="39"/>
        <v>18.844112761359682</v>
      </c>
      <c r="F285" s="35">
        <v>428.11</v>
      </c>
      <c r="G285" s="37">
        <v>653.58000000000004</v>
      </c>
      <c r="H285" s="37">
        <v>1398.5</v>
      </c>
      <c r="I285" s="37">
        <f t="shared" si="40"/>
        <v>2480.19</v>
      </c>
      <c r="J285" s="46">
        <f t="shared" si="41"/>
        <v>62.021861228373631</v>
      </c>
      <c r="K285" s="58">
        <f t="shared" si="35"/>
        <v>0</v>
      </c>
    </row>
    <row r="286" spans="1:11">
      <c r="A286" s="9">
        <v>1297</v>
      </c>
      <c r="B286" s="23" t="s">
        <v>255</v>
      </c>
      <c r="C286" s="47">
        <v>4521.07</v>
      </c>
      <c r="D286" s="19">
        <v>1608.42</v>
      </c>
      <c r="E286" s="29">
        <f t="shared" si="39"/>
        <v>35.576091500463392</v>
      </c>
      <c r="F286" s="35">
        <v>757.58</v>
      </c>
      <c r="G286" s="37">
        <v>410.63</v>
      </c>
      <c r="H286" s="37">
        <v>1473.1</v>
      </c>
      <c r="I286" s="37">
        <f t="shared" si="40"/>
        <v>2641.31</v>
      </c>
      <c r="J286" s="46">
        <f t="shared" si="41"/>
        <v>60.894783270422636</v>
      </c>
      <c r="K286" s="58">
        <f t="shared" si="35"/>
        <v>0</v>
      </c>
    </row>
    <row r="287" spans="1:11">
      <c r="A287" s="9">
        <v>1298</v>
      </c>
      <c r="B287" s="23" t="s">
        <v>249</v>
      </c>
      <c r="C287" s="47">
        <v>5379.17</v>
      </c>
      <c r="D287" s="19">
        <v>1103.24</v>
      </c>
      <c r="E287" s="29">
        <f t="shared" si="39"/>
        <v>20.509483805122354</v>
      </c>
      <c r="F287" s="35">
        <v>433.66</v>
      </c>
      <c r="G287" s="37">
        <v>583.98</v>
      </c>
      <c r="H287" s="37">
        <v>1792.4</v>
      </c>
      <c r="I287" s="37">
        <f t="shared" si="40"/>
        <v>2810.04</v>
      </c>
      <c r="J287" s="46">
        <f t="shared" si="41"/>
        <v>39.260651093934605</v>
      </c>
      <c r="K287" s="58">
        <f t="shared" si="35"/>
        <v>39.260651093934605</v>
      </c>
    </row>
    <row r="288" spans="1:11">
      <c r="A288" s="9">
        <v>1299</v>
      </c>
      <c r="B288" s="23" t="s">
        <v>256</v>
      </c>
      <c r="C288" s="47">
        <v>2328.75</v>
      </c>
      <c r="D288" s="19">
        <v>1235.0899999999999</v>
      </c>
      <c r="E288" s="29">
        <f t="shared" si="39"/>
        <v>53.036607622114865</v>
      </c>
      <c r="F288" s="35">
        <v>229.04</v>
      </c>
      <c r="G288" s="37">
        <v>308.38</v>
      </c>
      <c r="H288" s="37">
        <v>1102.3</v>
      </c>
      <c r="I288" s="37">
        <f t="shared" si="40"/>
        <v>1639.7199999999998</v>
      </c>
      <c r="J288" s="46">
        <f t="shared" si="41"/>
        <v>75.323225916619919</v>
      </c>
      <c r="K288" s="58">
        <f t="shared" si="35"/>
        <v>0</v>
      </c>
    </row>
    <row r="289" spans="1:11">
      <c r="A289" s="9">
        <v>1300</v>
      </c>
      <c r="B289" s="23" t="s">
        <v>257</v>
      </c>
      <c r="C289" s="47">
        <v>18768.64</v>
      </c>
      <c r="D289" s="19">
        <v>1640.45</v>
      </c>
      <c r="E289" s="29">
        <f t="shared" si="39"/>
        <v>8.7403775659824046</v>
      </c>
      <c r="F289" s="35">
        <v>826.04</v>
      </c>
      <c r="G289" s="37">
        <v>465.08</v>
      </c>
      <c r="H289" s="37">
        <v>1791</v>
      </c>
      <c r="I289" s="37">
        <f t="shared" si="40"/>
        <v>3082.12</v>
      </c>
      <c r="J289" s="46">
        <f t="shared" si="41"/>
        <v>53.22472843367553</v>
      </c>
      <c r="K289" s="58">
        <f t="shared" si="35"/>
        <v>0</v>
      </c>
    </row>
    <row r="290" spans="1:11">
      <c r="A290" s="9">
        <v>1301</v>
      </c>
      <c r="B290" s="23" t="s">
        <v>157</v>
      </c>
      <c r="C290" s="47">
        <v>5177.24</v>
      </c>
      <c r="D290" s="19">
        <v>1262.6099999999999</v>
      </c>
      <c r="E290" s="29">
        <f t="shared" si="39"/>
        <v>24.387704645718568</v>
      </c>
      <c r="F290" s="35">
        <v>499.73</v>
      </c>
      <c r="G290" s="37">
        <v>295.33999999999997</v>
      </c>
      <c r="H290" s="37">
        <v>1226.8</v>
      </c>
      <c r="I290" s="37">
        <f t="shared" si="40"/>
        <v>2021.87</v>
      </c>
      <c r="J290" s="46">
        <f t="shared" si="41"/>
        <v>62.447635110071367</v>
      </c>
      <c r="K290" s="58">
        <f t="shared" si="35"/>
        <v>0</v>
      </c>
    </row>
    <row r="291" spans="1:11">
      <c r="A291" s="9">
        <v>1302</v>
      </c>
      <c r="B291" s="23" t="s">
        <v>258</v>
      </c>
      <c r="C291" s="47">
        <v>7335.27</v>
      </c>
      <c r="D291" s="19">
        <v>1490.73</v>
      </c>
      <c r="E291" s="29">
        <f t="shared" si="39"/>
        <v>20.322769305015356</v>
      </c>
      <c r="F291" s="35">
        <v>432.4</v>
      </c>
      <c r="G291" s="37">
        <v>540.79999999999995</v>
      </c>
      <c r="H291" s="37">
        <v>1601.6</v>
      </c>
      <c r="I291" s="37">
        <f t="shared" si="40"/>
        <v>2574.7999999999997</v>
      </c>
      <c r="J291" s="46">
        <f t="shared" si="41"/>
        <v>57.896924032934606</v>
      </c>
      <c r="K291" s="58">
        <f t="shared" si="35"/>
        <v>0</v>
      </c>
    </row>
    <row r="292" spans="1:11">
      <c r="A292" s="9">
        <v>1303</v>
      </c>
      <c r="B292" s="23" t="s">
        <v>259</v>
      </c>
      <c r="C292" s="47">
        <v>37537.839999999997</v>
      </c>
      <c r="D292" s="19">
        <v>4000.45</v>
      </c>
      <c r="E292" s="29">
        <f t="shared" si="39"/>
        <v>10.657112929246862</v>
      </c>
      <c r="F292" s="35">
        <v>4232.92</v>
      </c>
      <c r="G292" s="37">
        <v>10919.71</v>
      </c>
      <c r="H292" s="37">
        <v>3574.2</v>
      </c>
      <c r="I292" s="37">
        <f t="shared" si="40"/>
        <v>18726.829999999998</v>
      </c>
      <c r="J292" s="46">
        <f t="shared" si="41"/>
        <v>21.362131230966479</v>
      </c>
      <c r="K292" s="58">
        <f t="shared" si="35"/>
        <v>21.362131230966479</v>
      </c>
    </row>
    <row r="293" spans="1:11">
      <c r="A293" s="9">
        <v>1304</v>
      </c>
      <c r="B293" s="23" t="s">
        <v>260</v>
      </c>
      <c r="C293" s="47">
        <v>2552.63</v>
      </c>
      <c r="D293" s="19">
        <v>996.22</v>
      </c>
      <c r="E293" s="29">
        <f t="shared" si="39"/>
        <v>39.027199398267669</v>
      </c>
      <c r="F293" s="35">
        <v>246.65</v>
      </c>
      <c r="G293" s="37">
        <v>215.25</v>
      </c>
      <c r="H293" s="37">
        <v>1121.4000000000001</v>
      </c>
      <c r="I293" s="37">
        <f t="shared" si="40"/>
        <v>1583.3000000000002</v>
      </c>
      <c r="J293" s="46">
        <f t="shared" si="41"/>
        <v>62.920482536474445</v>
      </c>
      <c r="K293" s="58">
        <f t="shared" si="35"/>
        <v>0</v>
      </c>
    </row>
    <row r="294" spans="1:11">
      <c r="A294" s="9">
        <v>1305</v>
      </c>
      <c r="B294" s="23" t="s">
        <v>261</v>
      </c>
      <c r="C294" s="47">
        <v>6172.71</v>
      </c>
      <c r="D294" s="19">
        <v>1136.43</v>
      </c>
      <c r="E294" s="29">
        <f t="shared" si="39"/>
        <v>18.410552253386278</v>
      </c>
      <c r="F294" s="35">
        <v>793.03</v>
      </c>
      <c r="G294" s="37">
        <v>596.20000000000005</v>
      </c>
      <c r="H294" s="37">
        <v>1504.6</v>
      </c>
      <c r="I294" s="37">
        <f t="shared" si="40"/>
        <v>2893.83</v>
      </c>
      <c r="J294" s="46">
        <f t="shared" si="41"/>
        <v>39.27079337763449</v>
      </c>
      <c r="K294" s="58">
        <f t="shared" si="35"/>
        <v>39.27079337763449</v>
      </c>
    </row>
    <row r="295" spans="1:11">
      <c r="A295" s="9">
        <v>1306</v>
      </c>
      <c r="B295" s="23" t="s">
        <v>262</v>
      </c>
      <c r="C295" s="47">
        <v>3959.62</v>
      </c>
      <c r="D295" s="19">
        <v>1123.52</v>
      </c>
      <c r="E295" s="29">
        <f t="shared" si="39"/>
        <v>28.374439971512416</v>
      </c>
      <c r="F295" s="35">
        <v>252.18</v>
      </c>
      <c r="G295" s="37">
        <v>657.42</v>
      </c>
      <c r="H295" s="37">
        <v>1113</v>
      </c>
      <c r="I295" s="37">
        <f t="shared" si="40"/>
        <v>2022.6</v>
      </c>
      <c r="J295" s="46">
        <f t="shared" si="41"/>
        <v>55.548304162958573</v>
      </c>
      <c r="K295" s="58">
        <f t="shared" si="35"/>
        <v>0</v>
      </c>
    </row>
    <row r="296" spans="1:11">
      <c r="A296" s="9">
        <v>1307</v>
      </c>
      <c r="B296" s="23" t="s">
        <v>263</v>
      </c>
      <c r="C296" s="47">
        <v>6689.97</v>
      </c>
      <c r="D296" s="19">
        <v>1591.17</v>
      </c>
      <c r="E296" s="29">
        <f t="shared" si="39"/>
        <v>23.78441158928964</v>
      </c>
      <c r="F296" s="35">
        <v>476.67</v>
      </c>
      <c r="G296" s="37">
        <v>349.8</v>
      </c>
      <c r="H296" s="37">
        <v>1568.3</v>
      </c>
      <c r="I296" s="37">
        <f t="shared" si="40"/>
        <v>2394.77</v>
      </c>
      <c r="J296" s="46">
        <f t="shared" si="41"/>
        <v>66.443541550963147</v>
      </c>
      <c r="K296" s="58">
        <f t="shared" si="35"/>
        <v>0</v>
      </c>
    </row>
    <row r="297" spans="1:11">
      <c r="A297" s="9">
        <v>1308</v>
      </c>
      <c r="B297" s="23" t="s">
        <v>264</v>
      </c>
      <c r="C297" s="47">
        <v>4543.0200000000004</v>
      </c>
      <c r="D297" s="19">
        <v>1416.98</v>
      </c>
      <c r="E297" s="29">
        <f t="shared" si="39"/>
        <v>31.190265506205122</v>
      </c>
      <c r="F297" s="35">
        <v>400.92</v>
      </c>
      <c r="G297" s="37">
        <v>539.1</v>
      </c>
      <c r="H297" s="37">
        <v>1833.5</v>
      </c>
      <c r="I297" s="37">
        <f t="shared" si="40"/>
        <v>2773.52</v>
      </c>
      <c r="J297" s="46">
        <f t="shared" si="41"/>
        <v>51.089590123741665</v>
      </c>
      <c r="K297" s="58">
        <f t="shared" si="35"/>
        <v>0</v>
      </c>
    </row>
    <row r="298" spans="1:11">
      <c r="A298" s="9">
        <v>1309</v>
      </c>
      <c r="B298" s="23" t="s">
        <v>265</v>
      </c>
      <c r="C298" s="47">
        <v>8991.33</v>
      </c>
      <c r="D298" s="19">
        <v>1783.27</v>
      </c>
      <c r="E298" s="29">
        <f t="shared" si="39"/>
        <v>19.833217110260662</v>
      </c>
      <c r="F298" s="35">
        <v>645.64</v>
      </c>
      <c r="G298" s="37">
        <v>780.95</v>
      </c>
      <c r="H298" s="37">
        <v>1560.9</v>
      </c>
      <c r="I298" s="37">
        <f t="shared" si="40"/>
        <v>2987.4900000000002</v>
      </c>
      <c r="J298" s="46">
        <f t="shared" si="41"/>
        <v>59.691245828437914</v>
      </c>
      <c r="K298" s="58">
        <f t="shared" si="35"/>
        <v>0</v>
      </c>
    </row>
    <row r="299" spans="1:11">
      <c r="A299" s="9">
        <v>1310</v>
      </c>
      <c r="B299" s="23" t="s">
        <v>266</v>
      </c>
      <c r="C299" s="47">
        <v>8050.19</v>
      </c>
      <c r="D299" s="19">
        <v>1595.06</v>
      </c>
      <c r="E299" s="29">
        <f t="shared" si="39"/>
        <v>19.813942279623216</v>
      </c>
      <c r="F299" s="35">
        <v>877.36</v>
      </c>
      <c r="G299" s="37">
        <v>1586.55</v>
      </c>
      <c r="H299" s="37">
        <v>2059.6</v>
      </c>
      <c r="I299" s="37">
        <f t="shared" si="40"/>
        <v>4523.51</v>
      </c>
      <c r="J299" s="46">
        <f t="shared" si="41"/>
        <v>35.261555738795757</v>
      </c>
      <c r="K299" s="58">
        <f t="shared" si="35"/>
        <v>35.261555738795757</v>
      </c>
    </row>
    <row r="300" spans="1:11">
      <c r="A300" s="9">
        <v>1311</v>
      </c>
      <c r="B300" s="23" t="s">
        <v>267</v>
      </c>
      <c r="C300" s="47">
        <v>2879.12</v>
      </c>
      <c r="D300" s="19">
        <v>1303.69</v>
      </c>
      <c r="E300" s="29">
        <f t="shared" si="39"/>
        <v>45.280849704076246</v>
      </c>
      <c r="F300" s="35">
        <v>286.62</v>
      </c>
      <c r="G300" s="37">
        <v>289.35000000000002</v>
      </c>
      <c r="H300" s="37">
        <v>1307.0999999999999</v>
      </c>
      <c r="I300" s="37">
        <f t="shared" si="40"/>
        <v>1883.07</v>
      </c>
      <c r="J300" s="46">
        <f t="shared" si="41"/>
        <v>69.232158124764354</v>
      </c>
      <c r="K300" s="58">
        <f t="shared" si="35"/>
        <v>0</v>
      </c>
    </row>
    <row r="301" spans="1:11">
      <c r="A301" s="9">
        <v>1312</v>
      </c>
      <c r="B301" s="23" t="s">
        <v>268</v>
      </c>
      <c r="C301" s="47">
        <v>8935.36</v>
      </c>
      <c r="D301" s="19">
        <v>2934.91</v>
      </c>
      <c r="E301" s="29">
        <f t="shared" si="39"/>
        <v>32.846018515202516</v>
      </c>
      <c r="F301" s="35">
        <v>1575.06</v>
      </c>
      <c r="G301" s="37">
        <v>3201.23</v>
      </c>
      <c r="H301" s="37">
        <v>2101.9</v>
      </c>
      <c r="I301" s="37">
        <f t="shared" si="40"/>
        <v>6878.1900000000005</v>
      </c>
      <c r="J301" s="46">
        <f t="shared" si="41"/>
        <v>42.669801212237516</v>
      </c>
      <c r="K301" s="58">
        <f t="shared" si="35"/>
        <v>42.669801212237516</v>
      </c>
    </row>
    <row r="302" spans="1:11">
      <c r="A302" s="7"/>
      <c r="B302" s="23"/>
      <c r="C302" s="47"/>
      <c r="D302" s="19"/>
      <c r="E302" s="29"/>
      <c r="F302" s="35"/>
      <c r="G302" s="37"/>
      <c r="H302" s="37"/>
      <c r="I302" s="37"/>
      <c r="J302" s="46"/>
      <c r="K302" s="58"/>
    </row>
    <row r="303" spans="1:11" s="5" customFormat="1">
      <c r="A303" s="8"/>
      <c r="B303" s="62" t="s">
        <v>269</v>
      </c>
      <c r="C303" s="48"/>
      <c r="D303" s="20"/>
      <c r="E303" s="31"/>
      <c r="F303" s="36"/>
      <c r="G303" s="38"/>
      <c r="H303" s="38"/>
      <c r="I303" s="39"/>
      <c r="J303" s="46"/>
      <c r="K303" s="59"/>
    </row>
    <row r="304" spans="1:11">
      <c r="A304" s="9">
        <v>1314</v>
      </c>
      <c r="B304" s="23" t="s">
        <v>270</v>
      </c>
      <c r="C304" s="47">
        <v>3244.66</v>
      </c>
      <c r="D304" s="19">
        <v>1273.26</v>
      </c>
      <c r="E304" s="29">
        <f t="shared" ref="E304:E331" si="42">D304/C304*100</f>
        <v>39.241707913926263</v>
      </c>
      <c r="F304" s="35">
        <v>320.45</v>
      </c>
      <c r="G304" s="37">
        <v>690.96</v>
      </c>
      <c r="H304" s="37">
        <v>767.1</v>
      </c>
      <c r="I304" s="37">
        <f t="shared" ref="I304:I331" si="43">F304+G304+H304</f>
        <v>1778.5100000000002</v>
      </c>
      <c r="J304" s="46">
        <f t="shared" ref="J304:J331" si="44">D304/I304*100</f>
        <v>71.591388296945198</v>
      </c>
      <c r="K304" s="58">
        <f t="shared" ref="K304:K357" si="45">IF(J304&gt;50,0,J304)</f>
        <v>0</v>
      </c>
    </row>
    <row r="305" spans="1:11">
      <c r="A305" s="9">
        <v>1315</v>
      </c>
      <c r="B305" s="23" t="s">
        <v>271</v>
      </c>
      <c r="C305" s="47">
        <v>4954.21</v>
      </c>
      <c r="D305" s="19">
        <v>1489.32</v>
      </c>
      <c r="E305" s="29">
        <f t="shared" si="42"/>
        <v>30.061705095262415</v>
      </c>
      <c r="F305" s="35">
        <v>534.58000000000004</v>
      </c>
      <c r="G305" s="37">
        <v>637.85</v>
      </c>
      <c r="H305" s="37">
        <v>1515.3</v>
      </c>
      <c r="I305" s="37">
        <f t="shared" si="43"/>
        <v>2687.73</v>
      </c>
      <c r="J305" s="46">
        <f t="shared" si="44"/>
        <v>55.411815919009719</v>
      </c>
      <c r="K305" s="58">
        <f t="shared" si="45"/>
        <v>0</v>
      </c>
    </row>
    <row r="306" spans="1:11">
      <c r="A306" s="9">
        <v>1316</v>
      </c>
      <c r="B306" s="23" t="s">
        <v>27</v>
      </c>
      <c r="C306" s="47">
        <v>14120.35</v>
      </c>
      <c r="D306" s="19">
        <v>2340.5300000000002</v>
      </c>
      <c r="E306" s="29">
        <f t="shared" si="42"/>
        <v>16.575580633624519</v>
      </c>
      <c r="F306" s="35">
        <v>1190.27</v>
      </c>
      <c r="G306" s="37">
        <v>2590.31</v>
      </c>
      <c r="H306" s="37">
        <v>2875.6</v>
      </c>
      <c r="I306" s="37">
        <f t="shared" si="43"/>
        <v>6656.18</v>
      </c>
      <c r="J306" s="46">
        <f t="shared" si="44"/>
        <v>35.16326181082843</v>
      </c>
      <c r="K306" s="58">
        <f t="shared" si="45"/>
        <v>35.16326181082843</v>
      </c>
    </row>
    <row r="307" spans="1:11">
      <c r="A307" s="9">
        <v>1317</v>
      </c>
      <c r="B307" s="23" t="s">
        <v>272</v>
      </c>
      <c r="C307" s="47">
        <v>8235.7800000000007</v>
      </c>
      <c r="D307" s="19">
        <v>1949.45</v>
      </c>
      <c r="E307" s="29">
        <f t="shared" si="42"/>
        <v>23.670496297861281</v>
      </c>
      <c r="F307" s="35">
        <v>694.34</v>
      </c>
      <c r="G307" s="37">
        <v>916.42</v>
      </c>
      <c r="H307" s="37">
        <v>2280.3000000000002</v>
      </c>
      <c r="I307" s="37">
        <f t="shared" si="43"/>
        <v>3891.0600000000004</v>
      </c>
      <c r="J307" s="46">
        <f t="shared" si="44"/>
        <v>50.100743756200103</v>
      </c>
      <c r="K307" s="58">
        <f t="shared" si="45"/>
        <v>0</v>
      </c>
    </row>
    <row r="308" spans="1:11">
      <c r="A308" s="9">
        <v>1318</v>
      </c>
      <c r="B308" s="23" t="s">
        <v>273</v>
      </c>
      <c r="C308" s="47">
        <v>5838.38</v>
      </c>
      <c r="D308" s="19">
        <v>1246.49</v>
      </c>
      <c r="E308" s="29">
        <f t="shared" si="42"/>
        <v>21.349929261199168</v>
      </c>
      <c r="F308" s="35">
        <v>299.08</v>
      </c>
      <c r="G308" s="37">
        <v>656.67</v>
      </c>
      <c r="H308" s="37">
        <v>1262</v>
      </c>
      <c r="I308" s="37">
        <f t="shared" si="43"/>
        <v>2217.75</v>
      </c>
      <c r="J308" s="46">
        <f t="shared" si="44"/>
        <v>56.205162890316764</v>
      </c>
      <c r="K308" s="58">
        <f t="shared" si="45"/>
        <v>0</v>
      </c>
    </row>
    <row r="309" spans="1:11">
      <c r="A309" s="9">
        <v>1319</v>
      </c>
      <c r="B309" s="23" t="s">
        <v>269</v>
      </c>
      <c r="C309" s="47">
        <v>6466.22</v>
      </c>
      <c r="D309" s="19">
        <v>1678.37</v>
      </c>
      <c r="E309" s="29">
        <f t="shared" si="42"/>
        <v>25.955968092641445</v>
      </c>
      <c r="F309" s="35">
        <v>635.85</v>
      </c>
      <c r="G309" s="37">
        <v>812.15</v>
      </c>
      <c r="H309" s="37">
        <v>2097.1999999999998</v>
      </c>
      <c r="I309" s="37">
        <f t="shared" si="43"/>
        <v>3545.2</v>
      </c>
      <c r="J309" s="46">
        <f t="shared" si="44"/>
        <v>47.342039941329119</v>
      </c>
      <c r="K309" s="58">
        <f t="shared" si="45"/>
        <v>47.342039941329119</v>
      </c>
    </row>
    <row r="310" spans="1:11">
      <c r="A310" s="9">
        <v>1320</v>
      </c>
      <c r="B310" s="23" t="s">
        <v>274</v>
      </c>
      <c r="C310" s="47">
        <v>3659.62</v>
      </c>
      <c r="D310" s="19">
        <v>1452.96</v>
      </c>
      <c r="E310" s="29">
        <f t="shared" si="42"/>
        <v>39.702482771435285</v>
      </c>
      <c r="F310" s="35">
        <v>433.71</v>
      </c>
      <c r="G310" s="37">
        <v>414.57</v>
      </c>
      <c r="H310" s="37">
        <v>1425.6</v>
      </c>
      <c r="I310" s="37">
        <f t="shared" si="43"/>
        <v>2273.88</v>
      </c>
      <c r="J310" s="46">
        <f t="shared" si="44"/>
        <v>63.897831020106601</v>
      </c>
      <c r="K310" s="58">
        <f t="shared" si="45"/>
        <v>0</v>
      </c>
    </row>
    <row r="311" spans="1:11">
      <c r="A311" s="9">
        <v>1321</v>
      </c>
      <c r="B311" s="23" t="s">
        <v>275</v>
      </c>
      <c r="C311" s="47">
        <v>8404.2000000000007</v>
      </c>
      <c r="D311" s="19">
        <v>2101</v>
      </c>
      <c r="E311" s="29">
        <f t="shared" si="42"/>
        <v>24.999405059375071</v>
      </c>
      <c r="F311" s="35">
        <v>2255.83</v>
      </c>
      <c r="G311" s="37">
        <v>918.59</v>
      </c>
      <c r="H311" s="37">
        <v>1720.3</v>
      </c>
      <c r="I311" s="37">
        <f t="shared" si="43"/>
        <v>4894.72</v>
      </c>
      <c r="J311" s="46">
        <f t="shared" si="44"/>
        <v>42.923803608786606</v>
      </c>
      <c r="K311" s="58">
        <f t="shared" si="45"/>
        <v>42.923803608786606</v>
      </c>
    </row>
    <row r="312" spans="1:11">
      <c r="A312" s="9">
        <v>1322</v>
      </c>
      <c r="B312" s="23" t="s">
        <v>276</v>
      </c>
      <c r="C312" s="47">
        <v>12064.08</v>
      </c>
      <c r="D312" s="19">
        <v>1344.9</v>
      </c>
      <c r="E312" s="29">
        <f t="shared" si="42"/>
        <v>11.1479698410488</v>
      </c>
      <c r="F312" s="35">
        <v>557.35</v>
      </c>
      <c r="G312" s="37">
        <v>740.28</v>
      </c>
      <c r="H312" s="37">
        <v>1480.4</v>
      </c>
      <c r="I312" s="37">
        <f t="shared" si="43"/>
        <v>2778.03</v>
      </c>
      <c r="J312" s="46">
        <f t="shared" si="44"/>
        <v>48.412004190019545</v>
      </c>
      <c r="K312" s="58">
        <f t="shared" si="45"/>
        <v>48.412004190019545</v>
      </c>
    </row>
    <row r="313" spans="1:11">
      <c r="A313" s="9">
        <v>1323</v>
      </c>
      <c r="B313" s="23" t="s">
        <v>277</v>
      </c>
      <c r="C313" s="47">
        <v>5653.68</v>
      </c>
      <c r="D313" s="19">
        <v>1499.63</v>
      </c>
      <c r="E313" s="29">
        <f t="shared" si="42"/>
        <v>26.524847532934302</v>
      </c>
      <c r="F313" s="35">
        <v>692.8</v>
      </c>
      <c r="G313" s="37">
        <v>652.91</v>
      </c>
      <c r="H313" s="37">
        <v>1544.1</v>
      </c>
      <c r="I313" s="37">
        <f t="shared" si="43"/>
        <v>2889.81</v>
      </c>
      <c r="J313" s="46">
        <f t="shared" si="44"/>
        <v>51.893723116744702</v>
      </c>
      <c r="K313" s="58">
        <f t="shared" si="45"/>
        <v>0</v>
      </c>
    </row>
    <row r="314" spans="1:11">
      <c r="A314" s="9">
        <v>1324</v>
      </c>
      <c r="B314" s="23" t="s">
        <v>278</v>
      </c>
      <c r="C314" s="47">
        <v>5741.48</v>
      </c>
      <c r="D314" s="19">
        <v>1956.62</v>
      </c>
      <c r="E314" s="29">
        <f t="shared" si="42"/>
        <v>34.078669611319725</v>
      </c>
      <c r="F314" s="35">
        <v>1050.7</v>
      </c>
      <c r="G314" s="37">
        <v>813.84</v>
      </c>
      <c r="H314" s="37">
        <v>2342.8000000000002</v>
      </c>
      <c r="I314" s="37">
        <f t="shared" si="43"/>
        <v>4207.34</v>
      </c>
      <c r="J314" s="46">
        <f t="shared" si="44"/>
        <v>46.504917596391067</v>
      </c>
      <c r="K314" s="58">
        <f t="shared" si="45"/>
        <v>46.504917596391067</v>
      </c>
    </row>
    <row r="315" spans="1:11">
      <c r="A315" s="9">
        <v>1325</v>
      </c>
      <c r="B315" s="23" t="s">
        <v>279</v>
      </c>
      <c r="C315" s="47">
        <v>13022.86</v>
      </c>
      <c r="D315" s="19">
        <v>1490.17</v>
      </c>
      <c r="E315" s="29">
        <f t="shared" si="42"/>
        <v>11.442724562807248</v>
      </c>
      <c r="F315" s="35">
        <v>412.15</v>
      </c>
      <c r="G315" s="37">
        <v>584.09</v>
      </c>
      <c r="H315" s="37">
        <v>1551.8</v>
      </c>
      <c r="I315" s="37">
        <f t="shared" si="43"/>
        <v>2548.04</v>
      </c>
      <c r="J315" s="46">
        <f t="shared" si="44"/>
        <v>58.482990847867391</v>
      </c>
      <c r="K315" s="58">
        <f t="shared" si="45"/>
        <v>0</v>
      </c>
    </row>
    <row r="316" spans="1:11">
      <c r="A316" s="9">
        <v>1326</v>
      </c>
      <c r="B316" s="23" t="s">
        <v>280</v>
      </c>
      <c r="C316" s="47">
        <v>11583.12</v>
      </c>
      <c r="D316" s="19">
        <v>1878.25</v>
      </c>
      <c r="E316" s="29">
        <f t="shared" si="42"/>
        <v>16.215406557127956</v>
      </c>
      <c r="F316" s="35">
        <v>746.1</v>
      </c>
      <c r="G316" s="37">
        <v>1309.58</v>
      </c>
      <c r="H316" s="37">
        <v>2107.9</v>
      </c>
      <c r="I316" s="37">
        <f t="shared" si="43"/>
        <v>4163.58</v>
      </c>
      <c r="J316" s="46">
        <f t="shared" si="44"/>
        <v>45.111418538853584</v>
      </c>
      <c r="K316" s="58">
        <f t="shared" si="45"/>
        <v>45.111418538853584</v>
      </c>
    </row>
    <row r="317" spans="1:11">
      <c r="A317" s="9">
        <v>1327</v>
      </c>
      <c r="B317" s="23" t="s">
        <v>281</v>
      </c>
      <c r="C317" s="47">
        <v>5151.99</v>
      </c>
      <c r="D317" s="19">
        <v>1670.12</v>
      </c>
      <c r="E317" s="29">
        <f t="shared" si="42"/>
        <v>32.416988387011621</v>
      </c>
      <c r="F317" s="35">
        <v>607.17999999999995</v>
      </c>
      <c r="G317" s="37">
        <v>400.26</v>
      </c>
      <c r="H317" s="37">
        <v>1530.3</v>
      </c>
      <c r="I317" s="37">
        <f t="shared" si="43"/>
        <v>2537.7399999999998</v>
      </c>
      <c r="J317" s="46">
        <f t="shared" si="44"/>
        <v>65.811312427593066</v>
      </c>
      <c r="K317" s="58">
        <f t="shared" si="45"/>
        <v>0</v>
      </c>
    </row>
    <row r="318" spans="1:11">
      <c r="A318" s="9">
        <v>1328</v>
      </c>
      <c r="B318" s="23" t="s">
        <v>282</v>
      </c>
      <c r="C318" s="47">
        <v>7474.48</v>
      </c>
      <c r="D318" s="19">
        <v>1676.67</v>
      </c>
      <c r="E318" s="29">
        <f t="shared" si="42"/>
        <v>22.431928374950498</v>
      </c>
      <c r="F318" s="35">
        <v>914.69</v>
      </c>
      <c r="G318" s="37">
        <v>838.37</v>
      </c>
      <c r="H318" s="37">
        <v>2306.3000000000002</v>
      </c>
      <c r="I318" s="37">
        <f t="shared" si="43"/>
        <v>4059.36</v>
      </c>
      <c r="J318" s="46">
        <f t="shared" si="44"/>
        <v>41.30380158448623</v>
      </c>
      <c r="K318" s="58">
        <f t="shared" si="45"/>
        <v>41.30380158448623</v>
      </c>
    </row>
    <row r="319" spans="1:11">
      <c r="A319" s="9">
        <v>1329</v>
      </c>
      <c r="B319" s="23" t="s">
        <v>283</v>
      </c>
      <c r="C319" s="47">
        <v>11118.36</v>
      </c>
      <c r="D319" s="19">
        <v>1793</v>
      </c>
      <c r="E319" s="29">
        <f t="shared" si="42"/>
        <v>16.126479085044913</v>
      </c>
      <c r="F319" s="35">
        <v>699.01</v>
      </c>
      <c r="G319" s="37">
        <v>1461.87</v>
      </c>
      <c r="H319" s="37">
        <v>1925.7</v>
      </c>
      <c r="I319" s="37">
        <f t="shared" si="43"/>
        <v>4086.58</v>
      </c>
      <c r="J319" s="46">
        <f t="shared" si="44"/>
        <v>43.875318726172011</v>
      </c>
      <c r="K319" s="58">
        <f t="shared" si="45"/>
        <v>43.875318726172011</v>
      </c>
    </row>
    <row r="320" spans="1:11">
      <c r="A320" s="9">
        <v>1330</v>
      </c>
      <c r="B320" s="23" t="s">
        <v>284</v>
      </c>
      <c r="C320" s="47">
        <v>82265.350000000006</v>
      </c>
      <c r="D320" s="19">
        <v>5216.6400000000003</v>
      </c>
      <c r="E320" s="29">
        <f t="shared" si="42"/>
        <v>6.3412360124888547</v>
      </c>
      <c r="F320" s="35">
        <v>8689.92</v>
      </c>
      <c r="G320" s="37">
        <v>22508.2</v>
      </c>
      <c r="H320" s="37">
        <v>6750.1</v>
      </c>
      <c r="I320" s="37">
        <f t="shared" si="43"/>
        <v>37948.22</v>
      </c>
      <c r="J320" s="46">
        <f t="shared" si="44"/>
        <v>13.746731730763656</v>
      </c>
      <c r="K320" s="58">
        <f t="shared" si="45"/>
        <v>13.746731730763656</v>
      </c>
    </row>
    <row r="321" spans="1:11">
      <c r="A321" s="9">
        <v>1331</v>
      </c>
      <c r="B321" s="23" t="s">
        <v>285</v>
      </c>
      <c r="C321" s="47">
        <v>2985.31</v>
      </c>
      <c r="D321" s="19">
        <v>1176.57</v>
      </c>
      <c r="E321" s="29">
        <f t="shared" si="42"/>
        <v>39.411987364796289</v>
      </c>
      <c r="F321" s="35">
        <v>170.98</v>
      </c>
      <c r="G321" s="37">
        <v>182.84</v>
      </c>
      <c r="H321" s="37">
        <v>1345.2</v>
      </c>
      <c r="I321" s="37">
        <f t="shared" si="43"/>
        <v>1699.02</v>
      </c>
      <c r="J321" s="46">
        <f t="shared" si="44"/>
        <v>69.249920542430345</v>
      </c>
      <c r="K321" s="58">
        <f t="shared" si="45"/>
        <v>0</v>
      </c>
    </row>
    <row r="322" spans="1:11">
      <c r="A322" s="9">
        <v>1332</v>
      </c>
      <c r="B322" s="23" t="s">
        <v>286</v>
      </c>
      <c r="C322" s="47">
        <v>27758.76</v>
      </c>
      <c r="D322" s="19">
        <v>3151.84</v>
      </c>
      <c r="E322" s="29">
        <f t="shared" si="42"/>
        <v>11.354397674824094</v>
      </c>
      <c r="F322" s="35">
        <v>1986.44</v>
      </c>
      <c r="G322" s="37">
        <v>3427.52</v>
      </c>
      <c r="H322" s="37">
        <v>4165.6000000000004</v>
      </c>
      <c r="I322" s="37">
        <f t="shared" si="43"/>
        <v>9579.5600000000013</v>
      </c>
      <c r="J322" s="46">
        <f t="shared" si="44"/>
        <v>32.901719911979256</v>
      </c>
      <c r="K322" s="58">
        <f t="shared" si="45"/>
        <v>32.901719911979256</v>
      </c>
    </row>
    <row r="323" spans="1:11">
      <c r="A323" s="9">
        <v>1333</v>
      </c>
      <c r="B323" s="23" t="s">
        <v>287</v>
      </c>
      <c r="C323" s="47">
        <v>3570.07</v>
      </c>
      <c r="D323" s="19">
        <v>1148.8900000000001</v>
      </c>
      <c r="E323" s="29">
        <f t="shared" si="42"/>
        <v>32.181161713915976</v>
      </c>
      <c r="F323" s="35">
        <v>367.7</v>
      </c>
      <c r="G323" s="37">
        <v>276.61</v>
      </c>
      <c r="H323" s="37">
        <v>1402.7</v>
      </c>
      <c r="I323" s="37">
        <f t="shared" si="43"/>
        <v>2047.01</v>
      </c>
      <c r="J323" s="46">
        <f t="shared" si="44"/>
        <v>56.125275401683439</v>
      </c>
      <c r="K323" s="58">
        <f t="shared" si="45"/>
        <v>0</v>
      </c>
    </row>
    <row r="324" spans="1:11">
      <c r="A324" s="9">
        <v>1334</v>
      </c>
      <c r="B324" s="23" t="s">
        <v>288</v>
      </c>
      <c r="C324" s="47">
        <v>7679.32</v>
      </c>
      <c r="D324" s="19">
        <v>1233.0999999999999</v>
      </c>
      <c r="E324" s="29">
        <f t="shared" si="42"/>
        <v>16.057411333295136</v>
      </c>
      <c r="F324" s="35">
        <v>457.89</v>
      </c>
      <c r="G324" s="37">
        <v>714.39</v>
      </c>
      <c r="H324" s="37">
        <v>1444</v>
      </c>
      <c r="I324" s="37">
        <f t="shared" si="43"/>
        <v>2616.2799999999997</v>
      </c>
      <c r="J324" s="46">
        <f t="shared" si="44"/>
        <v>47.131805464246945</v>
      </c>
      <c r="K324" s="58">
        <f t="shared" si="45"/>
        <v>47.131805464246945</v>
      </c>
    </row>
    <row r="325" spans="1:11">
      <c r="A325" s="9">
        <v>1335</v>
      </c>
      <c r="B325" s="23" t="s">
        <v>289</v>
      </c>
      <c r="C325" s="47">
        <v>3853.6</v>
      </c>
      <c r="D325" s="19">
        <v>1218.77</v>
      </c>
      <c r="E325" s="29">
        <f t="shared" si="42"/>
        <v>31.626790533527092</v>
      </c>
      <c r="F325" s="35">
        <v>286.22000000000003</v>
      </c>
      <c r="G325" s="37">
        <v>231.9</v>
      </c>
      <c r="H325" s="37">
        <v>1755.9</v>
      </c>
      <c r="I325" s="37">
        <f t="shared" si="43"/>
        <v>2274.02</v>
      </c>
      <c r="J325" s="46">
        <f t="shared" si="44"/>
        <v>53.595394939358485</v>
      </c>
      <c r="K325" s="58">
        <f t="shared" si="45"/>
        <v>0</v>
      </c>
    </row>
    <row r="326" spans="1:11">
      <c r="A326" s="9">
        <v>1336</v>
      </c>
      <c r="B326" s="23" t="s">
        <v>290</v>
      </c>
      <c r="C326" s="47">
        <v>5826.65</v>
      </c>
      <c r="D326" s="19">
        <v>1620.21</v>
      </c>
      <c r="E326" s="29">
        <f t="shared" si="42"/>
        <v>27.806887319471741</v>
      </c>
      <c r="F326" s="35">
        <v>403.59</v>
      </c>
      <c r="G326" s="37">
        <v>787.44</v>
      </c>
      <c r="H326" s="37">
        <v>1453.3</v>
      </c>
      <c r="I326" s="37">
        <f t="shared" si="43"/>
        <v>2644.33</v>
      </c>
      <c r="J326" s="46">
        <f t="shared" si="44"/>
        <v>61.271097026467956</v>
      </c>
      <c r="K326" s="58">
        <f t="shared" si="45"/>
        <v>0</v>
      </c>
    </row>
    <row r="327" spans="1:11">
      <c r="A327" s="9">
        <v>1337</v>
      </c>
      <c r="B327" s="23" t="s">
        <v>291</v>
      </c>
      <c r="C327" s="47">
        <v>2869.83</v>
      </c>
      <c r="D327" s="19">
        <v>1087.6300000000001</v>
      </c>
      <c r="E327" s="29">
        <f t="shared" si="42"/>
        <v>37.898760553761029</v>
      </c>
      <c r="F327" s="35">
        <v>279.07</v>
      </c>
      <c r="G327" s="37">
        <v>227.24</v>
      </c>
      <c r="H327" s="37">
        <v>1280.2</v>
      </c>
      <c r="I327" s="37">
        <f t="shared" si="43"/>
        <v>1786.51</v>
      </c>
      <c r="J327" s="46">
        <f t="shared" si="44"/>
        <v>60.880151804355989</v>
      </c>
      <c r="K327" s="58">
        <f t="shared" si="45"/>
        <v>0</v>
      </c>
    </row>
    <row r="328" spans="1:11">
      <c r="A328" s="9">
        <v>1338</v>
      </c>
      <c r="B328" s="23" t="s">
        <v>292</v>
      </c>
      <c r="C328" s="47">
        <v>14989.34</v>
      </c>
      <c r="D328" s="19">
        <v>1993.69</v>
      </c>
      <c r="E328" s="29">
        <f t="shared" si="42"/>
        <v>13.300719044334175</v>
      </c>
      <c r="F328" s="35">
        <v>1537.92</v>
      </c>
      <c r="G328" s="37">
        <v>2060.77</v>
      </c>
      <c r="H328" s="37">
        <v>2585.9</v>
      </c>
      <c r="I328" s="37">
        <f t="shared" si="43"/>
        <v>6184.59</v>
      </c>
      <c r="J328" s="46">
        <f t="shared" si="44"/>
        <v>32.236413408164488</v>
      </c>
      <c r="K328" s="58">
        <f t="shared" si="45"/>
        <v>32.236413408164488</v>
      </c>
    </row>
    <row r="329" spans="1:11">
      <c r="A329" s="9">
        <v>1339</v>
      </c>
      <c r="B329" s="23" t="s">
        <v>293</v>
      </c>
      <c r="C329" s="47">
        <v>11411.9</v>
      </c>
      <c r="D329" s="19">
        <v>1682.45</v>
      </c>
      <c r="E329" s="29">
        <f t="shared" si="42"/>
        <v>14.742943769223354</v>
      </c>
      <c r="F329" s="35">
        <v>1375.19</v>
      </c>
      <c r="G329" s="37">
        <v>2407.9899999999998</v>
      </c>
      <c r="H329" s="37">
        <v>2461.1999999999998</v>
      </c>
      <c r="I329" s="37">
        <f t="shared" si="43"/>
        <v>6244.3799999999992</v>
      </c>
      <c r="J329" s="46">
        <f t="shared" si="44"/>
        <v>26.943427530035013</v>
      </c>
      <c r="K329" s="58">
        <f t="shared" si="45"/>
        <v>26.943427530035013</v>
      </c>
    </row>
    <row r="330" spans="1:11">
      <c r="A330" s="9">
        <v>1340</v>
      </c>
      <c r="B330" s="23" t="s">
        <v>294</v>
      </c>
      <c r="C330" s="47">
        <v>13277.51</v>
      </c>
      <c r="D330" s="19">
        <v>2129.66</v>
      </c>
      <c r="E330" s="29">
        <f t="shared" si="42"/>
        <v>16.039603811256779</v>
      </c>
      <c r="F330" s="35">
        <v>744.25</v>
      </c>
      <c r="G330" s="37">
        <v>5404.87</v>
      </c>
      <c r="H330" s="37">
        <v>1769.8</v>
      </c>
      <c r="I330" s="37">
        <f t="shared" si="43"/>
        <v>7918.92</v>
      </c>
      <c r="J330" s="46">
        <f t="shared" si="44"/>
        <v>26.893313734701195</v>
      </c>
      <c r="K330" s="58">
        <f t="shared" si="45"/>
        <v>26.893313734701195</v>
      </c>
    </row>
    <row r="331" spans="1:11">
      <c r="A331" s="9">
        <v>1341</v>
      </c>
      <c r="B331" s="23" t="s">
        <v>295</v>
      </c>
      <c r="C331" s="47">
        <v>7128.25</v>
      </c>
      <c r="D331" s="19">
        <v>1702.71</v>
      </c>
      <c r="E331" s="29">
        <f t="shared" si="42"/>
        <v>23.886788482446601</v>
      </c>
      <c r="F331" s="35">
        <v>907.78</v>
      </c>
      <c r="G331" s="37">
        <v>1272.76</v>
      </c>
      <c r="H331" s="37">
        <v>1719.9</v>
      </c>
      <c r="I331" s="37">
        <f t="shared" si="43"/>
        <v>3900.44</v>
      </c>
      <c r="J331" s="46">
        <f t="shared" si="44"/>
        <v>43.654305668078472</v>
      </c>
      <c r="K331" s="58">
        <f t="shared" si="45"/>
        <v>43.654305668078472</v>
      </c>
    </row>
    <row r="332" spans="1:11">
      <c r="A332" s="7"/>
      <c r="B332" s="23"/>
      <c r="C332" s="47"/>
      <c r="D332" s="19"/>
      <c r="E332" s="29"/>
      <c r="F332" s="35"/>
      <c r="G332" s="37"/>
      <c r="H332" s="37"/>
      <c r="I332" s="37"/>
      <c r="J332" s="46"/>
      <c r="K332" s="58"/>
    </row>
    <row r="333" spans="1:11" s="5" customFormat="1">
      <c r="A333" s="8"/>
      <c r="B333" s="62" t="s">
        <v>296</v>
      </c>
      <c r="C333" s="48"/>
      <c r="D333" s="20"/>
      <c r="E333" s="31"/>
      <c r="F333" s="36"/>
      <c r="G333" s="38"/>
      <c r="H333" s="38"/>
      <c r="I333" s="39"/>
      <c r="J333" s="46"/>
      <c r="K333" s="59"/>
    </row>
    <row r="334" spans="1:11">
      <c r="A334" s="9">
        <v>1343</v>
      </c>
      <c r="B334" s="23" t="s">
        <v>297</v>
      </c>
      <c r="C334" s="47">
        <v>25794.09</v>
      </c>
      <c r="D334" s="19">
        <v>4068.75</v>
      </c>
      <c r="E334" s="29">
        <f t="shared" ref="E334:E344" si="46">D334/C334*100</f>
        <v>15.773962175056381</v>
      </c>
      <c r="F334" s="35">
        <v>1464.11</v>
      </c>
      <c r="G334" s="37">
        <v>5635.36</v>
      </c>
      <c r="H334" s="37">
        <v>1762.2</v>
      </c>
      <c r="I334" s="37">
        <f t="shared" ref="I334:I344" si="47">F334+G334+H334</f>
        <v>8861.67</v>
      </c>
      <c r="J334" s="46">
        <f t="shared" ref="J334:J344" si="48">D334/I334*100</f>
        <v>45.914032005254093</v>
      </c>
      <c r="K334" s="58">
        <f t="shared" si="45"/>
        <v>45.914032005254093</v>
      </c>
    </row>
    <row r="335" spans="1:11">
      <c r="A335" s="9">
        <v>1344</v>
      </c>
      <c r="B335" s="23" t="s">
        <v>229</v>
      </c>
      <c r="C335" s="47">
        <v>3470.82</v>
      </c>
      <c r="D335" s="19">
        <v>1308.94</v>
      </c>
      <c r="E335" s="29">
        <f t="shared" si="46"/>
        <v>37.712701897534302</v>
      </c>
      <c r="F335" s="35">
        <v>9.8699999999999992</v>
      </c>
      <c r="G335" s="37">
        <v>1445.65</v>
      </c>
      <c r="H335" s="37">
        <v>2417.3000000000002</v>
      </c>
      <c r="I335" s="37">
        <f t="shared" si="47"/>
        <v>3872.82</v>
      </c>
      <c r="J335" s="46">
        <f t="shared" si="48"/>
        <v>33.798110937249859</v>
      </c>
      <c r="K335" s="58">
        <f t="shared" si="45"/>
        <v>33.798110937249859</v>
      </c>
    </row>
    <row r="336" spans="1:11">
      <c r="A336" s="9">
        <v>1345</v>
      </c>
      <c r="B336" s="23" t="s">
        <v>298</v>
      </c>
      <c r="C336" s="47">
        <v>57674.58</v>
      </c>
      <c r="D336" s="19">
        <v>3367.18</v>
      </c>
      <c r="E336" s="29">
        <f t="shared" si="46"/>
        <v>5.8382393075077443</v>
      </c>
      <c r="F336" s="35">
        <v>1876.55</v>
      </c>
      <c r="G336" s="37">
        <v>7228.88</v>
      </c>
      <c r="H336" s="37">
        <v>2659.2</v>
      </c>
      <c r="I336" s="37">
        <f t="shared" si="47"/>
        <v>11764.630000000001</v>
      </c>
      <c r="J336" s="46">
        <f t="shared" si="48"/>
        <v>28.621214606834211</v>
      </c>
      <c r="K336" s="58">
        <f t="shared" si="45"/>
        <v>28.621214606834211</v>
      </c>
    </row>
    <row r="337" spans="1:11">
      <c r="A337" s="9">
        <v>1346</v>
      </c>
      <c r="B337" s="23" t="s">
        <v>299</v>
      </c>
      <c r="C337" s="47">
        <v>27242.89</v>
      </c>
      <c r="D337" s="19">
        <v>2479.3200000000002</v>
      </c>
      <c r="E337" s="29">
        <f t="shared" si="46"/>
        <v>9.1007965748127315</v>
      </c>
      <c r="F337" s="35">
        <v>698.84</v>
      </c>
      <c r="G337" s="37">
        <v>2650.51</v>
      </c>
      <c r="H337" s="37">
        <v>2079.1999999999998</v>
      </c>
      <c r="I337" s="37">
        <f t="shared" si="47"/>
        <v>5428.55</v>
      </c>
      <c r="J337" s="46">
        <f t="shared" si="48"/>
        <v>45.671864494201955</v>
      </c>
      <c r="K337" s="58">
        <f t="shared" si="45"/>
        <v>45.671864494201955</v>
      </c>
    </row>
    <row r="338" spans="1:11">
      <c r="A338" s="9">
        <v>1347</v>
      </c>
      <c r="B338" s="23" t="s">
        <v>300</v>
      </c>
      <c r="C338" s="47">
        <v>10193.1</v>
      </c>
      <c r="D338" s="19">
        <v>1591.96</v>
      </c>
      <c r="E338" s="29">
        <f t="shared" si="46"/>
        <v>15.618016108936436</v>
      </c>
      <c r="F338" s="35">
        <v>392.89</v>
      </c>
      <c r="G338" s="37">
        <v>1186.56</v>
      </c>
      <c r="H338" s="37">
        <v>1699.7</v>
      </c>
      <c r="I338" s="37">
        <f t="shared" si="47"/>
        <v>3279.1499999999996</v>
      </c>
      <c r="J338" s="46">
        <f t="shared" si="48"/>
        <v>48.547946876477141</v>
      </c>
      <c r="K338" s="58">
        <f t="shared" si="45"/>
        <v>48.547946876477141</v>
      </c>
    </row>
    <row r="339" spans="1:11">
      <c r="A339" s="9">
        <v>1348</v>
      </c>
      <c r="B339" s="23" t="s">
        <v>301</v>
      </c>
      <c r="C339" s="47">
        <v>3327.49</v>
      </c>
      <c r="D339" s="19">
        <v>936.31</v>
      </c>
      <c r="E339" s="29">
        <f t="shared" si="46"/>
        <v>28.138627013154061</v>
      </c>
      <c r="F339" s="35">
        <v>214.15</v>
      </c>
      <c r="G339" s="37">
        <v>204.16</v>
      </c>
      <c r="H339" s="37">
        <v>1365.8</v>
      </c>
      <c r="I339" s="37">
        <f t="shared" si="47"/>
        <v>1784.11</v>
      </c>
      <c r="J339" s="46">
        <f t="shared" si="48"/>
        <v>52.480508488826359</v>
      </c>
      <c r="K339" s="58">
        <f t="shared" si="45"/>
        <v>0</v>
      </c>
    </row>
    <row r="340" spans="1:11">
      <c r="A340" s="9">
        <v>1349</v>
      </c>
      <c r="B340" s="23" t="s">
        <v>302</v>
      </c>
      <c r="C340" s="47">
        <v>10135.91</v>
      </c>
      <c r="D340" s="19">
        <v>1918.4</v>
      </c>
      <c r="E340" s="29">
        <f t="shared" si="46"/>
        <v>18.926766318959029</v>
      </c>
      <c r="F340" s="35">
        <v>864.84</v>
      </c>
      <c r="G340" s="37">
        <v>2505.96</v>
      </c>
      <c r="H340" s="37">
        <v>1207.7</v>
      </c>
      <c r="I340" s="37">
        <f t="shared" si="47"/>
        <v>4578.5</v>
      </c>
      <c r="J340" s="46">
        <f t="shared" si="48"/>
        <v>41.900185650322157</v>
      </c>
      <c r="K340" s="58">
        <f t="shared" si="45"/>
        <v>41.900185650322157</v>
      </c>
    </row>
    <row r="341" spans="1:11">
      <c r="A341" s="9">
        <v>1350</v>
      </c>
      <c r="B341" s="23" t="s">
        <v>303</v>
      </c>
      <c r="C341" s="47">
        <v>11194.35</v>
      </c>
      <c r="D341" s="19">
        <v>1672.36</v>
      </c>
      <c r="E341" s="29">
        <f t="shared" si="46"/>
        <v>14.939322068722166</v>
      </c>
      <c r="F341" s="35">
        <v>314.23</v>
      </c>
      <c r="G341" s="37">
        <v>2224.77</v>
      </c>
      <c r="H341" s="37">
        <v>1901</v>
      </c>
      <c r="I341" s="37">
        <f t="shared" si="47"/>
        <v>4440</v>
      </c>
      <c r="J341" s="46">
        <f t="shared" si="48"/>
        <v>37.665765765765762</v>
      </c>
      <c r="K341" s="58">
        <f t="shared" si="45"/>
        <v>37.665765765765762</v>
      </c>
    </row>
    <row r="342" spans="1:11">
      <c r="A342" s="9">
        <v>1351</v>
      </c>
      <c r="B342" s="23" t="s">
        <v>304</v>
      </c>
      <c r="C342" s="47">
        <v>9377.3799999999992</v>
      </c>
      <c r="D342" s="19">
        <v>1756.81</v>
      </c>
      <c r="E342" s="29">
        <f t="shared" si="46"/>
        <v>18.734550588757202</v>
      </c>
      <c r="F342" s="35">
        <v>319.62</v>
      </c>
      <c r="G342" s="37">
        <v>1470.75</v>
      </c>
      <c r="H342" s="37">
        <v>1989.4</v>
      </c>
      <c r="I342" s="37">
        <f t="shared" si="47"/>
        <v>3779.77</v>
      </c>
      <c r="J342" s="46">
        <f t="shared" si="48"/>
        <v>46.479283130984165</v>
      </c>
      <c r="K342" s="58">
        <f t="shared" si="45"/>
        <v>46.479283130984165</v>
      </c>
    </row>
    <row r="343" spans="1:11">
      <c r="A343" s="9">
        <v>1352</v>
      </c>
      <c r="B343" s="23" t="s">
        <v>305</v>
      </c>
      <c r="C343" s="47">
        <v>28708.25</v>
      </c>
      <c r="D343" s="19">
        <v>1855.87</v>
      </c>
      <c r="E343" s="29">
        <f t="shared" si="46"/>
        <v>6.4645877056246901</v>
      </c>
      <c r="F343" s="35">
        <v>1128.1600000000001</v>
      </c>
      <c r="G343" s="37">
        <v>2584.6999999999998</v>
      </c>
      <c r="H343" s="37">
        <v>2003.2</v>
      </c>
      <c r="I343" s="37">
        <f t="shared" si="47"/>
        <v>5716.0599999999995</v>
      </c>
      <c r="J343" s="46">
        <f t="shared" si="48"/>
        <v>32.467643796601159</v>
      </c>
      <c r="K343" s="58">
        <f t="shared" si="45"/>
        <v>32.467643796601159</v>
      </c>
    </row>
    <row r="344" spans="1:11">
      <c r="A344" s="9">
        <v>1353</v>
      </c>
      <c r="B344" s="23" t="s">
        <v>306</v>
      </c>
      <c r="C344" s="47">
        <v>14543.04</v>
      </c>
      <c r="D344" s="19">
        <v>2595.87</v>
      </c>
      <c r="E344" s="29">
        <f t="shared" si="46"/>
        <v>17.84956927850023</v>
      </c>
      <c r="F344" s="35">
        <v>731.02</v>
      </c>
      <c r="G344" s="37">
        <v>5195.07</v>
      </c>
      <c r="H344" s="37">
        <v>1625.1</v>
      </c>
      <c r="I344" s="37">
        <f t="shared" si="47"/>
        <v>7551.1900000000005</v>
      </c>
      <c r="J344" s="46">
        <f t="shared" si="48"/>
        <v>34.376965749769241</v>
      </c>
      <c r="K344" s="58">
        <f t="shared" si="45"/>
        <v>34.376965749769241</v>
      </c>
    </row>
    <row r="345" spans="1:11">
      <c r="A345" s="7"/>
      <c r="B345" s="23"/>
      <c r="C345" s="47"/>
      <c r="D345" s="19"/>
      <c r="E345" s="29"/>
      <c r="F345" s="35"/>
      <c r="G345" s="37"/>
      <c r="H345" s="37"/>
      <c r="I345" s="37"/>
      <c r="J345" s="46"/>
      <c r="K345" s="58"/>
    </row>
    <row r="346" spans="1:11" s="5" customFormat="1">
      <c r="A346" s="8"/>
      <c r="B346" s="62" t="s">
        <v>307</v>
      </c>
      <c r="C346" s="48"/>
      <c r="D346" s="20"/>
      <c r="E346" s="31"/>
      <c r="F346" s="36"/>
      <c r="G346" s="38"/>
      <c r="H346" s="38"/>
      <c r="I346" s="39"/>
      <c r="J346" s="46"/>
      <c r="K346" s="59"/>
    </row>
    <row r="347" spans="1:11">
      <c r="A347" s="9">
        <v>1355</v>
      </c>
      <c r="B347" s="23" t="s">
        <v>308</v>
      </c>
      <c r="C347" s="47">
        <v>3579.48</v>
      </c>
      <c r="D347" s="19">
        <v>1194.02</v>
      </c>
      <c r="E347" s="29">
        <f t="shared" ref="E347:E378" si="49">D347/C347*100</f>
        <v>33.357359169488305</v>
      </c>
      <c r="F347" s="35">
        <v>255.82</v>
      </c>
      <c r="G347" s="37">
        <v>140.28</v>
      </c>
      <c r="H347" s="37">
        <v>1295.5999999999999</v>
      </c>
      <c r="I347" s="37">
        <f t="shared" ref="I347:I378" si="50">F347+G347+H347</f>
        <v>1691.6999999999998</v>
      </c>
      <c r="J347" s="46">
        <f t="shared" ref="J347:J378" si="51">D347/I347*100</f>
        <v>70.58107229414199</v>
      </c>
      <c r="K347" s="58">
        <f t="shared" si="45"/>
        <v>0</v>
      </c>
    </row>
    <row r="348" spans="1:11">
      <c r="A348" s="9">
        <v>1356</v>
      </c>
      <c r="B348" s="23" t="s">
        <v>309</v>
      </c>
      <c r="C348" s="47">
        <v>7880.24</v>
      </c>
      <c r="D348" s="19">
        <v>1077.57</v>
      </c>
      <c r="E348" s="29">
        <f t="shared" si="49"/>
        <v>13.674329715846218</v>
      </c>
      <c r="F348" s="35">
        <v>213.43</v>
      </c>
      <c r="G348" s="37">
        <v>326.27999999999997</v>
      </c>
      <c r="H348" s="37">
        <v>1376.8</v>
      </c>
      <c r="I348" s="37">
        <f t="shared" si="50"/>
        <v>1916.51</v>
      </c>
      <c r="J348" s="46">
        <f t="shared" si="51"/>
        <v>56.225639313126464</v>
      </c>
      <c r="K348" s="58">
        <f t="shared" si="45"/>
        <v>0</v>
      </c>
    </row>
    <row r="349" spans="1:11">
      <c r="A349" s="9">
        <v>1357</v>
      </c>
      <c r="B349" s="23" t="s">
        <v>310</v>
      </c>
      <c r="C349" s="47">
        <v>2289.27</v>
      </c>
      <c r="D349" s="19">
        <v>1080.05</v>
      </c>
      <c r="E349" s="29">
        <f t="shared" si="49"/>
        <v>47.178794987048271</v>
      </c>
      <c r="F349" s="35">
        <v>149.76</v>
      </c>
      <c r="G349" s="37">
        <v>506.88</v>
      </c>
      <c r="H349" s="37">
        <v>833.6</v>
      </c>
      <c r="I349" s="37">
        <f t="shared" si="50"/>
        <v>1490.24</v>
      </c>
      <c r="J349" s="46">
        <f t="shared" si="51"/>
        <v>72.47490337126905</v>
      </c>
      <c r="K349" s="58">
        <f t="shared" si="45"/>
        <v>0</v>
      </c>
    </row>
    <row r="350" spans="1:11">
      <c r="A350" s="9">
        <v>1358</v>
      </c>
      <c r="B350" s="23" t="s">
        <v>311</v>
      </c>
      <c r="C350" s="47">
        <v>4671.1899999999996</v>
      </c>
      <c r="D350" s="19">
        <v>1263.93</v>
      </c>
      <c r="E350" s="29">
        <f t="shared" si="49"/>
        <v>27.057987365103969</v>
      </c>
      <c r="F350" s="35">
        <v>440.53</v>
      </c>
      <c r="G350" s="37">
        <v>846.84</v>
      </c>
      <c r="H350" s="37">
        <v>1749.1</v>
      </c>
      <c r="I350" s="37">
        <f t="shared" si="50"/>
        <v>3036.47</v>
      </c>
      <c r="J350" s="46">
        <f t="shared" si="51"/>
        <v>41.624979005226471</v>
      </c>
      <c r="K350" s="58">
        <f t="shared" si="45"/>
        <v>41.624979005226471</v>
      </c>
    </row>
    <row r="351" spans="1:11">
      <c r="A351" s="9">
        <v>1359</v>
      </c>
      <c r="B351" s="23" t="s">
        <v>312</v>
      </c>
      <c r="C351" s="47">
        <v>13981.76</v>
      </c>
      <c r="D351" s="19">
        <v>2534.16</v>
      </c>
      <c r="E351" s="29">
        <f t="shared" si="49"/>
        <v>18.124756826036208</v>
      </c>
      <c r="F351" s="35">
        <v>1103.47</v>
      </c>
      <c r="G351" s="37">
        <v>2614.13</v>
      </c>
      <c r="H351" s="37">
        <v>2811.7</v>
      </c>
      <c r="I351" s="37">
        <f t="shared" si="50"/>
        <v>6529.3</v>
      </c>
      <c r="J351" s="46">
        <f t="shared" si="51"/>
        <v>38.812123811128295</v>
      </c>
      <c r="K351" s="58">
        <f t="shared" si="45"/>
        <v>38.812123811128295</v>
      </c>
    </row>
    <row r="352" spans="1:11">
      <c r="A352" s="9">
        <v>1360</v>
      </c>
      <c r="B352" s="23" t="s">
        <v>313</v>
      </c>
      <c r="C352" s="47">
        <v>3938.26</v>
      </c>
      <c r="D352" s="19">
        <v>1298.22</v>
      </c>
      <c r="E352" s="29">
        <f t="shared" si="49"/>
        <v>32.964304032745424</v>
      </c>
      <c r="F352" s="35">
        <v>763.87</v>
      </c>
      <c r="G352" s="37">
        <v>2231.81</v>
      </c>
      <c r="H352" s="37">
        <v>671.1</v>
      </c>
      <c r="I352" s="37">
        <f t="shared" si="50"/>
        <v>3666.7799999999997</v>
      </c>
      <c r="J352" s="46">
        <f t="shared" si="51"/>
        <v>35.404905666552125</v>
      </c>
      <c r="K352" s="58">
        <f t="shared" si="45"/>
        <v>35.404905666552125</v>
      </c>
    </row>
    <row r="353" spans="1:11">
      <c r="A353" s="9">
        <v>1361</v>
      </c>
      <c r="B353" s="23" t="s">
        <v>314</v>
      </c>
      <c r="C353" s="47">
        <v>6225.69</v>
      </c>
      <c r="D353" s="19">
        <v>1480.83</v>
      </c>
      <c r="E353" s="29">
        <f t="shared" si="49"/>
        <v>23.785797236932773</v>
      </c>
      <c r="F353" s="35">
        <v>357.1</v>
      </c>
      <c r="G353" s="37">
        <v>559.12</v>
      </c>
      <c r="H353" s="37">
        <v>1589.2</v>
      </c>
      <c r="I353" s="37">
        <f t="shared" si="50"/>
        <v>2505.42</v>
      </c>
      <c r="J353" s="46">
        <f t="shared" si="51"/>
        <v>59.105060229422612</v>
      </c>
      <c r="K353" s="58">
        <f t="shared" si="45"/>
        <v>0</v>
      </c>
    </row>
    <row r="354" spans="1:11">
      <c r="A354" s="9">
        <v>1362</v>
      </c>
      <c r="B354" s="23" t="s">
        <v>315</v>
      </c>
      <c r="C354" s="47">
        <v>3295.29</v>
      </c>
      <c r="D354" s="19">
        <v>1858.46</v>
      </c>
      <c r="E354" s="29">
        <f t="shared" si="49"/>
        <v>56.397464259594756</v>
      </c>
      <c r="F354" s="35">
        <v>507.23</v>
      </c>
      <c r="G354" s="37">
        <v>438.91</v>
      </c>
      <c r="H354" s="37">
        <v>1429</v>
      </c>
      <c r="I354" s="37">
        <f t="shared" si="50"/>
        <v>2375.1400000000003</v>
      </c>
      <c r="J354" s="46">
        <f t="shared" si="51"/>
        <v>78.246334952886968</v>
      </c>
      <c r="K354" s="58">
        <f t="shared" si="45"/>
        <v>0</v>
      </c>
    </row>
    <row r="355" spans="1:11">
      <c r="A355" s="9">
        <v>1363</v>
      </c>
      <c r="B355" s="23" t="s">
        <v>316</v>
      </c>
      <c r="C355" s="47">
        <v>3726.27</v>
      </c>
      <c r="D355" s="19">
        <v>1485.24</v>
      </c>
      <c r="E355" s="29">
        <f t="shared" si="49"/>
        <v>39.858625381413589</v>
      </c>
      <c r="F355" s="35">
        <v>266.75</v>
      </c>
      <c r="G355" s="37">
        <v>354.71</v>
      </c>
      <c r="H355" s="37">
        <v>1337.3</v>
      </c>
      <c r="I355" s="37">
        <f t="shared" si="50"/>
        <v>1958.76</v>
      </c>
      <c r="J355" s="46">
        <f t="shared" si="51"/>
        <v>75.825522269190714</v>
      </c>
      <c r="K355" s="58">
        <f t="shared" si="45"/>
        <v>0</v>
      </c>
    </row>
    <row r="356" spans="1:11">
      <c r="A356" s="9">
        <v>1364</v>
      </c>
      <c r="B356" s="23" t="s">
        <v>317</v>
      </c>
      <c r="C356" s="47">
        <v>2581.11</v>
      </c>
      <c r="D356" s="19">
        <v>987.01</v>
      </c>
      <c r="E356" s="29">
        <f t="shared" si="49"/>
        <v>38.239749565109584</v>
      </c>
      <c r="F356" s="35">
        <v>101.44</v>
      </c>
      <c r="G356" s="37">
        <v>182.39</v>
      </c>
      <c r="H356" s="37">
        <v>1217.0999999999999</v>
      </c>
      <c r="I356" s="37">
        <f t="shared" si="50"/>
        <v>1500.9299999999998</v>
      </c>
      <c r="J356" s="46">
        <f t="shared" si="51"/>
        <v>65.759895531437181</v>
      </c>
      <c r="K356" s="58">
        <f t="shared" si="45"/>
        <v>0</v>
      </c>
    </row>
    <row r="357" spans="1:11">
      <c r="A357" s="9">
        <v>1365</v>
      </c>
      <c r="B357" s="23" t="s">
        <v>318</v>
      </c>
      <c r="C357" s="47">
        <v>6287.88</v>
      </c>
      <c r="D357" s="19">
        <v>1601.15</v>
      </c>
      <c r="E357" s="29">
        <f t="shared" si="49"/>
        <v>25.464067380420747</v>
      </c>
      <c r="F357" s="35">
        <v>567.25</v>
      </c>
      <c r="G357" s="37">
        <v>400.71</v>
      </c>
      <c r="H357" s="37">
        <v>1431.8</v>
      </c>
      <c r="I357" s="37">
        <f t="shared" si="50"/>
        <v>2399.7600000000002</v>
      </c>
      <c r="J357" s="46">
        <f t="shared" si="51"/>
        <v>66.721255458879213</v>
      </c>
      <c r="K357" s="58">
        <f t="shared" si="45"/>
        <v>0</v>
      </c>
    </row>
    <row r="358" spans="1:11">
      <c r="A358" s="9">
        <v>1366</v>
      </c>
      <c r="B358" s="23" t="s">
        <v>319</v>
      </c>
      <c r="C358" s="47">
        <v>5623.28</v>
      </c>
      <c r="D358" s="19">
        <v>1649.7</v>
      </c>
      <c r="E358" s="29">
        <f t="shared" si="49"/>
        <v>29.336970593674867</v>
      </c>
      <c r="F358" s="35">
        <v>419.71</v>
      </c>
      <c r="G358" s="37">
        <v>657.48</v>
      </c>
      <c r="H358" s="37">
        <v>1736</v>
      </c>
      <c r="I358" s="37">
        <f t="shared" si="50"/>
        <v>2813.19</v>
      </c>
      <c r="J358" s="46">
        <f t="shared" si="51"/>
        <v>58.64161325754749</v>
      </c>
      <c r="K358" s="58">
        <f t="shared" ref="K358:K413" si="52">IF(J358&gt;50,0,J358)</f>
        <v>0</v>
      </c>
    </row>
    <row r="359" spans="1:11">
      <c r="A359" s="9">
        <v>1375</v>
      </c>
      <c r="B359" s="23" t="s">
        <v>320</v>
      </c>
      <c r="C359" s="47">
        <v>40829.620000000003</v>
      </c>
      <c r="D359" s="19">
        <v>5859.47</v>
      </c>
      <c r="E359" s="29">
        <f t="shared" si="49"/>
        <v>14.351027513849013</v>
      </c>
      <c r="F359" s="35">
        <v>5911.26</v>
      </c>
      <c r="G359" s="37">
        <v>13076.86</v>
      </c>
      <c r="H359" s="37">
        <v>3600.5</v>
      </c>
      <c r="I359" s="37">
        <f t="shared" si="50"/>
        <v>22588.620000000003</v>
      </c>
      <c r="J359" s="46">
        <f t="shared" si="51"/>
        <v>25.939920189900928</v>
      </c>
      <c r="K359" s="58">
        <f t="shared" si="52"/>
        <v>25.939920189900928</v>
      </c>
    </row>
    <row r="360" spans="1:11">
      <c r="A360" s="9">
        <v>1376</v>
      </c>
      <c r="B360" s="23" t="s">
        <v>307</v>
      </c>
      <c r="C360" s="47">
        <v>107798.03</v>
      </c>
      <c r="D360" s="19">
        <v>7110.16</v>
      </c>
      <c r="E360" s="29">
        <f t="shared" si="49"/>
        <v>6.5958162686275443</v>
      </c>
      <c r="F360" s="35">
        <v>8768.94</v>
      </c>
      <c r="G360" s="37">
        <v>28795.200000000001</v>
      </c>
      <c r="H360" s="37">
        <v>8037.9</v>
      </c>
      <c r="I360" s="37">
        <f t="shared" si="50"/>
        <v>45602.04</v>
      </c>
      <c r="J360" s="46">
        <f t="shared" si="51"/>
        <v>15.591758614307604</v>
      </c>
      <c r="K360" s="58">
        <f t="shared" si="52"/>
        <v>15.591758614307604</v>
      </c>
    </row>
    <row r="361" spans="1:11">
      <c r="A361" s="9">
        <v>1367</v>
      </c>
      <c r="B361" s="23" t="s">
        <v>321</v>
      </c>
      <c r="C361" s="47">
        <v>5820.22</v>
      </c>
      <c r="D361" s="19">
        <v>1792.82</v>
      </c>
      <c r="E361" s="29">
        <f t="shared" si="49"/>
        <v>30.803302967929046</v>
      </c>
      <c r="F361" s="35">
        <v>347.4</v>
      </c>
      <c r="G361" s="37">
        <v>1057.29</v>
      </c>
      <c r="H361" s="37">
        <v>1930.4</v>
      </c>
      <c r="I361" s="37">
        <f t="shared" si="50"/>
        <v>3335.09</v>
      </c>
      <c r="J361" s="46">
        <f t="shared" si="51"/>
        <v>53.756270445475231</v>
      </c>
      <c r="K361" s="58">
        <f t="shared" si="52"/>
        <v>0</v>
      </c>
    </row>
    <row r="362" spans="1:11">
      <c r="A362" s="9">
        <v>1368</v>
      </c>
      <c r="B362" s="23" t="s">
        <v>322</v>
      </c>
      <c r="C362" s="47">
        <v>4487.04</v>
      </c>
      <c r="D362" s="19">
        <v>1416.7</v>
      </c>
      <c r="E362" s="29">
        <f t="shared" si="49"/>
        <v>31.573152902581658</v>
      </c>
      <c r="F362" s="35">
        <v>464.23</v>
      </c>
      <c r="G362" s="37">
        <v>547.55999999999995</v>
      </c>
      <c r="H362" s="37">
        <v>1403.8</v>
      </c>
      <c r="I362" s="37">
        <f t="shared" si="50"/>
        <v>2415.59</v>
      </c>
      <c r="J362" s="46">
        <f t="shared" si="51"/>
        <v>58.648197748790153</v>
      </c>
      <c r="K362" s="58">
        <f t="shared" si="52"/>
        <v>0</v>
      </c>
    </row>
    <row r="363" spans="1:11">
      <c r="A363" s="9">
        <v>1369</v>
      </c>
      <c r="B363" s="23" t="s">
        <v>323</v>
      </c>
      <c r="C363" s="47">
        <v>3710.63</v>
      </c>
      <c r="D363" s="19">
        <v>1854.69</v>
      </c>
      <c r="E363" s="29">
        <f t="shared" si="49"/>
        <v>49.983156499031161</v>
      </c>
      <c r="F363" s="35">
        <v>560.38</v>
      </c>
      <c r="G363" s="37">
        <v>744.91</v>
      </c>
      <c r="H363" s="37">
        <v>1778.5</v>
      </c>
      <c r="I363" s="37">
        <f t="shared" si="50"/>
        <v>3083.79</v>
      </c>
      <c r="J363" s="46">
        <f t="shared" si="51"/>
        <v>60.143200412479445</v>
      </c>
      <c r="K363" s="58">
        <f t="shared" si="52"/>
        <v>0</v>
      </c>
    </row>
    <row r="364" spans="1:11">
      <c r="A364" s="9">
        <v>1370</v>
      </c>
      <c r="B364" s="23" t="s">
        <v>324</v>
      </c>
      <c r="C364" s="47">
        <v>8095.1</v>
      </c>
      <c r="D364" s="19">
        <v>1765.34</v>
      </c>
      <c r="E364" s="29">
        <f t="shared" si="49"/>
        <v>21.807513186989659</v>
      </c>
      <c r="F364" s="35">
        <v>450.17</v>
      </c>
      <c r="G364" s="37">
        <v>851.15</v>
      </c>
      <c r="H364" s="37">
        <v>2213.3000000000002</v>
      </c>
      <c r="I364" s="37">
        <f t="shared" si="50"/>
        <v>3514.62</v>
      </c>
      <c r="J364" s="46">
        <f t="shared" si="51"/>
        <v>50.228474202047444</v>
      </c>
      <c r="K364" s="58">
        <f t="shared" si="52"/>
        <v>0</v>
      </c>
    </row>
    <row r="365" spans="1:11">
      <c r="A365" s="9">
        <v>1371</v>
      </c>
      <c r="B365" s="23" t="s">
        <v>325</v>
      </c>
      <c r="C365" s="47">
        <v>3629.5</v>
      </c>
      <c r="D365" s="19">
        <v>1054.18</v>
      </c>
      <c r="E365" s="29">
        <f t="shared" si="49"/>
        <v>29.044772007163523</v>
      </c>
      <c r="F365" s="35">
        <v>248.62</v>
      </c>
      <c r="G365" s="37">
        <v>397.66</v>
      </c>
      <c r="H365" s="37">
        <v>1298.9000000000001</v>
      </c>
      <c r="I365" s="37">
        <f t="shared" si="50"/>
        <v>1945.18</v>
      </c>
      <c r="J365" s="46">
        <f t="shared" si="51"/>
        <v>54.194470434612739</v>
      </c>
      <c r="K365" s="58">
        <f t="shared" si="52"/>
        <v>0</v>
      </c>
    </row>
    <row r="366" spans="1:11">
      <c r="A366" s="9">
        <v>1372</v>
      </c>
      <c r="B366" s="23" t="s">
        <v>326</v>
      </c>
      <c r="C366" s="47">
        <v>13672.07</v>
      </c>
      <c r="D366" s="19">
        <v>1546.33</v>
      </c>
      <c r="E366" s="29">
        <f t="shared" si="49"/>
        <v>11.310138113687247</v>
      </c>
      <c r="F366" s="35">
        <v>889.71</v>
      </c>
      <c r="G366" s="37">
        <v>734.78</v>
      </c>
      <c r="H366" s="37">
        <v>1564.4</v>
      </c>
      <c r="I366" s="37">
        <f t="shared" si="50"/>
        <v>3188.8900000000003</v>
      </c>
      <c r="J366" s="46">
        <f t="shared" si="51"/>
        <v>48.491167773112267</v>
      </c>
      <c r="K366" s="58">
        <f t="shared" si="52"/>
        <v>48.491167773112267</v>
      </c>
    </row>
    <row r="367" spans="1:11">
      <c r="A367" s="9">
        <v>1373</v>
      </c>
      <c r="B367" s="23" t="s">
        <v>327</v>
      </c>
      <c r="C367" s="47">
        <v>8178.12</v>
      </c>
      <c r="D367" s="19">
        <v>2600.4</v>
      </c>
      <c r="E367" s="29">
        <f t="shared" si="49"/>
        <v>31.797038928262246</v>
      </c>
      <c r="F367" s="35">
        <v>985.19</v>
      </c>
      <c r="G367" s="37">
        <v>611.59</v>
      </c>
      <c r="H367" s="37">
        <v>1616</v>
      </c>
      <c r="I367" s="37">
        <f t="shared" si="50"/>
        <v>3212.78</v>
      </c>
      <c r="J367" s="46">
        <f t="shared" si="51"/>
        <v>80.939248874806239</v>
      </c>
      <c r="K367" s="58">
        <f t="shared" si="52"/>
        <v>0</v>
      </c>
    </row>
    <row r="368" spans="1:11">
      <c r="A368" s="9">
        <v>1374</v>
      </c>
      <c r="B368" s="23" t="s">
        <v>328</v>
      </c>
      <c r="C368" s="47">
        <v>4150.3900000000003</v>
      </c>
      <c r="D368" s="19">
        <v>1216.74</v>
      </c>
      <c r="E368" s="29">
        <f t="shared" si="49"/>
        <v>29.316281120569393</v>
      </c>
      <c r="F368" s="35">
        <v>298.04000000000002</v>
      </c>
      <c r="G368" s="37">
        <v>356.91</v>
      </c>
      <c r="H368" s="37">
        <v>1456.9</v>
      </c>
      <c r="I368" s="37">
        <f t="shared" si="50"/>
        <v>2111.8500000000004</v>
      </c>
      <c r="J368" s="46">
        <f t="shared" si="51"/>
        <v>57.614887420981596</v>
      </c>
      <c r="K368" s="58">
        <f t="shared" si="52"/>
        <v>0</v>
      </c>
    </row>
    <row r="369" spans="1:11">
      <c r="A369" s="9">
        <v>1377</v>
      </c>
      <c r="B369" s="23" t="s">
        <v>329</v>
      </c>
      <c r="C369" s="47">
        <v>19987.79</v>
      </c>
      <c r="D369" s="19">
        <v>3018.04</v>
      </c>
      <c r="E369" s="29">
        <f t="shared" si="49"/>
        <v>15.099418194807928</v>
      </c>
      <c r="F369" s="35">
        <v>605.24</v>
      </c>
      <c r="G369" s="37">
        <v>3413.8</v>
      </c>
      <c r="H369" s="37">
        <v>1197.4000000000001</v>
      </c>
      <c r="I369" s="37">
        <f t="shared" si="50"/>
        <v>5216.4400000000005</v>
      </c>
      <c r="J369" s="46">
        <f t="shared" si="51"/>
        <v>57.856315801581147</v>
      </c>
      <c r="K369" s="58">
        <f t="shared" si="52"/>
        <v>0</v>
      </c>
    </row>
    <row r="370" spans="1:11">
      <c r="A370" s="9">
        <v>1378</v>
      </c>
      <c r="B370" s="23" t="s">
        <v>330</v>
      </c>
      <c r="C370" s="47">
        <v>3337.62</v>
      </c>
      <c r="D370" s="19">
        <v>1230.01</v>
      </c>
      <c r="E370" s="29">
        <f t="shared" si="49"/>
        <v>36.852907161390455</v>
      </c>
      <c r="F370" s="35">
        <v>296.98</v>
      </c>
      <c r="G370" s="37">
        <v>309.82</v>
      </c>
      <c r="H370" s="37">
        <v>1461.9</v>
      </c>
      <c r="I370" s="37">
        <f t="shared" si="50"/>
        <v>2068.6999999999998</v>
      </c>
      <c r="J370" s="46">
        <f t="shared" si="51"/>
        <v>59.458113791269881</v>
      </c>
      <c r="K370" s="58">
        <f t="shared" si="52"/>
        <v>0</v>
      </c>
    </row>
    <row r="371" spans="1:11">
      <c r="A371" s="9">
        <v>1379</v>
      </c>
      <c r="B371" s="23" t="s">
        <v>331</v>
      </c>
      <c r="C371" s="47">
        <v>5225.1899999999996</v>
      </c>
      <c r="D371" s="19">
        <v>1415.91</v>
      </c>
      <c r="E371" s="29">
        <f t="shared" si="49"/>
        <v>27.097770607384614</v>
      </c>
      <c r="F371" s="35">
        <v>547.33000000000004</v>
      </c>
      <c r="G371" s="37">
        <v>706.19</v>
      </c>
      <c r="H371" s="37">
        <v>1792.8</v>
      </c>
      <c r="I371" s="37">
        <f t="shared" si="50"/>
        <v>3046.3199999999997</v>
      </c>
      <c r="J371" s="46">
        <f t="shared" si="51"/>
        <v>46.479358701646582</v>
      </c>
      <c r="K371" s="58">
        <f t="shared" si="52"/>
        <v>46.479358701646582</v>
      </c>
    </row>
    <row r="372" spans="1:11">
      <c r="A372" s="9">
        <v>1381</v>
      </c>
      <c r="B372" s="23" t="s">
        <v>332</v>
      </c>
      <c r="C372" s="47">
        <v>3852.29</v>
      </c>
      <c r="D372" s="19">
        <v>1310.49</v>
      </c>
      <c r="E372" s="29">
        <f t="shared" si="49"/>
        <v>34.018466937847357</v>
      </c>
      <c r="F372" s="35">
        <v>638.79</v>
      </c>
      <c r="G372" s="37">
        <v>593</v>
      </c>
      <c r="H372" s="37">
        <v>1469.8</v>
      </c>
      <c r="I372" s="37">
        <f t="shared" si="50"/>
        <v>2701.59</v>
      </c>
      <c r="J372" s="46">
        <f t="shared" si="51"/>
        <v>48.50810078509322</v>
      </c>
      <c r="K372" s="58">
        <f t="shared" si="52"/>
        <v>48.50810078509322</v>
      </c>
    </row>
    <row r="373" spans="1:11">
      <c r="A373" s="9">
        <v>1380</v>
      </c>
      <c r="B373" s="23" t="s">
        <v>333</v>
      </c>
      <c r="C373" s="47">
        <v>6798.76</v>
      </c>
      <c r="D373" s="19">
        <v>1731.85</v>
      </c>
      <c r="E373" s="29">
        <f t="shared" si="49"/>
        <v>25.473027434414508</v>
      </c>
      <c r="F373" s="35">
        <v>553.70000000000005</v>
      </c>
      <c r="G373" s="37">
        <v>824.27</v>
      </c>
      <c r="H373" s="37">
        <v>1651.6</v>
      </c>
      <c r="I373" s="37">
        <f t="shared" si="50"/>
        <v>3029.5699999999997</v>
      </c>
      <c r="J373" s="46">
        <f t="shared" si="51"/>
        <v>57.164878184032716</v>
      </c>
      <c r="K373" s="58">
        <f t="shared" si="52"/>
        <v>0</v>
      </c>
    </row>
    <row r="374" spans="1:11">
      <c r="A374" s="9">
        <v>1382</v>
      </c>
      <c r="B374" s="23" t="s">
        <v>334</v>
      </c>
      <c r="C374" s="47">
        <v>5025.74</v>
      </c>
      <c r="D374" s="19">
        <v>1656.53</v>
      </c>
      <c r="E374" s="29">
        <f t="shared" si="49"/>
        <v>32.960917198263338</v>
      </c>
      <c r="F374" s="35">
        <v>578.55999999999995</v>
      </c>
      <c r="G374" s="37">
        <v>551.48</v>
      </c>
      <c r="H374" s="37">
        <v>1356.4</v>
      </c>
      <c r="I374" s="37">
        <f t="shared" si="50"/>
        <v>2486.44</v>
      </c>
      <c r="J374" s="46">
        <f t="shared" si="51"/>
        <v>66.622560769614381</v>
      </c>
      <c r="K374" s="58">
        <f t="shared" si="52"/>
        <v>0</v>
      </c>
    </row>
    <row r="375" spans="1:11">
      <c r="A375" s="9">
        <v>1383</v>
      </c>
      <c r="B375" s="23" t="s">
        <v>268</v>
      </c>
      <c r="C375" s="47">
        <v>7719.25</v>
      </c>
      <c r="D375" s="19">
        <v>1413.08</v>
      </c>
      <c r="E375" s="29">
        <f t="shared" si="49"/>
        <v>18.30592350293098</v>
      </c>
      <c r="F375" s="35">
        <v>714.8</v>
      </c>
      <c r="G375" s="37">
        <v>489.96</v>
      </c>
      <c r="H375" s="37">
        <v>1892.8</v>
      </c>
      <c r="I375" s="37">
        <f t="shared" si="50"/>
        <v>3097.56</v>
      </c>
      <c r="J375" s="46">
        <f t="shared" si="51"/>
        <v>45.619132478466923</v>
      </c>
      <c r="K375" s="58">
        <f t="shared" si="52"/>
        <v>45.619132478466923</v>
      </c>
    </row>
    <row r="376" spans="1:11">
      <c r="A376" s="9">
        <v>1384</v>
      </c>
      <c r="B376" s="23" t="s">
        <v>335</v>
      </c>
      <c r="C376" s="47">
        <v>7269.64</v>
      </c>
      <c r="D376" s="19">
        <v>1537.38</v>
      </c>
      <c r="E376" s="29">
        <f t="shared" si="49"/>
        <v>21.14795230575379</v>
      </c>
      <c r="F376" s="35">
        <v>447.55</v>
      </c>
      <c r="G376" s="37">
        <v>857.3</v>
      </c>
      <c r="H376" s="37">
        <v>2151</v>
      </c>
      <c r="I376" s="37">
        <f t="shared" si="50"/>
        <v>3455.85</v>
      </c>
      <c r="J376" s="46">
        <f t="shared" si="51"/>
        <v>44.486305829246064</v>
      </c>
      <c r="K376" s="58">
        <f t="shared" si="52"/>
        <v>44.486305829246064</v>
      </c>
    </row>
    <row r="377" spans="1:11">
      <c r="A377" s="9">
        <v>1385</v>
      </c>
      <c r="B377" s="23" t="s">
        <v>336</v>
      </c>
      <c r="C377" s="47">
        <v>7784.97</v>
      </c>
      <c r="D377" s="19">
        <v>1388.46</v>
      </c>
      <c r="E377" s="29">
        <f t="shared" si="49"/>
        <v>17.835136166228001</v>
      </c>
      <c r="F377" s="35">
        <v>631.15</v>
      </c>
      <c r="G377" s="37">
        <v>493.13</v>
      </c>
      <c r="H377" s="37">
        <v>1415.1</v>
      </c>
      <c r="I377" s="37">
        <f t="shared" si="50"/>
        <v>2539.38</v>
      </c>
      <c r="J377" s="46">
        <f t="shared" si="51"/>
        <v>54.677125912624334</v>
      </c>
      <c r="K377" s="58">
        <f t="shared" si="52"/>
        <v>0</v>
      </c>
    </row>
    <row r="378" spans="1:11">
      <c r="A378" s="9">
        <v>1386</v>
      </c>
      <c r="B378" s="23" t="s">
        <v>337</v>
      </c>
      <c r="C378" s="47">
        <v>8977.9699999999993</v>
      </c>
      <c r="D378" s="19">
        <v>2309.21</v>
      </c>
      <c r="E378" s="29">
        <f t="shared" si="49"/>
        <v>25.720847808580338</v>
      </c>
      <c r="F378" s="35">
        <v>673.4</v>
      </c>
      <c r="G378" s="37">
        <v>958.63</v>
      </c>
      <c r="H378" s="37">
        <v>1776.1</v>
      </c>
      <c r="I378" s="37">
        <f t="shared" si="50"/>
        <v>3408.13</v>
      </c>
      <c r="J378" s="46">
        <f t="shared" si="51"/>
        <v>67.755924803337891</v>
      </c>
      <c r="K378" s="58">
        <f t="shared" si="52"/>
        <v>0</v>
      </c>
    </row>
    <row r="379" spans="1:11">
      <c r="A379" s="7"/>
      <c r="B379" s="23"/>
      <c r="C379" s="47"/>
      <c r="D379" s="19"/>
      <c r="E379" s="29"/>
      <c r="F379" s="35"/>
      <c r="G379" s="37"/>
      <c r="H379" s="37"/>
      <c r="I379" s="37"/>
      <c r="J379" s="46"/>
      <c r="K379" s="58"/>
    </row>
    <row r="380" spans="1:11" s="5" customFormat="1">
      <c r="A380" s="8"/>
      <c r="B380" s="62" t="s">
        <v>338</v>
      </c>
      <c r="C380" s="48"/>
      <c r="D380" s="20"/>
      <c r="E380" s="31"/>
      <c r="F380" s="36"/>
      <c r="G380" s="38"/>
      <c r="H380" s="38"/>
      <c r="I380" s="39"/>
      <c r="J380" s="46"/>
      <c r="K380" s="59"/>
    </row>
    <row r="381" spans="1:11">
      <c r="A381" s="9">
        <v>1388</v>
      </c>
      <c r="B381" s="23" t="s">
        <v>339</v>
      </c>
      <c r="C381" s="47">
        <v>11771.76</v>
      </c>
      <c r="D381" s="19">
        <v>2358.5100000000002</v>
      </c>
      <c r="E381" s="29">
        <f t="shared" ref="E381:E413" si="53">D381/C381*100</f>
        <v>20.03532182103611</v>
      </c>
      <c r="F381" s="35">
        <v>540.35</v>
      </c>
      <c r="G381" s="37">
        <v>4120.01</v>
      </c>
      <c r="H381" s="37">
        <v>1106.2</v>
      </c>
      <c r="I381" s="37">
        <f t="shared" ref="I381:I413" si="54">F381+G381+H381</f>
        <v>5766.56</v>
      </c>
      <c r="J381" s="46">
        <f t="shared" ref="J381:J413" si="55">D381/I381*100</f>
        <v>40.899773868649596</v>
      </c>
      <c r="K381" s="58">
        <f t="shared" si="52"/>
        <v>40.899773868649596</v>
      </c>
    </row>
    <row r="382" spans="1:11">
      <c r="A382" s="9">
        <v>1389</v>
      </c>
      <c r="B382" s="23" t="s">
        <v>340</v>
      </c>
      <c r="C382" s="47">
        <v>4252.54</v>
      </c>
      <c r="D382" s="19">
        <v>1279.28</v>
      </c>
      <c r="E382" s="29">
        <f t="shared" si="53"/>
        <v>30.082727029022653</v>
      </c>
      <c r="F382" s="35">
        <v>273.98</v>
      </c>
      <c r="G382" s="37">
        <v>470.14</v>
      </c>
      <c r="H382" s="37">
        <v>1656</v>
      </c>
      <c r="I382" s="37">
        <f t="shared" si="54"/>
        <v>2400.12</v>
      </c>
      <c r="J382" s="46">
        <f t="shared" si="55"/>
        <v>53.300668299918343</v>
      </c>
      <c r="K382" s="58">
        <f t="shared" si="52"/>
        <v>0</v>
      </c>
    </row>
    <row r="383" spans="1:11">
      <c r="A383" s="9">
        <v>1392</v>
      </c>
      <c r="B383" s="23" t="s">
        <v>341</v>
      </c>
      <c r="C383" s="47">
        <v>5400.04</v>
      </c>
      <c r="D383" s="19">
        <v>1237.26</v>
      </c>
      <c r="E383" s="29">
        <f t="shared" si="53"/>
        <v>22.91205250331479</v>
      </c>
      <c r="F383" s="35">
        <v>248.9</v>
      </c>
      <c r="G383" s="37">
        <v>733.7</v>
      </c>
      <c r="H383" s="37">
        <v>1358.4</v>
      </c>
      <c r="I383" s="37">
        <f t="shared" si="54"/>
        <v>2341</v>
      </c>
      <c r="J383" s="46">
        <f t="shared" si="55"/>
        <v>52.851772746689448</v>
      </c>
      <c r="K383" s="58">
        <f t="shared" si="52"/>
        <v>0</v>
      </c>
    </row>
    <row r="384" spans="1:11">
      <c r="A384" s="9">
        <v>1390</v>
      </c>
      <c r="B384" s="23" t="s">
        <v>342</v>
      </c>
      <c r="C384" s="47">
        <v>6742.14</v>
      </c>
      <c r="D384" s="19">
        <v>1523.63</v>
      </c>
      <c r="E384" s="29">
        <f t="shared" si="53"/>
        <v>22.598611123471184</v>
      </c>
      <c r="F384" s="35">
        <v>802.68</v>
      </c>
      <c r="G384" s="37">
        <v>907.35</v>
      </c>
      <c r="H384" s="37">
        <v>2006.1</v>
      </c>
      <c r="I384" s="37">
        <f t="shared" si="54"/>
        <v>3716.13</v>
      </c>
      <c r="J384" s="46">
        <f t="shared" si="55"/>
        <v>41.000449392244079</v>
      </c>
      <c r="K384" s="58">
        <f t="shared" si="52"/>
        <v>41.000449392244079</v>
      </c>
    </row>
    <row r="385" spans="1:11">
      <c r="A385" s="9">
        <v>1391</v>
      </c>
      <c r="B385" s="23" t="s">
        <v>343</v>
      </c>
      <c r="C385" s="47">
        <v>10006.36</v>
      </c>
      <c r="D385" s="19">
        <v>1657.17</v>
      </c>
      <c r="E385" s="29">
        <f t="shared" si="53"/>
        <v>16.561167097725846</v>
      </c>
      <c r="F385" s="35">
        <v>963.04</v>
      </c>
      <c r="G385" s="37">
        <v>1343.26</v>
      </c>
      <c r="H385" s="37">
        <v>1906.7</v>
      </c>
      <c r="I385" s="37">
        <f t="shared" si="54"/>
        <v>4213</v>
      </c>
      <c r="J385" s="46">
        <f t="shared" si="55"/>
        <v>39.334678376453837</v>
      </c>
      <c r="K385" s="58">
        <f t="shared" si="52"/>
        <v>39.334678376453837</v>
      </c>
    </row>
    <row r="386" spans="1:11">
      <c r="A386" s="9">
        <v>1393</v>
      </c>
      <c r="B386" s="23" t="s">
        <v>344</v>
      </c>
      <c r="C386" s="47">
        <v>4501.07</v>
      </c>
      <c r="D386" s="19">
        <v>1408.8</v>
      </c>
      <c r="E386" s="29">
        <f t="shared" si="53"/>
        <v>31.299224406641091</v>
      </c>
      <c r="F386" s="35">
        <v>341.66</v>
      </c>
      <c r="G386" s="37">
        <v>581.51</v>
      </c>
      <c r="H386" s="37">
        <v>1452.3</v>
      </c>
      <c r="I386" s="37">
        <f t="shared" si="54"/>
        <v>2375.4700000000003</v>
      </c>
      <c r="J386" s="46">
        <f t="shared" si="55"/>
        <v>59.306158360240282</v>
      </c>
      <c r="K386" s="58">
        <f t="shared" si="52"/>
        <v>0</v>
      </c>
    </row>
    <row r="387" spans="1:11">
      <c r="A387" s="9">
        <v>1394</v>
      </c>
      <c r="B387" s="23" t="s">
        <v>345</v>
      </c>
      <c r="C387" s="47">
        <v>8354.1</v>
      </c>
      <c r="D387" s="19">
        <v>2050.92</v>
      </c>
      <c r="E387" s="29">
        <f t="shared" si="53"/>
        <v>24.549861744532624</v>
      </c>
      <c r="F387" s="35">
        <v>975.3</v>
      </c>
      <c r="G387" s="37">
        <v>844.8</v>
      </c>
      <c r="H387" s="37">
        <v>2251.9</v>
      </c>
      <c r="I387" s="37">
        <f t="shared" si="54"/>
        <v>4072</v>
      </c>
      <c r="J387" s="46">
        <f t="shared" si="55"/>
        <v>50.3664047151277</v>
      </c>
      <c r="K387" s="58">
        <f t="shared" si="52"/>
        <v>0</v>
      </c>
    </row>
    <row r="388" spans="1:11">
      <c r="A388" s="9">
        <v>1395</v>
      </c>
      <c r="B388" s="23" t="s">
        <v>346</v>
      </c>
      <c r="C388" s="47">
        <v>15093.29</v>
      </c>
      <c r="D388" s="19">
        <v>1821.14</v>
      </c>
      <c r="E388" s="29">
        <f t="shared" si="53"/>
        <v>12.065891531932401</v>
      </c>
      <c r="F388" s="35">
        <v>676.18</v>
      </c>
      <c r="G388" s="37">
        <v>560.77</v>
      </c>
      <c r="H388" s="37">
        <v>1939.6</v>
      </c>
      <c r="I388" s="37">
        <f t="shared" si="54"/>
        <v>3176.5499999999997</v>
      </c>
      <c r="J388" s="46">
        <f t="shared" si="55"/>
        <v>57.330751916387278</v>
      </c>
      <c r="K388" s="58">
        <f t="shared" si="52"/>
        <v>0</v>
      </c>
    </row>
    <row r="389" spans="1:11">
      <c r="A389" s="9">
        <v>1410</v>
      </c>
      <c r="B389" s="23" t="s">
        <v>338</v>
      </c>
      <c r="C389" s="47">
        <v>65499.21</v>
      </c>
      <c r="D389" s="19">
        <v>6194.18</v>
      </c>
      <c r="E389" s="29">
        <f t="shared" si="53"/>
        <v>9.4568774188268847</v>
      </c>
      <c r="F389" s="35">
        <v>6442.87</v>
      </c>
      <c r="G389" s="37">
        <v>16902.28</v>
      </c>
      <c r="H389" s="37">
        <v>6538.9</v>
      </c>
      <c r="I389" s="37">
        <f t="shared" si="54"/>
        <v>29884.049999999996</v>
      </c>
      <c r="J389" s="46">
        <f t="shared" si="55"/>
        <v>20.727377982569301</v>
      </c>
      <c r="K389" s="58">
        <f t="shared" si="52"/>
        <v>20.727377982569301</v>
      </c>
    </row>
    <row r="390" spans="1:11">
      <c r="A390" s="9">
        <v>1396</v>
      </c>
      <c r="B390" s="23" t="s">
        <v>347</v>
      </c>
      <c r="C390" s="47">
        <v>9808.06</v>
      </c>
      <c r="D390" s="19">
        <v>1674.1</v>
      </c>
      <c r="E390" s="29">
        <f t="shared" si="53"/>
        <v>17.068614996237788</v>
      </c>
      <c r="F390" s="35">
        <v>923.72</v>
      </c>
      <c r="G390" s="37">
        <v>1910.88</v>
      </c>
      <c r="H390" s="37">
        <v>1544.2</v>
      </c>
      <c r="I390" s="37">
        <f t="shared" si="54"/>
        <v>4378.8</v>
      </c>
      <c r="J390" s="46">
        <f t="shared" si="55"/>
        <v>38.231935690143416</v>
      </c>
      <c r="K390" s="58">
        <f t="shared" si="52"/>
        <v>38.231935690143416</v>
      </c>
    </row>
    <row r="391" spans="1:11">
      <c r="A391" s="9">
        <v>1397</v>
      </c>
      <c r="B391" s="23" t="s">
        <v>348</v>
      </c>
      <c r="C391" s="47">
        <v>8755.85</v>
      </c>
      <c r="D391" s="19">
        <v>1353.85</v>
      </c>
      <c r="E391" s="29">
        <f t="shared" si="53"/>
        <v>15.462233820816937</v>
      </c>
      <c r="F391" s="35">
        <v>681.14</v>
      </c>
      <c r="G391" s="37">
        <v>1747.47</v>
      </c>
      <c r="H391" s="37">
        <v>2144.1</v>
      </c>
      <c r="I391" s="37">
        <f t="shared" si="54"/>
        <v>4572.71</v>
      </c>
      <c r="J391" s="46">
        <f t="shared" si="55"/>
        <v>29.607169490302248</v>
      </c>
      <c r="K391" s="58">
        <f t="shared" si="52"/>
        <v>29.607169490302248</v>
      </c>
    </row>
    <row r="392" spans="1:11">
      <c r="A392" s="9">
        <v>1398</v>
      </c>
      <c r="B392" s="23" t="s">
        <v>349</v>
      </c>
      <c r="C392" s="47">
        <v>5134.34</v>
      </c>
      <c r="D392" s="19">
        <v>1790.52</v>
      </c>
      <c r="E392" s="29">
        <f t="shared" si="53"/>
        <v>34.87342092654557</v>
      </c>
      <c r="F392" s="35">
        <v>496.77</v>
      </c>
      <c r="G392" s="37">
        <v>803.83</v>
      </c>
      <c r="H392" s="37">
        <v>1728.6</v>
      </c>
      <c r="I392" s="37">
        <f t="shared" si="54"/>
        <v>3029.2</v>
      </c>
      <c r="J392" s="46">
        <f t="shared" si="55"/>
        <v>59.108675557903076</v>
      </c>
      <c r="K392" s="58">
        <f t="shared" si="52"/>
        <v>0</v>
      </c>
    </row>
    <row r="393" spans="1:11">
      <c r="A393" s="9">
        <v>1399</v>
      </c>
      <c r="B393" s="23" t="s">
        <v>350</v>
      </c>
      <c r="C393" s="47">
        <v>3769.29</v>
      </c>
      <c r="D393" s="19">
        <v>1183.08</v>
      </c>
      <c r="E393" s="29">
        <f t="shared" si="53"/>
        <v>31.387343505010222</v>
      </c>
      <c r="F393" s="35">
        <v>330.75</v>
      </c>
      <c r="G393" s="37">
        <v>218.19</v>
      </c>
      <c r="H393" s="37">
        <v>1452</v>
      </c>
      <c r="I393" s="37">
        <f t="shared" si="54"/>
        <v>2000.94</v>
      </c>
      <c r="J393" s="46">
        <f t="shared" si="55"/>
        <v>59.126210680979931</v>
      </c>
      <c r="K393" s="58">
        <f t="shared" si="52"/>
        <v>0</v>
      </c>
    </row>
    <row r="394" spans="1:11">
      <c r="A394" s="9">
        <v>1400</v>
      </c>
      <c r="B394" s="23" t="s">
        <v>351</v>
      </c>
      <c r="C394" s="47">
        <v>3448.51</v>
      </c>
      <c r="D394" s="19">
        <v>1163.78</v>
      </c>
      <c r="E394" s="29">
        <f t="shared" si="53"/>
        <v>33.747328556391018</v>
      </c>
      <c r="F394" s="35">
        <v>224.58</v>
      </c>
      <c r="G394" s="37">
        <v>348.99</v>
      </c>
      <c r="H394" s="37">
        <v>1389.9</v>
      </c>
      <c r="I394" s="37">
        <f t="shared" si="54"/>
        <v>1963.4700000000003</v>
      </c>
      <c r="J394" s="46">
        <f t="shared" si="55"/>
        <v>59.271595695376035</v>
      </c>
      <c r="K394" s="58">
        <f t="shared" si="52"/>
        <v>0</v>
      </c>
    </row>
    <row r="395" spans="1:11">
      <c r="A395" s="9">
        <v>1401</v>
      </c>
      <c r="B395" s="23" t="s">
        <v>352</v>
      </c>
      <c r="C395" s="47">
        <v>5940.56</v>
      </c>
      <c r="D395" s="19">
        <v>1813.7</v>
      </c>
      <c r="E395" s="29">
        <f t="shared" si="53"/>
        <v>30.530791709872467</v>
      </c>
      <c r="F395" s="35">
        <v>363.65</v>
      </c>
      <c r="G395" s="37">
        <v>1049.31</v>
      </c>
      <c r="H395" s="37">
        <v>1399.1</v>
      </c>
      <c r="I395" s="37">
        <f t="shared" si="54"/>
        <v>2812.06</v>
      </c>
      <c r="J395" s="46">
        <f t="shared" si="55"/>
        <v>64.497201339942961</v>
      </c>
      <c r="K395" s="58">
        <f t="shared" si="52"/>
        <v>0</v>
      </c>
    </row>
    <row r="396" spans="1:11">
      <c r="A396" s="9">
        <v>1402</v>
      </c>
      <c r="B396" s="23" t="s">
        <v>353</v>
      </c>
      <c r="C396" s="47">
        <v>7696.16</v>
      </c>
      <c r="D396" s="19">
        <v>1894.41</v>
      </c>
      <c r="E396" s="29">
        <f t="shared" si="53"/>
        <v>24.615002806594461</v>
      </c>
      <c r="F396" s="35">
        <v>557.41</v>
      </c>
      <c r="G396" s="37">
        <v>584.17999999999995</v>
      </c>
      <c r="H396" s="37">
        <v>2031</v>
      </c>
      <c r="I396" s="37">
        <f t="shared" si="54"/>
        <v>3172.59</v>
      </c>
      <c r="J396" s="46">
        <f t="shared" si="55"/>
        <v>59.71178122606451</v>
      </c>
      <c r="K396" s="58">
        <f t="shared" si="52"/>
        <v>0</v>
      </c>
    </row>
    <row r="397" spans="1:11">
      <c r="A397" s="9">
        <v>1403</v>
      </c>
      <c r="B397" s="23" t="s">
        <v>354</v>
      </c>
      <c r="C397" s="47">
        <v>6763.05</v>
      </c>
      <c r="D397" s="19">
        <v>1348.05</v>
      </c>
      <c r="E397" s="29">
        <f t="shared" si="53"/>
        <v>19.932574799831436</v>
      </c>
      <c r="F397" s="35">
        <v>308.8</v>
      </c>
      <c r="G397" s="37">
        <v>735.18</v>
      </c>
      <c r="H397" s="37">
        <v>1632.1</v>
      </c>
      <c r="I397" s="37">
        <f t="shared" si="54"/>
        <v>2676.08</v>
      </c>
      <c r="J397" s="46">
        <f t="shared" si="55"/>
        <v>50.374054587306802</v>
      </c>
      <c r="K397" s="58">
        <f t="shared" si="52"/>
        <v>0</v>
      </c>
    </row>
    <row r="398" spans="1:11">
      <c r="A398" s="9">
        <v>1404</v>
      </c>
      <c r="B398" s="23" t="s">
        <v>355</v>
      </c>
      <c r="C398" s="47">
        <v>3825.31</v>
      </c>
      <c r="D398" s="19">
        <v>1206.81</v>
      </c>
      <c r="E398" s="29">
        <f t="shared" si="53"/>
        <v>31.548031401376619</v>
      </c>
      <c r="F398" s="35">
        <v>638.57000000000005</v>
      </c>
      <c r="G398" s="37">
        <v>481.57</v>
      </c>
      <c r="H398" s="37">
        <v>1355.3</v>
      </c>
      <c r="I398" s="37">
        <f t="shared" si="54"/>
        <v>2475.44</v>
      </c>
      <c r="J398" s="46">
        <f t="shared" si="55"/>
        <v>48.751333096338421</v>
      </c>
      <c r="K398" s="58">
        <f t="shared" si="52"/>
        <v>48.751333096338421</v>
      </c>
    </row>
    <row r="399" spans="1:11">
      <c r="A399" s="9">
        <v>1405</v>
      </c>
      <c r="B399" s="23" t="s">
        <v>356</v>
      </c>
      <c r="C399" s="47">
        <v>8620.67</v>
      </c>
      <c r="D399" s="19">
        <v>1535.89</v>
      </c>
      <c r="E399" s="29">
        <f t="shared" si="53"/>
        <v>17.816364621311337</v>
      </c>
      <c r="F399" s="35">
        <v>607.29999999999995</v>
      </c>
      <c r="G399" s="37">
        <v>1595.89</v>
      </c>
      <c r="H399" s="37">
        <v>1722.2</v>
      </c>
      <c r="I399" s="37">
        <f t="shared" si="54"/>
        <v>3925.3900000000003</v>
      </c>
      <c r="J399" s="46">
        <f t="shared" si="55"/>
        <v>39.127067628948971</v>
      </c>
      <c r="K399" s="58">
        <f t="shared" si="52"/>
        <v>39.127067628948971</v>
      </c>
    </row>
    <row r="400" spans="1:11">
      <c r="A400" s="9">
        <v>1406</v>
      </c>
      <c r="B400" s="23" t="s">
        <v>357</v>
      </c>
      <c r="C400" s="47">
        <v>4578.92</v>
      </c>
      <c r="D400" s="19">
        <v>1312.42</v>
      </c>
      <c r="E400" s="29">
        <f t="shared" si="53"/>
        <v>28.6622172914137</v>
      </c>
      <c r="F400" s="35">
        <v>142.1</v>
      </c>
      <c r="G400" s="37">
        <v>413.04</v>
      </c>
      <c r="H400" s="37">
        <v>1585</v>
      </c>
      <c r="I400" s="37">
        <f t="shared" si="54"/>
        <v>2140.14</v>
      </c>
      <c r="J400" s="46">
        <f t="shared" si="55"/>
        <v>61.324025531040029</v>
      </c>
      <c r="K400" s="58">
        <f t="shared" si="52"/>
        <v>0</v>
      </c>
    </row>
    <row r="401" spans="1:11">
      <c r="A401" s="9">
        <v>1407</v>
      </c>
      <c r="B401" s="23" t="s">
        <v>358</v>
      </c>
      <c r="C401" s="47">
        <v>9917.1200000000008</v>
      </c>
      <c r="D401" s="19">
        <v>1817.36</v>
      </c>
      <c r="E401" s="29">
        <f t="shared" si="53"/>
        <v>18.325481591429767</v>
      </c>
      <c r="F401" s="35">
        <v>1218.21</v>
      </c>
      <c r="G401" s="37">
        <v>1142.3900000000001</v>
      </c>
      <c r="H401" s="37">
        <v>1575.8</v>
      </c>
      <c r="I401" s="37">
        <f t="shared" si="54"/>
        <v>3936.4000000000005</v>
      </c>
      <c r="J401" s="46">
        <f t="shared" si="55"/>
        <v>46.168072350370885</v>
      </c>
      <c r="K401" s="58">
        <f t="shared" si="52"/>
        <v>46.168072350370885</v>
      </c>
    </row>
    <row r="402" spans="1:11">
      <c r="A402" s="9">
        <v>1408</v>
      </c>
      <c r="B402" s="23" t="s">
        <v>359</v>
      </c>
      <c r="C402" s="47">
        <v>9577.2099999999991</v>
      </c>
      <c r="D402" s="19">
        <v>1832.07</v>
      </c>
      <c r="E402" s="29">
        <f t="shared" si="53"/>
        <v>19.129475076770795</v>
      </c>
      <c r="F402" s="35">
        <v>863.99</v>
      </c>
      <c r="G402" s="37">
        <v>1144.6199999999999</v>
      </c>
      <c r="H402" s="37">
        <v>2064</v>
      </c>
      <c r="I402" s="37">
        <f t="shared" si="54"/>
        <v>4072.6099999999997</v>
      </c>
      <c r="J402" s="46">
        <f t="shared" si="55"/>
        <v>44.985156938670777</v>
      </c>
      <c r="K402" s="58">
        <f t="shared" si="52"/>
        <v>44.985156938670777</v>
      </c>
    </row>
    <row r="403" spans="1:11">
      <c r="A403" s="9">
        <v>1409</v>
      </c>
      <c r="B403" s="23" t="s">
        <v>360</v>
      </c>
      <c r="C403" s="47">
        <v>7697.65</v>
      </c>
      <c r="D403" s="19">
        <v>1443.44</v>
      </c>
      <c r="E403" s="29">
        <f t="shared" si="53"/>
        <v>18.751696946470677</v>
      </c>
      <c r="F403" s="35">
        <v>654.66</v>
      </c>
      <c r="G403" s="37">
        <v>665.11</v>
      </c>
      <c r="H403" s="37">
        <v>2060.4</v>
      </c>
      <c r="I403" s="37">
        <f t="shared" si="54"/>
        <v>3380.17</v>
      </c>
      <c r="J403" s="46">
        <f t="shared" si="55"/>
        <v>42.703177650828209</v>
      </c>
      <c r="K403" s="58">
        <f t="shared" si="52"/>
        <v>42.703177650828209</v>
      </c>
    </row>
    <row r="404" spans="1:11">
      <c r="A404" s="9">
        <v>1411</v>
      </c>
      <c r="B404" s="23" t="s">
        <v>361</v>
      </c>
      <c r="C404" s="47">
        <v>3261.8</v>
      </c>
      <c r="D404" s="19">
        <v>1333.07</v>
      </c>
      <c r="E404" s="29">
        <f t="shared" si="53"/>
        <v>40.8691520019621</v>
      </c>
      <c r="F404" s="35">
        <v>238.19</v>
      </c>
      <c r="G404" s="37">
        <v>159.25</v>
      </c>
      <c r="H404" s="37">
        <v>1646</v>
      </c>
      <c r="I404" s="37">
        <f t="shared" si="54"/>
        <v>2043.44</v>
      </c>
      <c r="J404" s="46">
        <f t="shared" si="55"/>
        <v>65.23656187605215</v>
      </c>
      <c r="K404" s="58">
        <f t="shared" si="52"/>
        <v>0</v>
      </c>
    </row>
    <row r="405" spans="1:11">
      <c r="A405" s="9">
        <v>1412</v>
      </c>
      <c r="B405" s="23" t="s">
        <v>362</v>
      </c>
      <c r="C405" s="47">
        <v>4020.43</v>
      </c>
      <c r="D405" s="19">
        <v>1448.48</v>
      </c>
      <c r="E405" s="29">
        <f t="shared" si="53"/>
        <v>36.027987056110916</v>
      </c>
      <c r="F405" s="35">
        <v>295.77</v>
      </c>
      <c r="G405" s="37">
        <v>428.15</v>
      </c>
      <c r="H405" s="37">
        <v>1600.5</v>
      </c>
      <c r="I405" s="37">
        <f t="shared" si="54"/>
        <v>2324.42</v>
      </c>
      <c r="J405" s="46">
        <f t="shared" si="55"/>
        <v>62.315760490789096</v>
      </c>
      <c r="K405" s="58">
        <f t="shared" si="52"/>
        <v>0</v>
      </c>
    </row>
    <row r="406" spans="1:11">
      <c r="A406" s="9">
        <v>1413</v>
      </c>
      <c r="B406" s="23" t="s">
        <v>363</v>
      </c>
      <c r="C406" s="47">
        <v>8826.59</v>
      </c>
      <c r="D406" s="19">
        <v>1553</v>
      </c>
      <c r="E406" s="29">
        <f t="shared" si="53"/>
        <v>17.59456369900494</v>
      </c>
      <c r="F406" s="35">
        <v>578.74</v>
      </c>
      <c r="G406" s="37">
        <v>911.99</v>
      </c>
      <c r="H406" s="37">
        <v>2367.6999999999998</v>
      </c>
      <c r="I406" s="37">
        <f t="shared" si="54"/>
        <v>3858.43</v>
      </c>
      <c r="J406" s="46">
        <f t="shared" si="55"/>
        <v>40.249531545213991</v>
      </c>
      <c r="K406" s="58">
        <f t="shared" si="52"/>
        <v>40.249531545213991</v>
      </c>
    </row>
    <row r="407" spans="1:11">
      <c r="A407" s="9">
        <v>1414</v>
      </c>
      <c r="B407" s="23" t="s">
        <v>364</v>
      </c>
      <c r="C407" s="47">
        <v>4446.8599999999997</v>
      </c>
      <c r="D407" s="19">
        <v>1284.04</v>
      </c>
      <c r="E407" s="29">
        <f t="shared" si="53"/>
        <v>28.875206325362168</v>
      </c>
      <c r="F407" s="35">
        <v>628.23</v>
      </c>
      <c r="G407" s="37">
        <v>883.84</v>
      </c>
      <c r="H407" s="37">
        <v>1025.0999999999999</v>
      </c>
      <c r="I407" s="37">
        <f t="shared" si="54"/>
        <v>2537.17</v>
      </c>
      <c r="J407" s="46">
        <f t="shared" si="55"/>
        <v>50.609143258039467</v>
      </c>
      <c r="K407" s="58">
        <f t="shared" si="52"/>
        <v>0</v>
      </c>
    </row>
    <row r="408" spans="1:11">
      <c r="A408" s="9">
        <v>1415</v>
      </c>
      <c r="B408" s="23" t="s">
        <v>365</v>
      </c>
      <c r="C408" s="47">
        <v>6492.12</v>
      </c>
      <c r="D408" s="19">
        <v>1518.96</v>
      </c>
      <c r="E408" s="29">
        <f t="shared" si="53"/>
        <v>23.396979723110476</v>
      </c>
      <c r="F408" s="35">
        <v>597.23</v>
      </c>
      <c r="G408" s="37">
        <v>763.52</v>
      </c>
      <c r="H408" s="37">
        <v>1945.8</v>
      </c>
      <c r="I408" s="37">
        <f t="shared" si="54"/>
        <v>3306.55</v>
      </c>
      <c r="J408" s="46">
        <f t="shared" si="55"/>
        <v>45.937911115815581</v>
      </c>
      <c r="K408" s="58">
        <f t="shared" si="52"/>
        <v>45.937911115815581</v>
      </c>
    </row>
    <row r="409" spans="1:11">
      <c r="A409" s="9">
        <v>1416</v>
      </c>
      <c r="B409" s="23" t="s">
        <v>366</v>
      </c>
      <c r="C409" s="47">
        <v>23735.69</v>
      </c>
      <c r="D409" s="19">
        <v>2579.4</v>
      </c>
      <c r="E409" s="29">
        <f t="shared" si="53"/>
        <v>10.867179340478412</v>
      </c>
      <c r="F409" s="35">
        <v>1459.81</v>
      </c>
      <c r="G409" s="37">
        <v>3612.34</v>
      </c>
      <c r="H409" s="37">
        <v>1868.3</v>
      </c>
      <c r="I409" s="37">
        <f t="shared" si="54"/>
        <v>6940.45</v>
      </c>
      <c r="J409" s="46">
        <f t="shared" si="55"/>
        <v>37.164737156812599</v>
      </c>
      <c r="K409" s="58">
        <f t="shared" si="52"/>
        <v>37.164737156812599</v>
      </c>
    </row>
    <row r="410" spans="1:11">
      <c r="A410" s="9">
        <v>1417</v>
      </c>
      <c r="B410" s="23" t="s">
        <v>367</v>
      </c>
      <c r="C410" s="47">
        <v>7690.72</v>
      </c>
      <c r="D410" s="19">
        <v>1454.66</v>
      </c>
      <c r="E410" s="29">
        <f t="shared" si="53"/>
        <v>18.914483949487174</v>
      </c>
      <c r="F410" s="35">
        <v>387.68</v>
      </c>
      <c r="G410" s="37">
        <v>979.2</v>
      </c>
      <c r="H410" s="37">
        <v>1573.6</v>
      </c>
      <c r="I410" s="37">
        <f t="shared" si="54"/>
        <v>2940.48</v>
      </c>
      <c r="J410" s="46">
        <f t="shared" si="55"/>
        <v>49.47015453259332</v>
      </c>
      <c r="K410" s="58">
        <f t="shared" si="52"/>
        <v>49.47015453259332</v>
      </c>
    </row>
    <row r="411" spans="1:11">
      <c r="A411" s="9">
        <v>1418</v>
      </c>
      <c r="B411" s="23" t="s">
        <v>368</v>
      </c>
      <c r="C411" s="47">
        <v>16316.06</v>
      </c>
      <c r="D411" s="19">
        <v>2269.48</v>
      </c>
      <c r="E411" s="29">
        <f t="shared" si="53"/>
        <v>13.909485500788794</v>
      </c>
      <c r="F411" s="35">
        <v>1671.6</v>
      </c>
      <c r="G411" s="37">
        <v>1362.68</v>
      </c>
      <c r="H411" s="37">
        <v>2807.8</v>
      </c>
      <c r="I411" s="37">
        <f t="shared" si="54"/>
        <v>5842.08</v>
      </c>
      <c r="J411" s="46">
        <f t="shared" si="55"/>
        <v>38.847122942513629</v>
      </c>
      <c r="K411" s="58">
        <f t="shared" si="52"/>
        <v>38.847122942513629</v>
      </c>
    </row>
    <row r="412" spans="1:11">
      <c r="A412" s="9">
        <v>1419</v>
      </c>
      <c r="B412" s="23" t="s">
        <v>369</v>
      </c>
      <c r="C412" s="47">
        <v>8202.92</v>
      </c>
      <c r="D412" s="19">
        <v>1954.21</v>
      </c>
      <c r="E412" s="29">
        <f t="shared" si="53"/>
        <v>23.823345832947293</v>
      </c>
      <c r="F412" s="35">
        <v>332.86</v>
      </c>
      <c r="G412" s="37">
        <v>897.9</v>
      </c>
      <c r="H412" s="37">
        <v>2409.3000000000002</v>
      </c>
      <c r="I412" s="37">
        <f t="shared" si="54"/>
        <v>3640.0600000000004</v>
      </c>
      <c r="J412" s="46">
        <f t="shared" si="55"/>
        <v>53.686202974676235</v>
      </c>
      <c r="K412" s="58">
        <f t="shared" si="52"/>
        <v>0</v>
      </c>
    </row>
    <row r="413" spans="1:11">
      <c r="A413" s="9">
        <v>1420</v>
      </c>
      <c r="B413" s="23" t="s">
        <v>370</v>
      </c>
      <c r="C413" s="47">
        <v>5867.4</v>
      </c>
      <c r="D413" s="19">
        <v>1694.23</v>
      </c>
      <c r="E413" s="29">
        <f t="shared" si="53"/>
        <v>28.875311040665373</v>
      </c>
      <c r="F413" s="35">
        <v>268.56</v>
      </c>
      <c r="G413" s="37">
        <v>485.23</v>
      </c>
      <c r="H413" s="37">
        <v>1590.4</v>
      </c>
      <c r="I413" s="37">
        <f t="shared" si="54"/>
        <v>2344.19</v>
      </c>
      <c r="J413" s="46">
        <f t="shared" si="55"/>
        <v>72.273578506861639</v>
      </c>
      <c r="K413" s="58">
        <f t="shared" si="52"/>
        <v>0</v>
      </c>
    </row>
    <row r="414" spans="1:11">
      <c r="A414" s="7"/>
      <c r="B414" s="23"/>
      <c r="C414" s="47"/>
      <c r="D414" s="19"/>
      <c r="E414" s="29"/>
      <c r="F414" s="35"/>
      <c r="G414" s="37"/>
      <c r="H414" s="37"/>
      <c r="I414" s="37"/>
      <c r="J414" s="46"/>
      <c r="K414" s="58"/>
    </row>
    <row r="415" spans="1:11" s="5" customFormat="1">
      <c r="A415" s="8"/>
      <c r="B415" s="62" t="s">
        <v>371</v>
      </c>
      <c r="C415" s="48"/>
      <c r="D415" s="20"/>
      <c r="E415" s="31"/>
      <c r="F415" s="36"/>
      <c r="G415" s="38"/>
      <c r="H415" s="38"/>
      <c r="I415" s="39"/>
      <c r="J415" s="46"/>
      <c r="K415" s="59"/>
    </row>
    <row r="416" spans="1:11">
      <c r="A416" s="9">
        <v>1422</v>
      </c>
      <c r="B416" s="23" t="s">
        <v>308</v>
      </c>
      <c r="C416" s="47">
        <v>4519.74</v>
      </c>
      <c r="D416" s="19">
        <v>1571.53</v>
      </c>
      <c r="E416" s="29">
        <f t="shared" ref="E416:E455" si="56">D416/C416*100</f>
        <v>34.770362896980799</v>
      </c>
      <c r="F416" s="35">
        <v>527.47</v>
      </c>
      <c r="G416" s="37">
        <v>459.27</v>
      </c>
      <c r="H416" s="37">
        <v>1507.2</v>
      </c>
      <c r="I416" s="37">
        <f t="shared" ref="I416:I455" si="57">F416+G416+H416</f>
        <v>2493.94</v>
      </c>
      <c r="J416" s="46">
        <f t="shared" ref="J416:J455" si="58">D416/I416*100</f>
        <v>63.013945804630424</v>
      </c>
      <c r="K416" s="58">
        <f t="shared" ref="K416:K476" si="59">IF(J416&gt;50,0,J416)</f>
        <v>0</v>
      </c>
    </row>
    <row r="417" spans="1:11">
      <c r="A417" s="9">
        <v>1423</v>
      </c>
      <c r="B417" s="23" t="s">
        <v>372</v>
      </c>
      <c r="C417" s="47">
        <v>6565.53</v>
      </c>
      <c r="D417" s="19">
        <v>1550.68</v>
      </c>
      <c r="E417" s="29">
        <f t="shared" si="56"/>
        <v>23.618504522864111</v>
      </c>
      <c r="F417" s="35">
        <v>749.58</v>
      </c>
      <c r="G417" s="37">
        <v>730.51</v>
      </c>
      <c r="H417" s="37">
        <v>1722.3</v>
      </c>
      <c r="I417" s="37">
        <f t="shared" si="57"/>
        <v>3202.3900000000003</v>
      </c>
      <c r="J417" s="46">
        <f t="shared" si="58"/>
        <v>48.422584382289472</v>
      </c>
      <c r="K417" s="58">
        <f t="shared" si="59"/>
        <v>48.422584382289472</v>
      </c>
    </row>
    <row r="418" spans="1:11">
      <c r="A418" s="9">
        <v>1424</v>
      </c>
      <c r="B418" s="23" t="s">
        <v>373</v>
      </c>
      <c r="C418" s="47">
        <v>6184.5</v>
      </c>
      <c r="D418" s="19">
        <v>1609.76</v>
      </c>
      <c r="E418" s="29">
        <f t="shared" si="56"/>
        <v>26.028943326057082</v>
      </c>
      <c r="F418" s="35">
        <v>284.27999999999997</v>
      </c>
      <c r="G418" s="37">
        <v>690.02</v>
      </c>
      <c r="H418" s="37">
        <v>1561.4</v>
      </c>
      <c r="I418" s="37">
        <f t="shared" si="57"/>
        <v>2535.6999999999998</v>
      </c>
      <c r="J418" s="46">
        <f t="shared" si="58"/>
        <v>63.4838506132429</v>
      </c>
      <c r="K418" s="58">
        <f t="shared" si="59"/>
        <v>0</v>
      </c>
    </row>
    <row r="419" spans="1:11">
      <c r="A419" s="9">
        <v>1425</v>
      </c>
      <c r="B419" s="23" t="s">
        <v>374</v>
      </c>
      <c r="C419" s="47">
        <v>9450.93</v>
      </c>
      <c r="D419" s="19">
        <v>1232.8900000000001</v>
      </c>
      <c r="E419" s="29">
        <f t="shared" si="56"/>
        <v>13.04517121595441</v>
      </c>
      <c r="F419" s="35">
        <v>315.22000000000003</v>
      </c>
      <c r="G419" s="37">
        <v>351.7</v>
      </c>
      <c r="H419" s="37">
        <v>1260.2</v>
      </c>
      <c r="I419" s="37">
        <f t="shared" si="57"/>
        <v>1927.1200000000001</v>
      </c>
      <c r="J419" s="46">
        <f t="shared" si="58"/>
        <v>63.97577732575035</v>
      </c>
      <c r="K419" s="58">
        <f t="shared" si="59"/>
        <v>0</v>
      </c>
    </row>
    <row r="420" spans="1:11">
      <c r="A420" s="9">
        <v>1426</v>
      </c>
      <c r="B420" s="23" t="s">
        <v>375</v>
      </c>
      <c r="C420" s="47">
        <v>3592.18</v>
      </c>
      <c r="D420" s="19">
        <v>1454.81</v>
      </c>
      <c r="E420" s="29">
        <f t="shared" si="56"/>
        <v>40.499362504106138</v>
      </c>
      <c r="F420" s="35">
        <v>434.93</v>
      </c>
      <c r="G420" s="37">
        <v>831.62</v>
      </c>
      <c r="H420" s="37">
        <v>1023</v>
      </c>
      <c r="I420" s="37">
        <f t="shared" si="57"/>
        <v>2289.5500000000002</v>
      </c>
      <c r="J420" s="46">
        <f t="shared" si="58"/>
        <v>63.541307243781517</v>
      </c>
      <c r="K420" s="58">
        <f t="shared" si="59"/>
        <v>0</v>
      </c>
    </row>
    <row r="421" spans="1:11">
      <c r="A421" s="9">
        <v>1427</v>
      </c>
      <c r="B421" s="23" t="s">
        <v>376</v>
      </c>
      <c r="C421" s="47">
        <v>6880.09</v>
      </c>
      <c r="D421" s="19">
        <v>1874.89</v>
      </c>
      <c r="E421" s="29">
        <f t="shared" si="56"/>
        <v>27.250951659062601</v>
      </c>
      <c r="F421" s="35">
        <v>571.21</v>
      </c>
      <c r="G421" s="37">
        <v>1135.92</v>
      </c>
      <c r="H421" s="37">
        <v>2161.9</v>
      </c>
      <c r="I421" s="37">
        <f t="shared" si="57"/>
        <v>3869.03</v>
      </c>
      <c r="J421" s="46">
        <f t="shared" si="58"/>
        <v>48.458916059063903</v>
      </c>
      <c r="K421" s="58">
        <f t="shared" si="59"/>
        <v>48.458916059063903</v>
      </c>
    </row>
    <row r="422" spans="1:11">
      <c r="A422" s="9">
        <v>1428</v>
      </c>
      <c r="B422" s="23" t="s">
        <v>230</v>
      </c>
      <c r="C422" s="47">
        <v>12393.2</v>
      </c>
      <c r="D422" s="19">
        <v>1663.44</v>
      </c>
      <c r="E422" s="29">
        <f t="shared" si="56"/>
        <v>13.422199270567731</v>
      </c>
      <c r="F422" s="35">
        <v>637.82000000000005</v>
      </c>
      <c r="G422" s="37">
        <v>500.61</v>
      </c>
      <c r="H422" s="37">
        <v>1590</v>
      </c>
      <c r="I422" s="37">
        <f t="shared" si="57"/>
        <v>2728.4300000000003</v>
      </c>
      <c r="J422" s="46">
        <f t="shared" si="58"/>
        <v>60.966929699497506</v>
      </c>
      <c r="K422" s="58">
        <f t="shared" si="59"/>
        <v>0</v>
      </c>
    </row>
    <row r="423" spans="1:11">
      <c r="A423" s="9">
        <v>1429</v>
      </c>
      <c r="B423" s="23" t="s">
        <v>377</v>
      </c>
      <c r="C423" s="47">
        <v>5508.91</v>
      </c>
      <c r="D423" s="19">
        <v>1620.38</v>
      </c>
      <c r="E423" s="29">
        <f t="shared" si="56"/>
        <v>29.413804182678611</v>
      </c>
      <c r="F423" s="35">
        <v>313.43</v>
      </c>
      <c r="G423" s="37">
        <v>565.76</v>
      </c>
      <c r="H423" s="37">
        <v>1786.1</v>
      </c>
      <c r="I423" s="37">
        <f t="shared" si="57"/>
        <v>2665.29</v>
      </c>
      <c r="J423" s="46">
        <f t="shared" si="58"/>
        <v>60.795635746954368</v>
      </c>
      <c r="K423" s="58">
        <f t="shared" si="59"/>
        <v>0</v>
      </c>
    </row>
    <row r="424" spans="1:11">
      <c r="A424" s="9">
        <v>1430</v>
      </c>
      <c r="B424" s="23" t="s">
        <v>378</v>
      </c>
      <c r="C424" s="47">
        <v>9063.18</v>
      </c>
      <c r="D424" s="19">
        <v>1720.52</v>
      </c>
      <c r="E424" s="29">
        <f t="shared" si="56"/>
        <v>18.983623849465641</v>
      </c>
      <c r="F424" s="35">
        <v>443.93</v>
      </c>
      <c r="G424" s="37">
        <v>1906.99</v>
      </c>
      <c r="H424" s="37">
        <v>1343.6</v>
      </c>
      <c r="I424" s="37">
        <f t="shared" si="57"/>
        <v>3694.52</v>
      </c>
      <c r="J424" s="46">
        <f t="shared" si="58"/>
        <v>46.569513766335</v>
      </c>
      <c r="K424" s="58">
        <f t="shared" si="59"/>
        <v>46.569513766335</v>
      </c>
    </row>
    <row r="425" spans="1:11">
      <c r="A425" s="9">
        <v>1431</v>
      </c>
      <c r="B425" s="23" t="s">
        <v>379</v>
      </c>
      <c r="C425" s="47">
        <v>7836.82</v>
      </c>
      <c r="D425" s="19">
        <v>1867.7</v>
      </c>
      <c r="E425" s="29">
        <f t="shared" si="56"/>
        <v>23.832370783047207</v>
      </c>
      <c r="F425" s="35">
        <v>828.83</v>
      </c>
      <c r="G425" s="37">
        <v>729.7</v>
      </c>
      <c r="H425" s="37">
        <v>2447.3000000000002</v>
      </c>
      <c r="I425" s="37">
        <f t="shared" si="57"/>
        <v>4005.8300000000004</v>
      </c>
      <c r="J425" s="46">
        <f t="shared" si="58"/>
        <v>46.624544726061764</v>
      </c>
      <c r="K425" s="58">
        <f t="shared" si="59"/>
        <v>46.624544726061764</v>
      </c>
    </row>
    <row r="426" spans="1:11">
      <c r="A426" s="9">
        <v>1432</v>
      </c>
      <c r="B426" s="23" t="s">
        <v>380</v>
      </c>
      <c r="C426" s="47">
        <v>7025.79</v>
      </c>
      <c r="D426" s="19">
        <v>1530.52</v>
      </c>
      <c r="E426" s="29">
        <f t="shared" si="56"/>
        <v>21.784311799811835</v>
      </c>
      <c r="F426" s="35">
        <v>328.46</v>
      </c>
      <c r="G426" s="37">
        <v>698.97</v>
      </c>
      <c r="H426" s="37">
        <v>1346.7</v>
      </c>
      <c r="I426" s="37">
        <f t="shared" si="57"/>
        <v>2374.13</v>
      </c>
      <c r="J426" s="46">
        <f t="shared" si="58"/>
        <v>64.466562488153556</v>
      </c>
      <c r="K426" s="58">
        <f t="shared" si="59"/>
        <v>0</v>
      </c>
    </row>
    <row r="427" spans="1:11">
      <c r="A427" s="9">
        <v>1444</v>
      </c>
      <c r="B427" s="23" t="s">
        <v>371</v>
      </c>
      <c r="C427" s="47">
        <v>51528.959999999999</v>
      </c>
      <c r="D427" s="19">
        <v>5394.63</v>
      </c>
      <c r="E427" s="29">
        <f t="shared" si="56"/>
        <v>10.469122606006408</v>
      </c>
      <c r="F427" s="35">
        <v>6686.94</v>
      </c>
      <c r="G427" s="37">
        <v>18108.810000000001</v>
      </c>
      <c r="H427" s="37">
        <v>5144.3999999999996</v>
      </c>
      <c r="I427" s="37">
        <f t="shared" si="57"/>
        <v>29940.15</v>
      </c>
      <c r="J427" s="46">
        <f t="shared" si="58"/>
        <v>18.018046001773538</v>
      </c>
      <c r="K427" s="58">
        <f t="shared" si="59"/>
        <v>18.018046001773538</v>
      </c>
    </row>
    <row r="428" spans="1:11">
      <c r="A428" s="9">
        <v>1433</v>
      </c>
      <c r="B428" s="23" t="s">
        <v>381</v>
      </c>
      <c r="C428" s="47">
        <v>4089.04</v>
      </c>
      <c r="D428" s="19">
        <v>1502.12</v>
      </c>
      <c r="E428" s="29">
        <f t="shared" si="56"/>
        <v>36.735272826873789</v>
      </c>
      <c r="F428" s="35">
        <v>330.55</v>
      </c>
      <c r="G428" s="37">
        <v>443.94</v>
      </c>
      <c r="H428" s="37">
        <v>1664</v>
      </c>
      <c r="I428" s="37">
        <f t="shared" si="57"/>
        <v>2438.4899999999998</v>
      </c>
      <c r="J428" s="46">
        <f t="shared" si="58"/>
        <v>61.600416651288306</v>
      </c>
      <c r="K428" s="58">
        <f t="shared" si="59"/>
        <v>0</v>
      </c>
    </row>
    <row r="429" spans="1:11">
      <c r="A429" s="9">
        <v>1434</v>
      </c>
      <c r="B429" s="23" t="s">
        <v>382</v>
      </c>
      <c r="C429" s="47">
        <v>6027.43</v>
      </c>
      <c r="D429" s="19">
        <v>1718.82</v>
      </c>
      <c r="E429" s="29">
        <f t="shared" si="56"/>
        <v>28.516631466479076</v>
      </c>
      <c r="F429" s="35">
        <v>1069.6300000000001</v>
      </c>
      <c r="G429" s="37">
        <v>1382.47</v>
      </c>
      <c r="H429" s="37">
        <v>1636.1</v>
      </c>
      <c r="I429" s="37">
        <f t="shared" si="57"/>
        <v>4088.2000000000003</v>
      </c>
      <c r="J429" s="46">
        <f t="shared" si="58"/>
        <v>42.043442101658428</v>
      </c>
      <c r="K429" s="58">
        <f t="shared" si="59"/>
        <v>42.043442101658428</v>
      </c>
    </row>
    <row r="430" spans="1:11">
      <c r="A430" s="9">
        <v>1436</v>
      </c>
      <c r="B430" s="23" t="s">
        <v>383</v>
      </c>
      <c r="C430" s="47">
        <v>18828.27</v>
      </c>
      <c r="D430" s="19">
        <v>2056.5100000000002</v>
      </c>
      <c r="E430" s="29">
        <f t="shared" si="56"/>
        <v>10.9224586220614</v>
      </c>
      <c r="F430" s="35">
        <v>1361.62</v>
      </c>
      <c r="G430" s="37">
        <v>3076.48</v>
      </c>
      <c r="H430" s="37">
        <v>1864.9</v>
      </c>
      <c r="I430" s="37">
        <f t="shared" si="57"/>
        <v>6303</v>
      </c>
      <c r="J430" s="46">
        <f t="shared" si="58"/>
        <v>32.627478978264321</v>
      </c>
      <c r="K430" s="58">
        <f t="shared" si="59"/>
        <v>32.627478978264321</v>
      </c>
    </row>
    <row r="431" spans="1:11">
      <c r="A431" s="9">
        <v>1435</v>
      </c>
      <c r="B431" s="23" t="s">
        <v>384</v>
      </c>
      <c r="C431" s="47">
        <v>7872.61</v>
      </c>
      <c r="D431" s="19">
        <v>1663.74</v>
      </c>
      <c r="E431" s="29">
        <f t="shared" si="56"/>
        <v>21.133270922857857</v>
      </c>
      <c r="F431" s="35">
        <v>790.66</v>
      </c>
      <c r="G431" s="37">
        <v>4546.93</v>
      </c>
      <c r="H431" s="37">
        <v>1224.9000000000001</v>
      </c>
      <c r="I431" s="37">
        <f t="shared" si="57"/>
        <v>6562.49</v>
      </c>
      <c r="J431" s="46">
        <f t="shared" si="58"/>
        <v>25.352267203454787</v>
      </c>
      <c r="K431" s="58">
        <f t="shared" si="59"/>
        <v>25.352267203454787</v>
      </c>
    </row>
    <row r="432" spans="1:11">
      <c r="A432" s="9">
        <v>1437</v>
      </c>
      <c r="B432" s="23" t="s">
        <v>385</v>
      </c>
      <c r="C432" s="47">
        <v>5760.28</v>
      </c>
      <c r="D432" s="19">
        <v>1456.94</v>
      </c>
      <c r="E432" s="29">
        <f t="shared" si="56"/>
        <v>25.292867707819759</v>
      </c>
      <c r="F432" s="35">
        <v>592.36</v>
      </c>
      <c r="G432" s="37">
        <v>938.8</v>
      </c>
      <c r="H432" s="37">
        <v>1152.3</v>
      </c>
      <c r="I432" s="37">
        <f t="shared" si="57"/>
        <v>2683.46</v>
      </c>
      <c r="J432" s="46">
        <f t="shared" si="58"/>
        <v>54.29333770579774</v>
      </c>
      <c r="K432" s="58">
        <f t="shared" si="59"/>
        <v>0</v>
      </c>
    </row>
    <row r="433" spans="1:11">
      <c r="A433" s="9">
        <v>1438</v>
      </c>
      <c r="B433" s="23" t="s">
        <v>354</v>
      </c>
      <c r="C433" s="47">
        <v>8917.59</v>
      </c>
      <c r="D433" s="19">
        <v>1748.15</v>
      </c>
      <c r="E433" s="29">
        <f t="shared" si="56"/>
        <v>19.603390602169419</v>
      </c>
      <c r="F433" s="35">
        <v>714.71</v>
      </c>
      <c r="G433" s="37">
        <v>698.67</v>
      </c>
      <c r="H433" s="37">
        <v>1675.7</v>
      </c>
      <c r="I433" s="37">
        <f t="shared" si="57"/>
        <v>3089.08</v>
      </c>
      <c r="J433" s="46">
        <f t="shared" si="58"/>
        <v>56.59128284149326</v>
      </c>
      <c r="K433" s="58">
        <f t="shared" si="59"/>
        <v>0</v>
      </c>
    </row>
    <row r="434" spans="1:11">
      <c r="A434" s="9">
        <v>1439</v>
      </c>
      <c r="B434" s="23" t="s">
        <v>386</v>
      </c>
      <c r="C434" s="47">
        <v>5325.79</v>
      </c>
      <c r="D434" s="19">
        <v>1768</v>
      </c>
      <c r="E434" s="29">
        <f t="shared" si="56"/>
        <v>33.196952940314958</v>
      </c>
      <c r="F434" s="35">
        <v>1066.53</v>
      </c>
      <c r="G434" s="37">
        <v>781.34</v>
      </c>
      <c r="H434" s="37">
        <v>1492.5</v>
      </c>
      <c r="I434" s="37">
        <f t="shared" si="57"/>
        <v>3340.37</v>
      </c>
      <c r="J434" s="46">
        <f t="shared" si="58"/>
        <v>52.928268425354076</v>
      </c>
      <c r="K434" s="58">
        <f t="shared" si="59"/>
        <v>0</v>
      </c>
    </row>
    <row r="435" spans="1:11">
      <c r="A435" s="9">
        <v>1440</v>
      </c>
      <c r="B435" s="23" t="s">
        <v>387</v>
      </c>
      <c r="C435" s="47">
        <v>6759.71</v>
      </c>
      <c r="D435" s="19">
        <v>1693.47</v>
      </c>
      <c r="E435" s="29">
        <f t="shared" si="56"/>
        <v>25.052406094344281</v>
      </c>
      <c r="F435" s="35">
        <v>782.1</v>
      </c>
      <c r="G435" s="37">
        <v>2650.95</v>
      </c>
      <c r="H435" s="37">
        <v>722.6</v>
      </c>
      <c r="I435" s="37">
        <f t="shared" si="57"/>
        <v>4155.6499999999996</v>
      </c>
      <c r="J435" s="46">
        <f t="shared" si="58"/>
        <v>40.751025711982486</v>
      </c>
      <c r="K435" s="58">
        <f t="shared" si="59"/>
        <v>40.751025711982486</v>
      </c>
    </row>
    <row r="436" spans="1:11">
      <c r="A436" s="9">
        <v>1441</v>
      </c>
      <c r="B436" s="23" t="s">
        <v>388</v>
      </c>
      <c r="C436" s="47">
        <v>7070.27</v>
      </c>
      <c r="D436" s="19">
        <v>1234.29</v>
      </c>
      <c r="E436" s="29">
        <f t="shared" si="56"/>
        <v>17.45746626366461</v>
      </c>
      <c r="F436" s="35">
        <v>779.17</v>
      </c>
      <c r="G436" s="37">
        <v>313.98</v>
      </c>
      <c r="H436" s="37">
        <v>1310.7</v>
      </c>
      <c r="I436" s="37">
        <f t="shared" si="57"/>
        <v>2403.8500000000004</v>
      </c>
      <c r="J436" s="46">
        <f t="shared" si="58"/>
        <v>51.346381845789033</v>
      </c>
      <c r="K436" s="58">
        <f t="shared" si="59"/>
        <v>0</v>
      </c>
    </row>
    <row r="437" spans="1:11">
      <c r="A437" s="9">
        <v>1445</v>
      </c>
      <c r="B437" s="23" t="s">
        <v>389</v>
      </c>
      <c r="C437" s="47">
        <v>8059.53</v>
      </c>
      <c r="D437" s="19">
        <v>2005.57</v>
      </c>
      <c r="E437" s="29">
        <f t="shared" si="56"/>
        <v>24.884453559947044</v>
      </c>
      <c r="F437" s="35">
        <v>987.02</v>
      </c>
      <c r="G437" s="37">
        <v>2840.05</v>
      </c>
      <c r="H437" s="37">
        <v>741.5</v>
      </c>
      <c r="I437" s="37">
        <f t="shared" si="57"/>
        <v>4568.57</v>
      </c>
      <c r="J437" s="46">
        <f t="shared" si="58"/>
        <v>43.899294527609293</v>
      </c>
      <c r="K437" s="58">
        <f t="shared" si="59"/>
        <v>43.899294527609293</v>
      </c>
    </row>
    <row r="438" spans="1:11">
      <c r="A438" s="9">
        <v>1446</v>
      </c>
      <c r="B438" s="23" t="s">
        <v>390</v>
      </c>
      <c r="C438" s="47">
        <v>7345.04</v>
      </c>
      <c r="D438" s="19">
        <v>1692.25</v>
      </c>
      <c r="E438" s="29">
        <f t="shared" si="56"/>
        <v>23.039357171642362</v>
      </c>
      <c r="F438" s="35">
        <v>546.28</v>
      </c>
      <c r="G438" s="37">
        <v>1206.1300000000001</v>
      </c>
      <c r="H438" s="37">
        <v>1321.8</v>
      </c>
      <c r="I438" s="37">
        <f t="shared" si="57"/>
        <v>3074.21</v>
      </c>
      <c r="J438" s="46">
        <f t="shared" si="58"/>
        <v>55.046662394566404</v>
      </c>
      <c r="K438" s="58">
        <f t="shared" si="59"/>
        <v>0</v>
      </c>
    </row>
    <row r="439" spans="1:11">
      <c r="A439" s="9">
        <v>1442</v>
      </c>
      <c r="B439" s="23" t="s">
        <v>391</v>
      </c>
      <c r="C439" s="47">
        <v>3377.12</v>
      </c>
      <c r="D439" s="19">
        <v>1216.8</v>
      </c>
      <c r="E439" s="29">
        <f t="shared" si="56"/>
        <v>36.030700715402475</v>
      </c>
      <c r="F439" s="35">
        <v>140.28</v>
      </c>
      <c r="G439" s="37">
        <v>449.05</v>
      </c>
      <c r="H439" s="37">
        <v>1308.8</v>
      </c>
      <c r="I439" s="37">
        <f t="shared" si="57"/>
        <v>1898.13</v>
      </c>
      <c r="J439" s="46">
        <f t="shared" si="58"/>
        <v>64.10519827409081</v>
      </c>
      <c r="K439" s="58">
        <f t="shared" si="59"/>
        <v>0</v>
      </c>
    </row>
    <row r="440" spans="1:11">
      <c r="A440" s="9">
        <v>1443</v>
      </c>
      <c r="B440" s="23" t="s">
        <v>392</v>
      </c>
      <c r="C440" s="47">
        <v>3138.23</v>
      </c>
      <c r="D440" s="19">
        <v>1076.5</v>
      </c>
      <c r="E440" s="29">
        <f t="shared" si="56"/>
        <v>34.30277576850645</v>
      </c>
      <c r="F440" s="35">
        <v>321.24</v>
      </c>
      <c r="G440" s="37">
        <v>500.14</v>
      </c>
      <c r="H440" s="37">
        <v>1231.5999999999999</v>
      </c>
      <c r="I440" s="37">
        <f t="shared" si="57"/>
        <v>2052.98</v>
      </c>
      <c r="J440" s="46">
        <f t="shared" si="58"/>
        <v>52.435971124901357</v>
      </c>
      <c r="K440" s="58">
        <f t="shared" si="59"/>
        <v>0</v>
      </c>
    </row>
    <row r="441" spans="1:11">
      <c r="A441" s="9">
        <v>1447</v>
      </c>
      <c r="B441" s="23" t="s">
        <v>393</v>
      </c>
      <c r="C441" s="47">
        <v>17851.39</v>
      </c>
      <c r="D441" s="19">
        <v>1687.79</v>
      </c>
      <c r="E441" s="29">
        <f t="shared" si="56"/>
        <v>9.4546699164602863</v>
      </c>
      <c r="F441" s="35">
        <v>866.39</v>
      </c>
      <c r="G441" s="37">
        <v>905.48</v>
      </c>
      <c r="H441" s="37">
        <v>2245.9</v>
      </c>
      <c r="I441" s="37">
        <f t="shared" si="57"/>
        <v>4017.77</v>
      </c>
      <c r="J441" s="46">
        <f t="shared" si="58"/>
        <v>42.008128887417648</v>
      </c>
      <c r="K441" s="58">
        <f t="shared" si="59"/>
        <v>42.008128887417648</v>
      </c>
    </row>
    <row r="442" spans="1:11">
      <c r="A442" s="9">
        <v>1448</v>
      </c>
      <c r="B442" s="23" t="s">
        <v>394</v>
      </c>
      <c r="C442" s="47">
        <v>5506.34</v>
      </c>
      <c r="D442" s="19">
        <v>1629.11</v>
      </c>
      <c r="E442" s="29">
        <f t="shared" si="56"/>
        <v>29.58607714016933</v>
      </c>
      <c r="F442" s="35">
        <v>937.45</v>
      </c>
      <c r="G442" s="37">
        <v>2076.77</v>
      </c>
      <c r="H442" s="37">
        <v>867.7</v>
      </c>
      <c r="I442" s="37">
        <f t="shared" si="57"/>
        <v>3881.92</v>
      </c>
      <c r="J442" s="46">
        <f t="shared" si="58"/>
        <v>41.966604154645118</v>
      </c>
      <c r="K442" s="58">
        <f t="shared" si="59"/>
        <v>41.966604154645118</v>
      </c>
    </row>
    <row r="443" spans="1:11">
      <c r="A443" s="9">
        <v>1449</v>
      </c>
      <c r="B443" s="23" t="s">
        <v>395</v>
      </c>
      <c r="C443" s="47">
        <v>5759.57</v>
      </c>
      <c r="D443" s="19">
        <v>1832.18</v>
      </c>
      <c r="E443" s="29">
        <f t="shared" si="56"/>
        <v>31.811055339200671</v>
      </c>
      <c r="F443" s="35">
        <v>958.38</v>
      </c>
      <c r="G443" s="37">
        <v>1083.24</v>
      </c>
      <c r="H443" s="37">
        <v>1328.6</v>
      </c>
      <c r="I443" s="37">
        <f t="shared" si="57"/>
        <v>3370.22</v>
      </c>
      <c r="J443" s="46">
        <f t="shared" si="58"/>
        <v>54.363810077680398</v>
      </c>
      <c r="K443" s="58">
        <f t="shared" si="59"/>
        <v>0</v>
      </c>
    </row>
    <row r="444" spans="1:11">
      <c r="A444" s="9">
        <v>1450</v>
      </c>
      <c r="B444" s="23" t="s">
        <v>396</v>
      </c>
      <c r="C444" s="47">
        <v>9710.68</v>
      </c>
      <c r="D444" s="19">
        <v>1458.89</v>
      </c>
      <c r="E444" s="29">
        <f t="shared" si="56"/>
        <v>15.023561686720189</v>
      </c>
      <c r="F444" s="35">
        <v>1148.17</v>
      </c>
      <c r="G444" s="37">
        <v>411.11</v>
      </c>
      <c r="H444" s="37">
        <v>1440</v>
      </c>
      <c r="I444" s="37">
        <f t="shared" si="57"/>
        <v>2999.28</v>
      </c>
      <c r="J444" s="46">
        <f t="shared" si="58"/>
        <v>48.641340588407886</v>
      </c>
      <c r="K444" s="58">
        <f t="shared" si="59"/>
        <v>48.641340588407886</v>
      </c>
    </row>
    <row r="445" spans="1:11">
      <c r="A445" s="9">
        <v>1451</v>
      </c>
      <c r="B445" s="23" t="s">
        <v>397</v>
      </c>
      <c r="C445" s="47">
        <v>5426.91</v>
      </c>
      <c r="D445" s="19">
        <v>1357.6</v>
      </c>
      <c r="E445" s="29">
        <f t="shared" si="56"/>
        <v>25.016077288917632</v>
      </c>
      <c r="F445" s="35">
        <v>567.79</v>
      </c>
      <c r="G445" s="37">
        <v>843.01</v>
      </c>
      <c r="H445" s="37">
        <v>1750.6</v>
      </c>
      <c r="I445" s="37">
        <f t="shared" si="57"/>
        <v>3161.3999999999996</v>
      </c>
      <c r="J445" s="46">
        <f t="shared" si="58"/>
        <v>42.942999936736889</v>
      </c>
      <c r="K445" s="58">
        <f t="shared" si="59"/>
        <v>42.942999936736889</v>
      </c>
    </row>
    <row r="446" spans="1:11">
      <c r="A446" s="9">
        <v>1452</v>
      </c>
      <c r="B446" s="23" t="s">
        <v>398</v>
      </c>
      <c r="C446" s="47">
        <v>6942.05</v>
      </c>
      <c r="D446" s="19">
        <v>2128.69</v>
      </c>
      <c r="E446" s="29">
        <f t="shared" si="56"/>
        <v>30.66370884681038</v>
      </c>
      <c r="F446" s="35">
        <v>558.91999999999996</v>
      </c>
      <c r="G446" s="37">
        <v>1387.34</v>
      </c>
      <c r="H446" s="37">
        <v>2212.8000000000002</v>
      </c>
      <c r="I446" s="37">
        <f t="shared" si="57"/>
        <v>4159.0599999999995</v>
      </c>
      <c r="J446" s="46">
        <f t="shared" si="58"/>
        <v>51.181997855284614</v>
      </c>
      <c r="K446" s="58">
        <f t="shared" si="59"/>
        <v>0</v>
      </c>
    </row>
    <row r="447" spans="1:11">
      <c r="A447" s="9">
        <v>1453</v>
      </c>
      <c r="B447" s="23" t="s">
        <v>399</v>
      </c>
      <c r="C447" s="47">
        <v>3689.82</v>
      </c>
      <c r="D447" s="19">
        <v>1512.06</v>
      </c>
      <c r="E447" s="29">
        <f t="shared" si="56"/>
        <v>40.97923475941915</v>
      </c>
      <c r="F447" s="35">
        <v>383.47</v>
      </c>
      <c r="G447" s="37">
        <v>497.2</v>
      </c>
      <c r="H447" s="37">
        <v>1322.2</v>
      </c>
      <c r="I447" s="37">
        <f t="shared" si="57"/>
        <v>2202.87</v>
      </c>
      <c r="J447" s="46">
        <f t="shared" si="58"/>
        <v>68.640455405902301</v>
      </c>
      <c r="K447" s="58">
        <f t="shared" si="59"/>
        <v>0</v>
      </c>
    </row>
    <row r="448" spans="1:11">
      <c r="A448" s="9">
        <v>1454</v>
      </c>
      <c r="B448" s="23" t="s">
        <v>400</v>
      </c>
      <c r="C448" s="47">
        <v>5264.59</v>
      </c>
      <c r="D448" s="19">
        <v>1685.1</v>
      </c>
      <c r="E448" s="29">
        <f t="shared" si="56"/>
        <v>32.008190571345537</v>
      </c>
      <c r="F448" s="35">
        <v>622.77</v>
      </c>
      <c r="G448" s="37">
        <v>740.81</v>
      </c>
      <c r="H448" s="37">
        <v>1833.5</v>
      </c>
      <c r="I448" s="37">
        <f t="shared" si="57"/>
        <v>3197.08</v>
      </c>
      <c r="J448" s="46">
        <f t="shared" si="58"/>
        <v>52.70747056689229</v>
      </c>
      <c r="K448" s="58">
        <f t="shared" si="59"/>
        <v>0</v>
      </c>
    </row>
    <row r="449" spans="1:11">
      <c r="A449" s="9">
        <v>1455</v>
      </c>
      <c r="B449" s="23" t="s">
        <v>170</v>
      </c>
      <c r="C449" s="47">
        <v>3823.11</v>
      </c>
      <c r="D449" s="19">
        <v>1430.95</v>
      </c>
      <c r="E449" s="29">
        <f t="shared" si="56"/>
        <v>37.428951821946008</v>
      </c>
      <c r="F449" s="35">
        <v>203.92</v>
      </c>
      <c r="G449" s="37">
        <v>384.41</v>
      </c>
      <c r="H449" s="37">
        <v>1440</v>
      </c>
      <c r="I449" s="37">
        <f t="shared" si="57"/>
        <v>2028.33</v>
      </c>
      <c r="J449" s="46">
        <f t="shared" si="58"/>
        <v>70.548184960041027</v>
      </c>
      <c r="K449" s="58">
        <f t="shared" si="59"/>
        <v>0</v>
      </c>
    </row>
    <row r="450" spans="1:11">
      <c r="A450" s="9">
        <v>1456</v>
      </c>
      <c r="B450" s="23" t="s">
        <v>401</v>
      </c>
      <c r="C450" s="47">
        <v>3285.68</v>
      </c>
      <c r="D450" s="19">
        <v>1368.61</v>
      </c>
      <c r="E450" s="29">
        <f t="shared" si="56"/>
        <v>41.653782474251905</v>
      </c>
      <c r="F450" s="35">
        <v>92.96</v>
      </c>
      <c r="G450" s="37">
        <v>626.53</v>
      </c>
      <c r="H450" s="37">
        <v>522.70000000000005</v>
      </c>
      <c r="I450" s="37">
        <f t="shared" si="57"/>
        <v>1242.19</v>
      </c>
      <c r="J450" s="46">
        <f t="shared" si="58"/>
        <v>110.17718706478075</v>
      </c>
      <c r="K450" s="58">
        <f t="shared" si="59"/>
        <v>0</v>
      </c>
    </row>
    <row r="451" spans="1:11">
      <c r="A451" s="9">
        <v>1457</v>
      </c>
      <c r="B451" s="23" t="s">
        <v>402</v>
      </c>
      <c r="C451" s="47">
        <v>4907.0600000000004</v>
      </c>
      <c r="D451" s="19">
        <v>1418.17</v>
      </c>
      <c r="E451" s="29">
        <f t="shared" si="56"/>
        <v>28.900604435242283</v>
      </c>
      <c r="F451" s="35">
        <v>449.77</v>
      </c>
      <c r="G451" s="37">
        <v>404.7</v>
      </c>
      <c r="H451" s="37">
        <v>1410.6</v>
      </c>
      <c r="I451" s="37">
        <f t="shared" si="57"/>
        <v>2265.0699999999997</v>
      </c>
      <c r="J451" s="46">
        <f t="shared" si="58"/>
        <v>62.610427050819631</v>
      </c>
      <c r="K451" s="58">
        <f t="shared" si="59"/>
        <v>0</v>
      </c>
    </row>
    <row r="452" spans="1:11">
      <c r="A452" s="9">
        <v>1458</v>
      </c>
      <c r="B452" s="23" t="s">
        <v>403</v>
      </c>
      <c r="C452" s="47">
        <v>8323.51</v>
      </c>
      <c r="D452" s="19">
        <v>1780.65</v>
      </c>
      <c r="E452" s="29">
        <f t="shared" si="56"/>
        <v>21.393018089724166</v>
      </c>
      <c r="F452" s="35">
        <v>785.8</v>
      </c>
      <c r="G452" s="37">
        <v>2951.75</v>
      </c>
      <c r="H452" s="37">
        <v>1626.1</v>
      </c>
      <c r="I452" s="37">
        <f t="shared" si="57"/>
        <v>5363.65</v>
      </c>
      <c r="J452" s="46">
        <f t="shared" si="58"/>
        <v>33.198474919131563</v>
      </c>
      <c r="K452" s="58">
        <f t="shared" si="59"/>
        <v>33.198474919131563</v>
      </c>
    </row>
    <row r="453" spans="1:11">
      <c r="A453" s="9">
        <v>1459</v>
      </c>
      <c r="B453" s="23" t="s">
        <v>404</v>
      </c>
      <c r="C453" s="47">
        <v>10272.15</v>
      </c>
      <c r="D453" s="19">
        <v>1201.08</v>
      </c>
      <c r="E453" s="29">
        <f t="shared" si="56"/>
        <v>11.692586264803376</v>
      </c>
      <c r="F453" s="35">
        <v>215.92</v>
      </c>
      <c r="G453" s="37">
        <v>314.72000000000003</v>
      </c>
      <c r="H453" s="37">
        <v>1389.9</v>
      </c>
      <c r="I453" s="37">
        <f t="shared" si="57"/>
        <v>1920.54</v>
      </c>
      <c r="J453" s="46">
        <f t="shared" si="58"/>
        <v>62.538661001593297</v>
      </c>
      <c r="K453" s="58">
        <f t="shared" si="59"/>
        <v>0</v>
      </c>
    </row>
    <row r="454" spans="1:11">
      <c r="A454" s="9">
        <v>1460</v>
      </c>
      <c r="B454" s="23" t="s">
        <v>405</v>
      </c>
      <c r="C454" s="47">
        <v>8443.7000000000007</v>
      </c>
      <c r="D454" s="19">
        <v>1535.49</v>
      </c>
      <c r="E454" s="29">
        <f t="shared" si="56"/>
        <v>18.185037365136136</v>
      </c>
      <c r="F454" s="35">
        <v>245.68</v>
      </c>
      <c r="G454" s="37">
        <v>536.15</v>
      </c>
      <c r="H454" s="37">
        <v>1605.4</v>
      </c>
      <c r="I454" s="37">
        <f t="shared" si="57"/>
        <v>2387.23</v>
      </c>
      <c r="J454" s="46">
        <f t="shared" si="58"/>
        <v>64.320991274405898</v>
      </c>
      <c r="K454" s="58">
        <f t="shared" si="59"/>
        <v>0</v>
      </c>
    </row>
    <row r="455" spans="1:11">
      <c r="A455" s="9">
        <v>1461</v>
      </c>
      <c r="B455" s="23" t="s">
        <v>406</v>
      </c>
      <c r="C455" s="47">
        <v>3376.94</v>
      </c>
      <c r="D455" s="19">
        <v>1059.46</v>
      </c>
      <c r="E455" s="29">
        <f t="shared" si="56"/>
        <v>31.373373527513078</v>
      </c>
      <c r="F455" s="35">
        <v>865.22</v>
      </c>
      <c r="G455" s="37">
        <v>421.39</v>
      </c>
      <c r="H455" s="37">
        <v>1093.0999999999999</v>
      </c>
      <c r="I455" s="37">
        <f t="shared" si="57"/>
        <v>2379.71</v>
      </c>
      <c r="J455" s="46">
        <f t="shared" si="58"/>
        <v>44.520550823419661</v>
      </c>
      <c r="K455" s="58">
        <f t="shared" si="59"/>
        <v>44.520550823419661</v>
      </c>
    </row>
    <row r="456" spans="1:11">
      <c r="A456" s="7"/>
      <c r="B456" s="23"/>
      <c r="C456" s="47"/>
      <c r="D456" s="19"/>
      <c r="E456" s="29"/>
      <c r="F456" s="35"/>
      <c r="G456" s="37"/>
      <c r="H456" s="37"/>
      <c r="I456" s="37"/>
      <c r="J456" s="46"/>
      <c r="K456" s="58"/>
    </row>
    <row r="457" spans="1:11" s="5" customFormat="1">
      <c r="A457" s="8"/>
      <c r="B457" s="62" t="s">
        <v>407</v>
      </c>
      <c r="C457" s="48"/>
      <c r="D457" s="20"/>
      <c r="E457" s="31"/>
      <c r="F457" s="36"/>
      <c r="G457" s="38"/>
      <c r="H457" s="38"/>
      <c r="I457" s="39"/>
      <c r="J457" s="46"/>
      <c r="K457" s="59"/>
    </row>
    <row r="458" spans="1:11">
      <c r="A458" s="9">
        <v>1463</v>
      </c>
      <c r="B458" s="23" t="s">
        <v>408</v>
      </c>
      <c r="C458" s="47">
        <v>17181.98</v>
      </c>
      <c r="D458" s="19">
        <v>2486.59</v>
      </c>
      <c r="E458" s="29">
        <f t="shared" ref="E458:E476" si="60">D458/C458*100</f>
        <v>14.472080633314672</v>
      </c>
      <c r="F458" s="35">
        <v>1647.9</v>
      </c>
      <c r="G458" s="37">
        <v>2520.9</v>
      </c>
      <c r="H458" s="37">
        <v>2933.2</v>
      </c>
      <c r="I458" s="37">
        <f t="shared" ref="I458:I476" si="61">F458+G458+H458</f>
        <v>7102</v>
      </c>
      <c r="J458" s="46">
        <f t="shared" ref="J458:J476" si="62">D458/I458*100</f>
        <v>35.012531681216565</v>
      </c>
      <c r="K458" s="58">
        <f t="shared" si="59"/>
        <v>35.012531681216565</v>
      </c>
    </row>
    <row r="459" spans="1:11">
      <c r="A459" s="9">
        <v>1464</v>
      </c>
      <c r="B459" s="23" t="s">
        <v>409</v>
      </c>
      <c r="C459" s="47">
        <v>7871.96</v>
      </c>
      <c r="D459" s="19">
        <v>1716.02</v>
      </c>
      <c r="E459" s="29">
        <f t="shared" si="60"/>
        <v>21.799145320860369</v>
      </c>
      <c r="F459" s="35">
        <v>370.08</v>
      </c>
      <c r="G459" s="37">
        <v>694.96</v>
      </c>
      <c r="H459" s="37">
        <v>2242.5</v>
      </c>
      <c r="I459" s="37">
        <f t="shared" si="61"/>
        <v>3307.54</v>
      </c>
      <c r="J459" s="46">
        <f t="shared" si="62"/>
        <v>51.88206340664059</v>
      </c>
      <c r="K459" s="58">
        <f t="shared" si="59"/>
        <v>0</v>
      </c>
    </row>
    <row r="460" spans="1:11">
      <c r="A460" s="9">
        <v>1465</v>
      </c>
      <c r="B460" s="23" t="s">
        <v>410</v>
      </c>
      <c r="C460" s="47">
        <v>6984.93</v>
      </c>
      <c r="D460" s="19">
        <v>1718.13</v>
      </c>
      <c r="E460" s="29">
        <f t="shared" si="60"/>
        <v>24.597669554311928</v>
      </c>
      <c r="F460" s="35">
        <v>572.91</v>
      </c>
      <c r="G460" s="37">
        <v>794.76</v>
      </c>
      <c r="H460" s="37">
        <v>1682.1</v>
      </c>
      <c r="I460" s="37">
        <f t="shared" si="61"/>
        <v>3049.77</v>
      </c>
      <c r="J460" s="46">
        <f t="shared" si="62"/>
        <v>56.336379464680952</v>
      </c>
      <c r="K460" s="58">
        <f t="shared" si="59"/>
        <v>0</v>
      </c>
    </row>
    <row r="461" spans="1:11">
      <c r="A461" s="9">
        <v>1466</v>
      </c>
      <c r="B461" s="23" t="s">
        <v>411</v>
      </c>
      <c r="C461" s="47">
        <v>12489.69</v>
      </c>
      <c r="D461" s="19">
        <v>2154.92</v>
      </c>
      <c r="E461" s="29">
        <f t="shared" si="60"/>
        <v>17.253590761660217</v>
      </c>
      <c r="F461" s="35">
        <v>907.12</v>
      </c>
      <c r="G461" s="37">
        <v>1269.5</v>
      </c>
      <c r="H461" s="37">
        <v>2363.4</v>
      </c>
      <c r="I461" s="37">
        <f t="shared" si="61"/>
        <v>4540.0200000000004</v>
      </c>
      <c r="J461" s="46">
        <f t="shared" si="62"/>
        <v>47.464989141016993</v>
      </c>
      <c r="K461" s="58">
        <f t="shared" si="59"/>
        <v>47.464989141016993</v>
      </c>
    </row>
    <row r="462" spans="1:11">
      <c r="A462" s="9">
        <v>1467</v>
      </c>
      <c r="B462" s="23" t="s">
        <v>412</v>
      </c>
      <c r="C462" s="47">
        <v>9166.67</v>
      </c>
      <c r="D462" s="19">
        <v>1960.32</v>
      </c>
      <c r="E462" s="29">
        <f t="shared" si="60"/>
        <v>21.385301314435885</v>
      </c>
      <c r="F462" s="35">
        <v>532.54999999999995</v>
      </c>
      <c r="G462" s="37">
        <v>1609.02</v>
      </c>
      <c r="H462" s="37">
        <v>1543.6</v>
      </c>
      <c r="I462" s="37">
        <f t="shared" si="61"/>
        <v>3685.1699999999996</v>
      </c>
      <c r="J462" s="46">
        <f t="shared" si="62"/>
        <v>53.194832260112833</v>
      </c>
      <c r="K462" s="58">
        <f t="shared" si="59"/>
        <v>0</v>
      </c>
    </row>
    <row r="463" spans="1:11">
      <c r="A463" s="9">
        <v>1468</v>
      </c>
      <c r="B463" s="23" t="s">
        <v>413</v>
      </c>
      <c r="C463" s="47">
        <v>10443.86</v>
      </c>
      <c r="D463" s="19">
        <v>1815.15</v>
      </c>
      <c r="E463" s="29">
        <f t="shared" si="60"/>
        <v>17.380068288927657</v>
      </c>
      <c r="F463" s="35">
        <v>561.85</v>
      </c>
      <c r="G463" s="37">
        <v>1199.03</v>
      </c>
      <c r="H463" s="37">
        <v>2094.3000000000002</v>
      </c>
      <c r="I463" s="37">
        <f t="shared" si="61"/>
        <v>3855.1800000000003</v>
      </c>
      <c r="J463" s="46">
        <f t="shared" si="62"/>
        <v>47.083404665929997</v>
      </c>
      <c r="K463" s="58">
        <f t="shared" si="59"/>
        <v>47.083404665929997</v>
      </c>
    </row>
    <row r="464" spans="1:11">
      <c r="A464" s="9">
        <v>1469</v>
      </c>
      <c r="B464" s="23" t="s">
        <v>414</v>
      </c>
      <c r="C464" s="47">
        <v>9261.9699999999993</v>
      </c>
      <c r="D464" s="19">
        <v>2011.94</v>
      </c>
      <c r="E464" s="29">
        <f t="shared" si="60"/>
        <v>21.722592493821509</v>
      </c>
      <c r="F464" s="35">
        <v>1164.02</v>
      </c>
      <c r="G464" s="37">
        <v>1287.95</v>
      </c>
      <c r="H464" s="37">
        <v>2475.6</v>
      </c>
      <c r="I464" s="37">
        <f t="shared" si="61"/>
        <v>4927.57</v>
      </c>
      <c r="J464" s="46">
        <f t="shared" si="62"/>
        <v>40.830267251403839</v>
      </c>
      <c r="K464" s="58">
        <f t="shared" si="59"/>
        <v>40.830267251403839</v>
      </c>
    </row>
    <row r="465" spans="1:11">
      <c r="A465" s="9">
        <v>1470</v>
      </c>
      <c r="B465" s="23" t="s">
        <v>415</v>
      </c>
      <c r="C465" s="47">
        <v>7360.47</v>
      </c>
      <c r="D465" s="19">
        <v>1789.62</v>
      </c>
      <c r="E465" s="29">
        <f t="shared" si="60"/>
        <v>24.31393647416537</v>
      </c>
      <c r="F465" s="35">
        <v>495.63</v>
      </c>
      <c r="G465" s="37">
        <v>828.06</v>
      </c>
      <c r="H465" s="37">
        <v>1586.2</v>
      </c>
      <c r="I465" s="37">
        <f t="shared" si="61"/>
        <v>2909.8900000000003</v>
      </c>
      <c r="J465" s="46">
        <f t="shared" si="62"/>
        <v>61.5012938633419</v>
      </c>
      <c r="K465" s="58">
        <f t="shared" si="59"/>
        <v>0</v>
      </c>
    </row>
    <row r="466" spans="1:11">
      <c r="A466" s="9">
        <v>1471</v>
      </c>
      <c r="B466" s="23" t="s">
        <v>416</v>
      </c>
      <c r="C466" s="47">
        <v>2294.35</v>
      </c>
      <c r="D466" s="19">
        <v>1035.23</v>
      </c>
      <c r="E466" s="29">
        <f t="shared" si="60"/>
        <v>45.12084032514656</v>
      </c>
      <c r="F466" s="35">
        <v>321.39</v>
      </c>
      <c r="G466" s="37">
        <v>565.04</v>
      </c>
      <c r="H466" s="37">
        <v>1263.0999999999999</v>
      </c>
      <c r="I466" s="37">
        <f t="shared" si="61"/>
        <v>2149.5299999999997</v>
      </c>
      <c r="J466" s="46">
        <f t="shared" si="62"/>
        <v>48.160760724437438</v>
      </c>
      <c r="K466" s="58">
        <f t="shared" si="59"/>
        <v>48.160760724437438</v>
      </c>
    </row>
    <row r="467" spans="1:11">
      <c r="A467" s="9">
        <v>1472</v>
      </c>
      <c r="B467" s="23" t="s">
        <v>417</v>
      </c>
      <c r="C467" s="47">
        <v>9147.2800000000007</v>
      </c>
      <c r="D467" s="19">
        <v>1722.82</v>
      </c>
      <c r="E467" s="29">
        <f t="shared" si="60"/>
        <v>18.834232689936243</v>
      </c>
      <c r="F467" s="35">
        <v>639.16</v>
      </c>
      <c r="G467" s="37">
        <v>1200.96</v>
      </c>
      <c r="H467" s="37">
        <v>2146.5</v>
      </c>
      <c r="I467" s="37">
        <f t="shared" si="61"/>
        <v>3986.62</v>
      </c>
      <c r="J467" s="46">
        <f t="shared" si="62"/>
        <v>43.215054356823572</v>
      </c>
      <c r="K467" s="58">
        <f t="shared" si="59"/>
        <v>43.215054356823572</v>
      </c>
    </row>
    <row r="468" spans="1:11">
      <c r="A468" s="9">
        <v>1477</v>
      </c>
      <c r="B468" s="23" t="s">
        <v>407</v>
      </c>
      <c r="C468" s="47">
        <v>40234.949999999997</v>
      </c>
      <c r="D468" s="19">
        <v>6131.1</v>
      </c>
      <c r="E468" s="29">
        <f t="shared" si="60"/>
        <v>15.23824436217766</v>
      </c>
      <c r="F468" s="35">
        <v>3670.12</v>
      </c>
      <c r="G468" s="37">
        <v>11368.2</v>
      </c>
      <c r="H468" s="37">
        <v>4043.3</v>
      </c>
      <c r="I468" s="37">
        <f t="shared" si="61"/>
        <v>19081.62</v>
      </c>
      <c r="J468" s="46">
        <f t="shared" si="62"/>
        <v>32.130919701786333</v>
      </c>
      <c r="K468" s="58">
        <f t="shared" si="59"/>
        <v>32.130919701786333</v>
      </c>
    </row>
    <row r="469" spans="1:11">
      <c r="A469" s="9">
        <v>1473</v>
      </c>
      <c r="B469" s="23" t="s">
        <v>418</v>
      </c>
      <c r="C469" s="47">
        <v>19148.150000000001</v>
      </c>
      <c r="D469" s="19">
        <v>2103.33</v>
      </c>
      <c r="E469" s="29">
        <f t="shared" si="60"/>
        <v>10.984507641730401</v>
      </c>
      <c r="F469" s="35">
        <v>764.07</v>
      </c>
      <c r="G469" s="37">
        <v>1574.28</v>
      </c>
      <c r="H469" s="37">
        <v>3078.9</v>
      </c>
      <c r="I469" s="37">
        <f t="shared" si="61"/>
        <v>5417.25</v>
      </c>
      <c r="J469" s="46">
        <f t="shared" si="62"/>
        <v>38.826526374082789</v>
      </c>
      <c r="K469" s="58">
        <f t="shared" si="59"/>
        <v>38.826526374082789</v>
      </c>
    </row>
    <row r="470" spans="1:11">
      <c r="A470" s="9">
        <v>1474</v>
      </c>
      <c r="B470" s="23" t="s">
        <v>419</v>
      </c>
      <c r="C470" s="47">
        <v>6410.58</v>
      </c>
      <c r="D470" s="19">
        <v>1525.28</v>
      </c>
      <c r="E470" s="29">
        <f t="shared" si="60"/>
        <v>23.793166920933832</v>
      </c>
      <c r="F470" s="35">
        <v>632.30999999999995</v>
      </c>
      <c r="G470" s="37">
        <v>1137.26</v>
      </c>
      <c r="H470" s="37">
        <v>1912.7</v>
      </c>
      <c r="I470" s="37">
        <f t="shared" si="61"/>
        <v>3682.27</v>
      </c>
      <c r="J470" s="46">
        <f t="shared" si="62"/>
        <v>41.422274846765717</v>
      </c>
      <c r="K470" s="58">
        <f t="shared" si="59"/>
        <v>41.422274846765717</v>
      </c>
    </row>
    <row r="471" spans="1:11">
      <c r="A471" s="9">
        <v>1475</v>
      </c>
      <c r="B471" s="23" t="s">
        <v>420</v>
      </c>
      <c r="C471" s="47">
        <v>8128.68</v>
      </c>
      <c r="D471" s="19">
        <v>1747.27</v>
      </c>
      <c r="E471" s="29">
        <f t="shared" si="60"/>
        <v>21.495125899900106</v>
      </c>
      <c r="F471" s="35">
        <v>388.09</v>
      </c>
      <c r="G471" s="37">
        <v>495.27</v>
      </c>
      <c r="H471" s="37">
        <v>1611.3</v>
      </c>
      <c r="I471" s="37">
        <f t="shared" si="61"/>
        <v>2494.66</v>
      </c>
      <c r="J471" s="46">
        <f t="shared" si="62"/>
        <v>70.040406307873624</v>
      </c>
      <c r="K471" s="58">
        <f t="shared" si="59"/>
        <v>0</v>
      </c>
    </row>
    <row r="472" spans="1:11">
      <c r="A472" s="9">
        <v>1476</v>
      </c>
      <c r="B472" s="23" t="s">
        <v>421</v>
      </c>
      <c r="C472" s="47">
        <v>5816.71</v>
      </c>
      <c r="D472" s="19">
        <v>1614.18</v>
      </c>
      <c r="E472" s="29">
        <f t="shared" si="60"/>
        <v>27.750738819710801</v>
      </c>
      <c r="F472" s="35">
        <v>350.15</v>
      </c>
      <c r="G472" s="37">
        <v>741.13</v>
      </c>
      <c r="H472" s="37">
        <v>1511</v>
      </c>
      <c r="I472" s="37">
        <f t="shared" si="61"/>
        <v>2602.2799999999997</v>
      </c>
      <c r="J472" s="46">
        <f t="shared" si="62"/>
        <v>62.029451096730568</v>
      </c>
      <c r="K472" s="58">
        <f t="shared" si="59"/>
        <v>0</v>
      </c>
    </row>
    <row r="473" spans="1:11">
      <c r="A473" s="9">
        <v>1478</v>
      </c>
      <c r="B473" s="23" t="s">
        <v>422</v>
      </c>
      <c r="C473" s="47">
        <v>8288.9599999999991</v>
      </c>
      <c r="D473" s="19">
        <v>1398.98</v>
      </c>
      <c r="E473" s="29">
        <f t="shared" si="60"/>
        <v>16.877630004246612</v>
      </c>
      <c r="F473" s="35">
        <v>555.91</v>
      </c>
      <c r="G473" s="37">
        <v>766.82</v>
      </c>
      <c r="H473" s="37">
        <v>1752.6</v>
      </c>
      <c r="I473" s="37">
        <f t="shared" si="61"/>
        <v>3075.33</v>
      </c>
      <c r="J473" s="46">
        <f t="shared" si="62"/>
        <v>45.490402655975132</v>
      </c>
      <c r="K473" s="58">
        <f t="shared" si="59"/>
        <v>45.490402655975132</v>
      </c>
    </row>
    <row r="474" spans="1:11">
      <c r="A474" s="9">
        <v>1479</v>
      </c>
      <c r="B474" s="23" t="s">
        <v>423</v>
      </c>
      <c r="C474" s="47">
        <v>14138.35</v>
      </c>
      <c r="D474" s="19">
        <v>2028.09</v>
      </c>
      <c r="E474" s="29">
        <f t="shared" si="60"/>
        <v>14.344601739241142</v>
      </c>
      <c r="F474" s="35">
        <v>1060.21</v>
      </c>
      <c r="G474" s="37">
        <v>2361.89</v>
      </c>
      <c r="H474" s="37">
        <v>2649.9</v>
      </c>
      <c r="I474" s="37">
        <f t="shared" si="61"/>
        <v>6072</v>
      </c>
      <c r="J474" s="46">
        <f t="shared" si="62"/>
        <v>33.400691699604742</v>
      </c>
      <c r="K474" s="58">
        <f t="shared" si="59"/>
        <v>33.400691699604742</v>
      </c>
    </row>
    <row r="475" spans="1:11">
      <c r="A475" s="9">
        <v>1480</v>
      </c>
      <c r="B475" s="23" t="s">
        <v>306</v>
      </c>
      <c r="C475" s="47">
        <v>5646.07</v>
      </c>
      <c r="D475" s="19">
        <v>1256.31</v>
      </c>
      <c r="E475" s="29">
        <f t="shared" si="60"/>
        <v>22.25105250200582</v>
      </c>
      <c r="F475" s="35">
        <v>419.57</v>
      </c>
      <c r="G475" s="37">
        <v>617.96</v>
      </c>
      <c r="H475" s="37">
        <v>1671</v>
      </c>
      <c r="I475" s="37">
        <f t="shared" si="61"/>
        <v>2708.5299999999997</v>
      </c>
      <c r="J475" s="46">
        <f t="shared" si="62"/>
        <v>46.383462616253098</v>
      </c>
      <c r="K475" s="58">
        <f t="shared" si="59"/>
        <v>46.383462616253098</v>
      </c>
    </row>
    <row r="476" spans="1:11">
      <c r="A476" s="9">
        <v>1481</v>
      </c>
      <c r="B476" s="23" t="s">
        <v>336</v>
      </c>
      <c r="C476" s="47">
        <v>9162.3700000000008</v>
      </c>
      <c r="D476" s="19">
        <v>1603.02</v>
      </c>
      <c r="E476" s="29">
        <f t="shared" si="60"/>
        <v>17.495691616906978</v>
      </c>
      <c r="F476" s="35">
        <v>218.35</v>
      </c>
      <c r="G476" s="37">
        <v>528.58000000000004</v>
      </c>
      <c r="H476" s="37">
        <v>1814.4</v>
      </c>
      <c r="I476" s="37">
        <f t="shared" si="61"/>
        <v>2561.33</v>
      </c>
      <c r="J476" s="46">
        <f t="shared" si="62"/>
        <v>62.585453651032864</v>
      </c>
      <c r="K476" s="58">
        <f t="shared" si="59"/>
        <v>0</v>
      </c>
    </row>
    <row r="477" spans="1:11">
      <c r="A477" s="7"/>
      <c r="B477" s="23"/>
      <c r="C477" s="47"/>
      <c r="D477" s="19"/>
      <c r="E477" s="29"/>
      <c r="F477" s="35"/>
      <c r="G477" s="37"/>
      <c r="H477" s="37"/>
      <c r="I477" s="37"/>
      <c r="J477" s="46"/>
      <c r="K477" s="58"/>
    </row>
    <row r="478" spans="1:11" s="5" customFormat="1">
      <c r="A478" s="8"/>
      <c r="B478" s="62" t="s">
        <v>350</v>
      </c>
      <c r="C478" s="48"/>
      <c r="D478" s="20"/>
      <c r="E478" s="31"/>
      <c r="F478" s="36"/>
      <c r="G478" s="38"/>
      <c r="H478" s="38"/>
      <c r="I478" s="39"/>
      <c r="J478" s="46"/>
      <c r="K478" s="59"/>
    </row>
    <row r="479" spans="1:11">
      <c r="A479" s="9">
        <v>1483</v>
      </c>
      <c r="B479" s="23" t="s">
        <v>424</v>
      </c>
      <c r="C479" s="47">
        <v>8047.71</v>
      </c>
      <c r="D479" s="19">
        <v>1412.28</v>
      </c>
      <c r="E479" s="29">
        <f t="shared" ref="E479:E517" si="63">D479/C479*100</f>
        <v>17.548843087039668</v>
      </c>
      <c r="F479" s="35">
        <v>168.16</v>
      </c>
      <c r="G479" s="37">
        <v>376.94</v>
      </c>
      <c r="H479" s="37">
        <v>1710.3</v>
      </c>
      <c r="I479" s="37">
        <f t="shared" ref="I479:I517" si="64">F479+G479+H479</f>
        <v>2255.4</v>
      </c>
      <c r="J479" s="46">
        <f t="shared" ref="J479:J517" si="65">D479/I479*100</f>
        <v>62.617717478052668</v>
      </c>
      <c r="K479" s="58">
        <f t="shared" ref="K479:K534" si="66">IF(J479&gt;50,0,J479)</f>
        <v>0</v>
      </c>
    </row>
    <row r="480" spans="1:11">
      <c r="A480" s="9">
        <v>1484</v>
      </c>
      <c r="B480" s="23" t="s">
        <v>425</v>
      </c>
      <c r="C480" s="47">
        <v>6936.52</v>
      </c>
      <c r="D480" s="19">
        <v>1688.07</v>
      </c>
      <c r="E480" s="29">
        <f t="shared" si="63"/>
        <v>24.3359782715252</v>
      </c>
      <c r="F480" s="35">
        <v>635.25</v>
      </c>
      <c r="G480" s="37">
        <v>1221.6600000000001</v>
      </c>
      <c r="H480" s="37">
        <v>2017.8</v>
      </c>
      <c r="I480" s="37">
        <f t="shared" si="64"/>
        <v>3874.71</v>
      </c>
      <c r="J480" s="46">
        <f t="shared" si="65"/>
        <v>43.566357224153549</v>
      </c>
      <c r="K480" s="58">
        <f t="shared" si="66"/>
        <v>43.566357224153549</v>
      </c>
    </row>
    <row r="481" spans="1:11">
      <c r="A481" s="9">
        <v>1485</v>
      </c>
      <c r="B481" s="23" t="s">
        <v>426</v>
      </c>
      <c r="C481" s="47">
        <v>6401.89</v>
      </c>
      <c r="D481" s="19">
        <v>1875.87</v>
      </c>
      <c r="E481" s="29">
        <f t="shared" si="63"/>
        <v>29.301815557593148</v>
      </c>
      <c r="F481" s="35">
        <v>483.8</v>
      </c>
      <c r="G481" s="37">
        <v>775.02</v>
      </c>
      <c r="H481" s="37">
        <v>2078.6999999999998</v>
      </c>
      <c r="I481" s="37">
        <f t="shared" si="64"/>
        <v>3337.5199999999995</v>
      </c>
      <c r="J481" s="46">
        <f t="shared" si="65"/>
        <v>56.205505884608932</v>
      </c>
      <c r="K481" s="58">
        <f t="shared" si="66"/>
        <v>0</v>
      </c>
    </row>
    <row r="482" spans="1:11">
      <c r="A482" s="9">
        <v>1486</v>
      </c>
      <c r="B482" s="23" t="s">
        <v>427</v>
      </c>
      <c r="C482" s="47">
        <v>8066.58</v>
      </c>
      <c r="D482" s="19">
        <v>1577.81</v>
      </c>
      <c r="E482" s="29">
        <f t="shared" si="63"/>
        <v>19.559838246196033</v>
      </c>
      <c r="F482" s="35">
        <v>642.63</v>
      </c>
      <c r="G482" s="37">
        <v>1651.81</v>
      </c>
      <c r="H482" s="37">
        <v>1849.6</v>
      </c>
      <c r="I482" s="37">
        <f t="shared" si="64"/>
        <v>4144.04</v>
      </c>
      <c r="J482" s="46">
        <f t="shared" si="65"/>
        <v>38.074198125500722</v>
      </c>
      <c r="K482" s="58">
        <f t="shared" si="66"/>
        <v>38.074198125500722</v>
      </c>
    </row>
    <row r="483" spans="1:11">
      <c r="A483" s="9">
        <v>1487</v>
      </c>
      <c r="B483" s="23" t="s">
        <v>428</v>
      </c>
      <c r="C483" s="47">
        <v>7956.76</v>
      </c>
      <c r="D483" s="19">
        <v>2081.42</v>
      </c>
      <c r="E483" s="29">
        <f t="shared" si="63"/>
        <v>26.159140152524397</v>
      </c>
      <c r="F483" s="35">
        <v>734.39</v>
      </c>
      <c r="G483" s="37">
        <v>1626.7</v>
      </c>
      <c r="H483" s="37">
        <v>2438.1</v>
      </c>
      <c r="I483" s="37">
        <f t="shared" si="64"/>
        <v>4799.1900000000005</v>
      </c>
      <c r="J483" s="46">
        <f t="shared" si="65"/>
        <v>43.370235393889381</v>
      </c>
      <c r="K483" s="58">
        <f t="shared" si="66"/>
        <v>43.370235393889381</v>
      </c>
    </row>
    <row r="484" spans="1:11">
      <c r="A484" s="9">
        <v>1488</v>
      </c>
      <c r="B484" s="23" t="s">
        <v>429</v>
      </c>
      <c r="C484" s="47">
        <v>13380.06</v>
      </c>
      <c r="D484" s="19">
        <v>2998.21</v>
      </c>
      <c r="E484" s="29">
        <f t="shared" si="63"/>
        <v>22.408046002783248</v>
      </c>
      <c r="F484" s="35">
        <v>913.89</v>
      </c>
      <c r="G484" s="37">
        <v>1118.21</v>
      </c>
      <c r="H484" s="37">
        <v>2420.6999999999998</v>
      </c>
      <c r="I484" s="37">
        <f t="shared" si="64"/>
        <v>4452.7999999999993</v>
      </c>
      <c r="J484" s="46">
        <f t="shared" si="65"/>
        <v>67.333138699245438</v>
      </c>
      <c r="K484" s="58">
        <f t="shared" si="66"/>
        <v>0</v>
      </c>
    </row>
    <row r="485" spans="1:11">
      <c r="A485" s="9">
        <v>1490</v>
      </c>
      <c r="B485" s="23" t="s">
        <v>430</v>
      </c>
      <c r="C485" s="47">
        <v>8005.84</v>
      </c>
      <c r="D485" s="19">
        <v>1939.28</v>
      </c>
      <c r="E485" s="29">
        <f t="shared" si="63"/>
        <v>24.223316978605617</v>
      </c>
      <c r="F485" s="35">
        <v>866.32</v>
      </c>
      <c r="G485" s="37">
        <v>700.39</v>
      </c>
      <c r="H485" s="37">
        <v>2003.3</v>
      </c>
      <c r="I485" s="37">
        <f t="shared" si="64"/>
        <v>3570.01</v>
      </c>
      <c r="J485" s="46">
        <f t="shared" si="65"/>
        <v>54.321416466620541</v>
      </c>
      <c r="K485" s="58">
        <f t="shared" si="66"/>
        <v>0</v>
      </c>
    </row>
    <row r="486" spans="1:11">
      <c r="A486" s="9">
        <v>1489</v>
      </c>
      <c r="B486" s="23" t="s">
        <v>431</v>
      </c>
      <c r="C486" s="47">
        <v>3793.59</v>
      </c>
      <c r="D486" s="19">
        <v>1241.67</v>
      </c>
      <c r="E486" s="29">
        <f t="shared" si="63"/>
        <v>32.730737902619943</v>
      </c>
      <c r="F486" s="35">
        <v>246.67</v>
      </c>
      <c r="G486" s="37">
        <v>463.45</v>
      </c>
      <c r="H486" s="37">
        <v>1619.2</v>
      </c>
      <c r="I486" s="37">
        <f t="shared" si="64"/>
        <v>2329.3200000000002</v>
      </c>
      <c r="J486" s="46">
        <f t="shared" si="65"/>
        <v>53.30611508938231</v>
      </c>
      <c r="K486" s="58">
        <f t="shared" si="66"/>
        <v>0</v>
      </c>
    </row>
    <row r="487" spans="1:11">
      <c r="A487" s="9">
        <v>1491</v>
      </c>
      <c r="B487" s="23" t="s">
        <v>432</v>
      </c>
      <c r="C487" s="47">
        <v>25268.25</v>
      </c>
      <c r="D487" s="19">
        <v>3475.28</v>
      </c>
      <c r="E487" s="29">
        <f t="shared" si="63"/>
        <v>13.753544467859866</v>
      </c>
      <c r="F487" s="35">
        <v>2639.33</v>
      </c>
      <c r="G487" s="37">
        <v>5051.4799999999996</v>
      </c>
      <c r="H487" s="37">
        <v>5159.1000000000004</v>
      </c>
      <c r="I487" s="37">
        <f t="shared" si="64"/>
        <v>12849.91</v>
      </c>
      <c r="J487" s="46">
        <f t="shared" si="65"/>
        <v>27.045169966170974</v>
      </c>
      <c r="K487" s="58">
        <f t="shared" si="66"/>
        <v>27.045169966170974</v>
      </c>
    </row>
    <row r="488" spans="1:11">
      <c r="A488" s="9">
        <v>1492</v>
      </c>
      <c r="B488" s="23" t="s">
        <v>433</v>
      </c>
      <c r="C488" s="47">
        <v>3423.74</v>
      </c>
      <c r="D488" s="19">
        <v>1001.26</v>
      </c>
      <c r="E488" s="29">
        <f t="shared" si="63"/>
        <v>29.244627220524926</v>
      </c>
      <c r="F488" s="35">
        <v>139.15</v>
      </c>
      <c r="G488" s="37">
        <v>406.14</v>
      </c>
      <c r="H488" s="37">
        <v>1483.8</v>
      </c>
      <c r="I488" s="37">
        <f t="shared" si="64"/>
        <v>2029.09</v>
      </c>
      <c r="J488" s="46">
        <f t="shared" si="65"/>
        <v>49.345273004154571</v>
      </c>
      <c r="K488" s="58">
        <f t="shared" si="66"/>
        <v>49.345273004154571</v>
      </c>
    </row>
    <row r="489" spans="1:11">
      <c r="A489" s="9">
        <v>1493</v>
      </c>
      <c r="B489" s="23" t="s">
        <v>434</v>
      </c>
      <c r="C489" s="47">
        <v>10660.73</v>
      </c>
      <c r="D489" s="19">
        <v>1553.85</v>
      </c>
      <c r="E489" s="29">
        <f t="shared" si="63"/>
        <v>14.575455902175555</v>
      </c>
      <c r="F489" s="35">
        <v>385.77</v>
      </c>
      <c r="G489" s="37">
        <v>792.92</v>
      </c>
      <c r="H489" s="37">
        <v>1869.2</v>
      </c>
      <c r="I489" s="37">
        <f t="shared" si="64"/>
        <v>3047.8900000000003</v>
      </c>
      <c r="J489" s="46">
        <f t="shared" si="65"/>
        <v>50.981170580303079</v>
      </c>
      <c r="K489" s="58">
        <f t="shared" si="66"/>
        <v>0</v>
      </c>
    </row>
    <row r="490" spans="1:11">
      <c r="A490" s="9">
        <v>1494</v>
      </c>
      <c r="B490" s="23" t="s">
        <v>435</v>
      </c>
      <c r="C490" s="47">
        <v>13599.43</v>
      </c>
      <c r="D490" s="19">
        <v>1622.24</v>
      </c>
      <c r="E490" s="29">
        <f t="shared" si="63"/>
        <v>11.928735248462619</v>
      </c>
      <c r="F490" s="35">
        <v>1040.6500000000001</v>
      </c>
      <c r="G490" s="37">
        <v>1877.59</v>
      </c>
      <c r="H490" s="37">
        <v>2862.9</v>
      </c>
      <c r="I490" s="37">
        <f t="shared" si="64"/>
        <v>5781.1399999999994</v>
      </c>
      <c r="J490" s="46">
        <f t="shared" si="65"/>
        <v>28.060901483098494</v>
      </c>
      <c r="K490" s="58">
        <f t="shared" si="66"/>
        <v>28.060901483098494</v>
      </c>
    </row>
    <row r="491" spans="1:11">
      <c r="A491" s="9">
        <v>1495</v>
      </c>
      <c r="B491" s="23" t="s">
        <v>436</v>
      </c>
      <c r="C491" s="47">
        <v>3036.26</v>
      </c>
      <c r="D491" s="19">
        <v>1167.56</v>
      </c>
      <c r="E491" s="29">
        <f t="shared" si="63"/>
        <v>38.453887348250802</v>
      </c>
      <c r="F491" s="35">
        <v>629.49</v>
      </c>
      <c r="G491" s="37">
        <v>591.41</v>
      </c>
      <c r="H491" s="37">
        <v>1664.7</v>
      </c>
      <c r="I491" s="37">
        <f t="shared" si="64"/>
        <v>2885.6000000000004</v>
      </c>
      <c r="J491" s="46">
        <f t="shared" si="65"/>
        <v>40.46160243970057</v>
      </c>
      <c r="K491" s="58">
        <f t="shared" si="66"/>
        <v>40.46160243970057</v>
      </c>
    </row>
    <row r="492" spans="1:11">
      <c r="A492" s="9">
        <v>1496</v>
      </c>
      <c r="B492" s="23" t="s">
        <v>437</v>
      </c>
      <c r="C492" s="47">
        <v>11047.48</v>
      </c>
      <c r="D492" s="19">
        <v>2809.07</v>
      </c>
      <c r="E492" s="29">
        <f t="shared" si="63"/>
        <v>25.427246756726422</v>
      </c>
      <c r="F492" s="35">
        <v>909.1</v>
      </c>
      <c r="G492" s="37">
        <v>1553.1</v>
      </c>
      <c r="H492" s="37">
        <v>2767.3</v>
      </c>
      <c r="I492" s="37">
        <f t="shared" si="64"/>
        <v>5229.5</v>
      </c>
      <c r="J492" s="46">
        <f t="shared" si="65"/>
        <v>53.715842814800652</v>
      </c>
      <c r="K492" s="58">
        <f t="shared" si="66"/>
        <v>0</v>
      </c>
    </row>
    <row r="493" spans="1:11">
      <c r="A493" s="9">
        <v>1497</v>
      </c>
      <c r="B493" s="23" t="s">
        <v>438</v>
      </c>
      <c r="C493" s="47">
        <v>4121.74</v>
      </c>
      <c r="D493" s="19">
        <v>1282.7</v>
      </c>
      <c r="E493" s="29">
        <f t="shared" si="63"/>
        <v>31.120352084313907</v>
      </c>
      <c r="F493" s="35">
        <v>208.52</v>
      </c>
      <c r="G493" s="37">
        <v>610.16</v>
      </c>
      <c r="H493" s="37">
        <v>1484</v>
      </c>
      <c r="I493" s="37">
        <f t="shared" si="64"/>
        <v>2302.6799999999998</v>
      </c>
      <c r="J493" s="46">
        <f t="shared" si="65"/>
        <v>55.704657182066121</v>
      </c>
      <c r="K493" s="58">
        <f t="shared" si="66"/>
        <v>0</v>
      </c>
    </row>
    <row r="494" spans="1:11">
      <c r="A494" s="9">
        <v>1498</v>
      </c>
      <c r="B494" s="23" t="s">
        <v>439</v>
      </c>
      <c r="C494" s="47">
        <v>4478.28</v>
      </c>
      <c r="D494" s="19">
        <v>1215.69</v>
      </c>
      <c r="E494" s="29">
        <f t="shared" si="63"/>
        <v>27.146359763123346</v>
      </c>
      <c r="F494" s="35">
        <v>333.96</v>
      </c>
      <c r="G494" s="37">
        <v>929.06</v>
      </c>
      <c r="H494" s="37">
        <v>1642.1</v>
      </c>
      <c r="I494" s="37">
        <f t="shared" si="64"/>
        <v>2905.12</v>
      </c>
      <c r="J494" s="46">
        <f t="shared" si="65"/>
        <v>41.846464173596964</v>
      </c>
      <c r="K494" s="58">
        <f t="shared" si="66"/>
        <v>41.846464173596964</v>
      </c>
    </row>
    <row r="495" spans="1:11">
      <c r="A495" s="9">
        <v>1499</v>
      </c>
      <c r="B495" s="23" t="s">
        <v>185</v>
      </c>
      <c r="C495" s="47">
        <v>2691.09</v>
      </c>
      <c r="D495" s="19">
        <v>1097.73</v>
      </c>
      <c r="E495" s="29">
        <f t="shared" si="63"/>
        <v>40.791277883682817</v>
      </c>
      <c r="F495" s="35">
        <v>261.95999999999998</v>
      </c>
      <c r="G495" s="37">
        <v>872.99</v>
      </c>
      <c r="H495" s="37">
        <v>815.4</v>
      </c>
      <c r="I495" s="37">
        <f t="shared" si="64"/>
        <v>1950.35</v>
      </c>
      <c r="J495" s="46">
        <f t="shared" si="65"/>
        <v>56.283743943394782</v>
      </c>
      <c r="K495" s="58">
        <f t="shared" si="66"/>
        <v>0</v>
      </c>
    </row>
    <row r="496" spans="1:11">
      <c r="A496" s="9">
        <v>1500</v>
      </c>
      <c r="B496" s="23" t="s">
        <v>440</v>
      </c>
      <c r="C496" s="47">
        <v>6783.01</v>
      </c>
      <c r="D496" s="19">
        <v>1490.61</v>
      </c>
      <c r="E496" s="29">
        <f t="shared" si="63"/>
        <v>21.975642082202445</v>
      </c>
      <c r="F496" s="35">
        <v>331.96</v>
      </c>
      <c r="G496" s="37">
        <v>1059.52</v>
      </c>
      <c r="H496" s="37">
        <v>1966.7</v>
      </c>
      <c r="I496" s="37">
        <f t="shared" si="64"/>
        <v>3358.1800000000003</v>
      </c>
      <c r="J496" s="46">
        <f t="shared" si="65"/>
        <v>44.387436051670839</v>
      </c>
      <c r="K496" s="58">
        <f t="shared" si="66"/>
        <v>44.387436051670839</v>
      </c>
    </row>
    <row r="497" spans="1:11">
      <c r="A497" s="9">
        <v>1512</v>
      </c>
      <c r="B497" s="23" t="s">
        <v>350</v>
      </c>
      <c r="C497" s="47">
        <v>81498.570000000007</v>
      </c>
      <c r="D497" s="19">
        <v>8601.5499999999993</v>
      </c>
      <c r="E497" s="29">
        <f t="shared" si="63"/>
        <v>10.554234264478504</v>
      </c>
      <c r="F497" s="35">
        <v>8610.0499999999993</v>
      </c>
      <c r="G497" s="37">
        <v>25959.45</v>
      </c>
      <c r="H497" s="37">
        <v>6492.4</v>
      </c>
      <c r="I497" s="37">
        <f t="shared" si="64"/>
        <v>41061.9</v>
      </c>
      <c r="J497" s="46">
        <f t="shared" si="65"/>
        <v>20.947764229127241</v>
      </c>
      <c r="K497" s="58">
        <f t="shared" si="66"/>
        <v>20.947764229127241</v>
      </c>
    </row>
    <row r="498" spans="1:11">
      <c r="A498" s="9">
        <v>1501</v>
      </c>
      <c r="B498" s="23" t="s">
        <v>441</v>
      </c>
      <c r="C498" s="47">
        <v>2125.48</v>
      </c>
      <c r="D498" s="19">
        <v>1102.76</v>
      </c>
      <c r="E498" s="29">
        <f t="shared" si="63"/>
        <v>51.882868810809789</v>
      </c>
      <c r="F498" s="35">
        <v>465.48</v>
      </c>
      <c r="G498" s="37">
        <v>659.5</v>
      </c>
      <c r="H498" s="37">
        <v>1121.9000000000001</v>
      </c>
      <c r="I498" s="37">
        <f t="shared" si="64"/>
        <v>2246.88</v>
      </c>
      <c r="J498" s="46">
        <f t="shared" si="65"/>
        <v>49.079612618386378</v>
      </c>
      <c r="K498" s="58">
        <f t="shared" si="66"/>
        <v>49.079612618386378</v>
      </c>
    </row>
    <row r="499" spans="1:11">
      <c r="A499" s="9">
        <v>1502</v>
      </c>
      <c r="B499" s="23" t="s">
        <v>442</v>
      </c>
      <c r="C499" s="47">
        <v>19295.52</v>
      </c>
      <c r="D499" s="19">
        <v>2375.9899999999998</v>
      </c>
      <c r="E499" s="29">
        <f t="shared" si="63"/>
        <v>12.313687322238529</v>
      </c>
      <c r="F499" s="35">
        <v>1190.8499999999999</v>
      </c>
      <c r="G499" s="37">
        <v>4082.49</v>
      </c>
      <c r="H499" s="37">
        <v>3039.4</v>
      </c>
      <c r="I499" s="37">
        <f t="shared" si="64"/>
        <v>8312.74</v>
      </c>
      <c r="J499" s="46">
        <f t="shared" si="65"/>
        <v>28.582513106388507</v>
      </c>
      <c r="K499" s="58">
        <f t="shared" si="66"/>
        <v>28.582513106388507</v>
      </c>
    </row>
    <row r="500" spans="1:11">
      <c r="A500" s="9">
        <v>1503</v>
      </c>
      <c r="B500" s="23" t="s">
        <v>443</v>
      </c>
      <c r="C500" s="47">
        <v>17701.37</v>
      </c>
      <c r="D500" s="19">
        <v>1649.92</v>
      </c>
      <c r="E500" s="29">
        <f t="shared" si="63"/>
        <v>9.3208604757710845</v>
      </c>
      <c r="F500" s="35">
        <v>2702.22</v>
      </c>
      <c r="G500" s="37">
        <v>5931.09</v>
      </c>
      <c r="H500" s="37">
        <v>912</v>
      </c>
      <c r="I500" s="37">
        <f t="shared" si="64"/>
        <v>9545.31</v>
      </c>
      <c r="J500" s="46">
        <f t="shared" si="65"/>
        <v>17.285137936850663</v>
      </c>
      <c r="K500" s="58">
        <f t="shared" si="66"/>
        <v>17.285137936850663</v>
      </c>
    </row>
    <row r="501" spans="1:11">
      <c r="A501" s="9">
        <v>1504</v>
      </c>
      <c r="B501" s="23" t="s">
        <v>444</v>
      </c>
      <c r="C501" s="47">
        <v>17355.91</v>
      </c>
      <c r="D501" s="19">
        <v>2037.21</v>
      </c>
      <c r="E501" s="29">
        <f t="shared" si="63"/>
        <v>11.737846070877298</v>
      </c>
      <c r="F501" s="35">
        <v>584.07000000000005</v>
      </c>
      <c r="G501" s="37">
        <v>2447.31</v>
      </c>
      <c r="H501" s="37">
        <v>2217.6</v>
      </c>
      <c r="I501" s="37">
        <f t="shared" si="64"/>
        <v>5248.98</v>
      </c>
      <c r="J501" s="46">
        <f t="shared" si="65"/>
        <v>38.811540527873987</v>
      </c>
      <c r="K501" s="58">
        <f t="shared" si="66"/>
        <v>38.811540527873987</v>
      </c>
    </row>
    <row r="502" spans="1:11">
      <c r="A502" s="9">
        <v>1505</v>
      </c>
      <c r="B502" s="23" t="s">
        <v>445</v>
      </c>
      <c r="C502" s="47">
        <v>12879.12</v>
      </c>
      <c r="D502" s="19">
        <v>1523.59</v>
      </c>
      <c r="E502" s="29">
        <f t="shared" si="63"/>
        <v>11.829923162452092</v>
      </c>
      <c r="F502" s="35">
        <v>568.92999999999995</v>
      </c>
      <c r="G502" s="37">
        <v>1025.57</v>
      </c>
      <c r="H502" s="37">
        <v>1983.3</v>
      </c>
      <c r="I502" s="37">
        <f t="shared" si="64"/>
        <v>3577.8</v>
      </c>
      <c r="J502" s="46">
        <f t="shared" si="65"/>
        <v>42.584549164290905</v>
      </c>
      <c r="K502" s="58">
        <f t="shared" si="66"/>
        <v>42.584549164290905</v>
      </c>
    </row>
    <row r="503" spans="1:11">
      <c r="A503" s="9">
        <v>1506</v>
      </c>
      <c r="B503" s="23" t="s">
        <v>446</v>
      </c>
      <c r="C503" s="47">
        <v>24221.96</v>
      </c>
      <c r="D503" s="19">
        <v>3750.76</v>
      </c>
      <c r="E503" s="29">
        <f t="shared" si="63"/>
        <v>15.484956626135954</v>
      </c>
      <c r="F503" s="35">
        <v>931.07</v>
      </c>
      <c r="G503" s="37">
        <v>1762.55</v>
      </c>
      <c r="H503" s="37">
        <v>3126.7</v>
      </c>
      <c r="I503" s="37">
        <f t="shared" si="64"/>
        <v>5820.32</v>
      </c>
      <c r="J503" s="46">
        <f t="shared" si="65"/>
        <v>64.442504879456806</v>
      </c>
      <c r="K503" s="58">
        <f t="shared" si="66"/>
        <v>0</v>
      </c>
    </row>
    <row r="504" spans="1:11">
      <c r="A504" s="9">
        <v>1507</v>
      </c>
      <c r="B504" s="23" t="s">
        <v>447</v>
      </c>
      <c r="C504" s="47">
        <v>4480.4399999999996</v>
      </c>
      <c r="D504" s="19">
        <v>1362.52</v>
      </c>
      <c r="E504" s="29">
        <f t="shared" si="63"/>
        <v>30.410406120827421</v>
      </c>
      <c r="F504" s="35">
        <v>332.88</v>
      </c>
      <c r="G504" s="37">
        <v>620.91999999999996</v>
      </c>
      <c r="H504" s="37">
        <v>1125.9000000000001</v>
      </c>
      <c r="I504" s="37">
        <f t="shared" si="64"/>
        <v>2079.6999999999998</v>
      </c>
      <c r="J504" s="46">
        <f t="shared" si="65"/>
        <v>65.515218541135738</v>
      </c>
      <c r="K504" s="58">
        <f t="shared" si="66"/>
        <v>0</v>
      </c>
    </row>
    <row r="505" spans="1:11">
      <c r="A505" s="9">
        <v>1508</v>
      </c>
      <c r="B505" s="23" t="s">
        <v>448</v>
      </c>
      <c r="C505" s="47">
        <v>7597.8</v>
      </c>
      <c r="D505" s="19">
        <v>1448.14</v>
      </c>
      <c r="E505" s="29">
        <f t="shared" si="63"/>
        <v>19.059991050040804</v>
      </c>
      <c r="F505" s="35">
        <v>229.44</v>
      </c>
      <c r="G505" s="37">
        <v>720.49</v>
      </c>
      <c r="H505" s="37">
        <v>1679.4</v>
      </c>
      <c r="I505" s="37">
        <f t="shared" si="64"/>
        <v>2629.33</v>
      </c>
      <c r="J505" s="46">
        <f t="shared" si="65"/>
        <v>55.076388281425317</v>
      </c>
      <c r="K505" s="58">
        <f t="shared" si="66"/>
        <v>0</v>
      </c>
    </row>
    <row r="506" spans="1:11">
      <c r="A506" s="9">
        <v>1509</v>
      </c>
      <c r="B506" s="23" t="s">
        <v>449</v>
      </c>
      <c r="C506" s="47">
        <v>4844.3999999999996</v>
      </c>
      <c r="D506" s="19">
        <v>1710.47</v>
      </c>
      <c r="E506" s="29">
        <f t="shared" si="63"/>
        <v>35.308190900833957</v>
      </c>
      <c r="F506" s="35">
        <v>653.54</v>
      </c>
      <c r="G506" s="37">
        <v>1290.82</v>
      </c>
      <c r="H506" s="37">
        <v>1541.8</v>
      </c>
      <c r="I506" s="37">
        <f t="shared" si="64"/>
        <v>3486.16</v>
      </c>
      <c r="J506" s="46">
        <f t="shared" si="65"/>
        <v>49.064586823324234</v>
      </c>
      <c r="K506" s="58">
        <f t="shared" si="66"/>
        <v>49.064586823324234</v>
      </c>
    </row>
    <row r="507" spans="1:11">
      <c r="A507" s="9">
        <v>1510</v>
      </c>
      <c r="B507" s="23" t="s">
        <v>450</v>
      </c>
      <c r="C507" s="47">
        <v>4595.33</v>
      </c>
      <c r="D507" s="19">
        <v>1347.9</v>
      </c>
      <c r="E507" s="29">
        <f t="shared" si="63"/>
        <v>29.331952221059211</v>
      </c>
      <c r="F507" s="35">
        <v>188.76</v>
      </c>
      <c r="G507" s="37">
        <v>585.79999999999995</v>
      </c>
      <c r="H507" s="37">
        <v>1268.5999999999999</v>
      </c>
      <c r="I507" s="37">
        <f t="shared" si="64"/>
        <v>2043.1599999999999</v>
      </c>
      <c r="J507" s="46">
        <f t="shared" si="65"/>
        <v>65.971338514849549</v>
      </c>
      <c r="K507" s="58">
        <f t="shared" si="66"/>
        <v>0</v>
      </c>
    </row>
    <row r="508" spans="1:11">
      <c r="A508" s="9">
        <v>1511</v>
      </c>
      <c r="B508" s="23" t="s">
        <v>451</v>
      </c>
      <c r="C508" s="47">
        <v>4193.4399999999996</v>
      </c>
      <c r="D508" s="19">
        <v>1414.51</v>
      </c>
      <c r="E508" s="29">
        <f t="shared" si="63"/>
        <v>33.731494906329893</v>
      </c>
      <c r="F508" s="35">
        <v>246.34</v>
      </c>
      <c r="G508" s="37">
        <v>483.53</v>
      </c>
      <c r="H508" s="37">
        <v>1731.6</v>
      </c>
      <c r="I508" s="37">
        <f t="shared" si="64"/>
        <v>2461.4699999999998</v>
      </c>
      <c r="J508" s="46">
        <f t="shared" si="65"/>
        <v>57.46606702498913</v>
      </c>
      <c r="K508" s="58">
        <f t="shared" si="66"/>
        <v>0</v>
      </c>
    </row>
    <row r="509" spans="1:11">
      <c r="A509" s="9">
        <v>1513</v>
      </c>
      <c r="B509" s="23" t="s">
        <v>244</v>
      </c>
      <c r="C509" s="47">
        <v>5555.27</v>
      </c>
      <c r="D509" s="19">
        <v>1604.03</v>
      </c>
      <c r="E509" s="29">
        <f t="shared" si="63"/>
        <v>28.874024124840012</v>
      </c>
      <c r="F509" s="35">
        <v>295.77999999999997</v>
      </c>
      <c r="G509" s="37">
        <v>626.73</v>
      </c>
      <c r="H509" s="37">
        <v>2022.8</v>
      </c>
      <c r="I509" s="37">
        <f t="shared" si="64"/>
        <v>2945.31</v>
      </c>
      <c r="J509" s="46">
        <f t="shared" si="65"/>
        <v>54.460481239665768</v>
      </c>
      <c r="K509" s="58">
        <f t="shared" si="66"/>
        <v>0</v>
      </c>
    </row>
    <row r="510" spans="1:11">
      <c r="A510" s="9">
        <v>1514</v>
      </c>
      <c r="B510" s="23" t="s">
        <v>287</v>
      </c>
      <c r="C510" s="47">
        <v>1678.02</v>
      </c>
      <c r="D510" s="19">
        <v>1198.42</v>
      </c>
      <c r="E510" s="29">
        <f t="shared" si="63"/>
        <v>71.41869584391128</v>
      </c>
      <c r="F510" s="35">
        <v>216.79</v>
      </c>
      <c r="G510" s="37">
        <v>674.62</v>
      </c>
      <c r="H510" s="37">
        <v>890</v>
      </c>
      <c r="I510" s="37">
        <f t="shared" si="64"/>
        <v>1781.4099999999999</v>
      </c>
      <c r="J510" s="46">
        <f t="shared" si="65"/>
        <v>67.273676469762719</v>
      </c>
      <c r="K510" s="58">
        <f t="shared" si="66"/>
        <v>0</v>
      </c>
    </row>
    <row r="511" spans="1:11">
      <c r="A511" s="9">
        <v>1515</v>
      </c>
      <c r="B511" s="23" t="s">
        <v>452</v>
      </c>
      <c r="C511" s="47">
        <v>4605.0200000000004</v>
      </c>
      <c r="D511" s="19">
        <v>1461.9</v>
      </c>
      <c r="E511" s="29">
        <f t="shared" si="63"/>
        <v>31.745790463450756</v>
      </c>
      <c r="F511" s="35">
        <v>221.92</v>
      </c>
      <c r="G511" s="37">
        <v>514.9</v>
      </c>
      <c r="H511" s="37">
        <v>1546.8</v>
      </c>
      <c r="I511" s="37">
        <f t="shared" si="64"/>
        <v>2283.62</v>
      </c>
      <c r="J511" s="46">
        <f t="shared" si="65"/>
        <v>64.016780375018627</v>
      </c>
      <c r="K511" s="58">
        <f t="shared" si="66"/>
        <v>0</v>
      </c>
    </row>
    <row r="512" spans="1:11">
      <c r="A512" s="9">
        <v>1516</v>
      </c>
      <c r="B512" s="23" t="s">
        <v>453</v>
      </c>
      <c r="C512" s="47">
        <v>24872.3</v>
      </c>
      <c r="D512" s="19">
        <v>2932.38</v>
      </c>
      <c r="E512" s="29">
        <f t="shared" si="63"/>
        <v>11.789742002146967</v>
      </c>
      <c r="F512" s="35">
        <v>1717.83</v>
      </c>
      <c r="G512" s="37">
        <v>3360.76</v>
      </c>
      <c r="H512" s="37">
        <v>3200.9</v>
      </c>
      <c r="I512" s="37">
        <f t="shared" si="64"/>
        <v>8279.49</v>
      </c>
      <c r="J512" s="46">
        <f t="shared" si="65"/>
        <v>35.417398897758197</v>
      </c>
      <c r="K512" s="58">
        <f t="shared" si="66"/>
        <v>35.417398897758197</v>
      </c>
    </row>
    <row r="513" spans="1:11">
      <c r="A513" s="9">
        <v>1517</v>
      </c>
      <c r="B513" s="23" t="s">
        <v>454</v>
      </c>
      <c r="C513" s="47">
        <v>2815.48</v>
      </c>
      <c r="D513" s="19">
        <v>1371.92</v>
      </c>
      <c r="E513" s="29">
        <f t="shared" si="63"/>
        <v>48.727748021651728</v>
      </c>
      <c r="F513" s="35">
        <v>316.79000000000002</v>
      </c>
      <c r="G513" s="37">
        <v>474.35</v>
      </c>
      <c r="H513" s="37">
        <v>1694.4</v>
      </c>
      <c r="I513" s="37">
        <f t="shared" si="64"/>
        <v>2485.54</v>
      </c>
      <c r="J513" s="46">
        <f t="shared" si="65"/>
        <v>55.196053976198336</v>
      </c>
      <c r="K513" s="58">
        <f t="shared" si="66"/>
        <v>0</v>
      </c>
    </row>
    <row r="514" spans="1:11">
      <c r="A514" s="9">
        <v>1519</v>
      </c>
      <c r="B514" s="23" t="s">
        <v>292</v>
      </c>
      <c r="C514" s="47">
        <v>3460.66</v>
      </c>
      <c r="D514" s="19">
        <v>1392.21</v>
      </c>
      <c r="E514" s="29">
        <f t="shared" si="63"/>
        <v>40.229609380869547</v>
      </c>
      <c r="F514" s="35">
        <v>122.38</v>
      </c>
      <c r="G514" s="37">
        <v>251.2</v>
      </c>
      <c r="H514" s="37">
        <v>1672.7</v>
      </c>
      <c r="I514" s="37">
        <f t="shared" si="64"/>
        <v>2046.28</v>
      </c>
      <c r="J514" s="46">
        <f t="shared" si="65"/>
        <v>68.036143636257023</v>
      </c>
      <c r="K514" s="58">
        <f t="shared" si="66"/>
        <v>0</v>
      </c>
    </row>
    <row r="515" spans="1:11">
      <c r="A515" s="9">
        <v>1520</v>
      </c>
      <c r="B515" s="23" t="s">
        <v>332</v>
      </c>
      <c r="C515" s="47">
        <v>13114.71</v>
      </c>
      <c r="D515" s="19">
        <v>1286.47</v>
      </c>
      <c r="E515" s="29">
        <f t="shared" si="63"/>
        <v>9.8093667339956436</v>
      </c>
      <c r="F515" s="35">
        <v>251.36</v>
      </c>
      <c r="G515" s="37">
        <v>491.13</v>
      </c>
      <c r="H515" s="37">
        <v>1697.3</v>
      </c>
      <c r="I515" s="37">
        <f t="shared" si="64"/>
        <v>2439.79</v>
      </c>
      <c r="J515" s="46">
        <f t="shared" si="65"/>
        <v>52.728718455276891</v>
      </c>
      <c r="K515" s="58">
        <f t="shared" si="66"/>
        <v>0</v>
      </c>
    </row>
    <row r="516" spans="1:11">
      <c r="A516" s="9">
        <v>1518</v>
      </c>
      <c r="B516" s="23" t="s">
        <v>455</v>
      </c>
      <c r="C516" s="47">
        <v>2477.4699999999998</v>
      </c>
      <c r="D516" s="19">
        <v>1138.72</v>
      </c>
      <c r="E516" s="29">
        <f t="shared" si="63"/>
        <v>45.963018724747428</v>
      </c>
      <c r="F516" s="35">
        <v>124.72</v>
      </c>
      <c r="G516" s="37">
        <v>165.23</v>
      </c>
      <c r="H516" s="37">
        <v>1342.9</v>
      </c>
      <c r="I516" s="37">
        <f t="shared" si="64"/>
        <v>1632.8500000000001</v>
      </c>
      <c r="J516" s="46">
        <f t="shared" si="65"/>
        <v>69.738187831092873</v>
      </c>
      <c r="K516" s="58">
        <f t="shared" si="66"/>
        <v>0</v>
      </c>
    </row>
    <row r="517" spans="1:11">
      <c r="A517" s="9">
        <v>1521</v>
      </c>
      <c r="B517" s="23" t="s">
        <v>456</v>
      </c>
      <c r="C517" s="47">
        <v>9722.89</v>
      </c>
      <c r="D517" s="19">
        <v>1619.55</v>
      </c>
      <c r="E517" s="29">
        <f t="shared" si="63"/>
        <v>16.65708446768399</v>
      </c>
      <c r="F517" s="35">
        <v>430.58</v>
      </c>
      <c r="G517" s="37">
        <v>3809.28</v>
      </c>
      <c r="H517" s="37">
        <v>1937.6</v>
      </c>
      <c r="I517" s="37">
        <f t="shared" si="64"/>
        <v>6177.4600000000009</v>
      </c>
      <c r="J517" s="46">
        <f t="shared" si="65"/>
        <v>26.217085986797155</v>
      </c>
      <c r="K517" s="58">
        <f t="shared" si="66"/>
        <v>26.217085986797155</v>
      </c>
    </row>
    <row r="518" spans="1:11">
      <c r="A518" s="7"/>
      <c r="B518" s="23"/>
      <c r="C518" s="47"/>
      <c r="D518" s="19"/>
      <c r="E518" s="29"/>
      <c r="F518" s="35"/>
      <c r="G518" s="37"/>
      <c r="H518" s="37"/>
      <c r="I518" s="37"/>
      <c r="J518" s="46"/>
      <c r="K518" s="58"/>
    </row>
    <row r="519" spans="1:11" s="5" customFormat="1">
      <c r="A519" s="8"/>
      <c r="B519" s="62" t="s">
        <v>457</v>
      </c>
      <c r="C519" s="48"/>
      <c r="D519" s="20"/>
      <c r="E519" s="31"/>
      <c r="F519" s="36"/>
      <c r="G519" s="38"/>
      <c r="H519" s="38"/>
      <c r="I519" s="39"/>
      <c r="J519" s="46"/>
      <c r="K519" s="59"/>
    </row>
    <row r="520" spans="1:11">
      <c r="A520" s="9">
        <v>1523</v>
      </c>
      <c r="B520" s="23" t="s">
        <v>458</v>
      </c>
      <c r="C520" s="47">
        <v>22668.27</v>
      </c>
      <c r="D520" s="19">
        <v>2896.62</v>
      </c>
      <c r="E520" s="29">
        <f t="shared" ref="E520:E544" si="67">D520/C520*100</f>
        <v>12.778302005402264</v>
      </c>
      <c r="F520" s="35">
        <v>1366.46</v>
      </c>
      <c r="G520" s="37">
        <v>5359.84</v>
      </c>
      <c r="H520" s="37">
        <v>2114.5</v>
      </c>
      <c r="I520" s="37">
        <f t="shared" ref="I520:I544" si="68">F520+G520+H520</f>
        <v>8840.7999999999993</v>
      </c>
      <c r="J520" s="46">
        <f t="shared" ref="J520:J544" si="69">D520/I520*100</f>
        <v>32.764229481494887</v>
      </c>
      <c r="K520" s="58">
        <f t="shared" si="66"/>
        <v>32.764229481494887</v>
      </c>
    </row>
    <row r="521" spans="1:11">
      <c r="A521" s="9">
        <v>1524</v>
      </c>
      <c r="B521" s="23" t="s">
        <v>459</v>
      </c>
      <c r="C521" s="47">
        <v>8760.9</v>
      </c>
      <c r="D521" s="19">
        <v>1530.77</v>
      </c>
      <c r="E521" s="29">
        <f t="shared" si="67"/>
        <v>17.472748233628966</v>
      </c>
      <c r="F521" s="35">
        <v>422.61</v>
      </c>
      <c r="G521" s="37">
        <v>725.46</v>
      </c>
      <c r="H521" s="37">
        <v>1834.5</v>
      </c>
      <c r="I521" s="37">
        <f t="shared" si="68"/>
        <v>2982.57</v>
      </c>
      <c r="J521" s="46">
        <f t="shared" si="69"/>
        <v>51.323858283292587</v>
      </c>
      <c r="K521" s="58">
        <f t="shared" si="66"/>
        <v>0</v>
      </c>
    </row>
    <row r="522" spans="1:11">
      <c r="A522" s="9">
        <v>1525</v>
      </c>
      <c r="B522" s="23" t="s">
        <v>460</v>
      </c>
      <c r="C522" s="47">
        <v>17924.05</v>
      </c>
      <c r="D522" s="19">
        <v>1716.1</v>
      </c>
      <c r="E522" s="29">
        <f t="shared" si="67"/>
        <v>9.5742870612389499</v>
      </c>
      <c r="F522" s="35">
        <v>439.82</v>
      </c>
      <c r="G522" s="37">
        <v>761.35</v>
      </c>
      <c r="H522" s="37">
        <v>2078.6999999999998</v>
      </c>
      <c r="I522" s="37">
        <f t="shared" si="68"/>
        <v>3279.87</v>
      </c>
      <c r="J522" s="46">
        <f t="shared" si="69"/>
        <v>52.322195696780661</v>
      </c>
      <c r="K522" s="58">
        <f t="shared" si="66"/>
        <v>0</v>
      </c>
    </row>
    <row r="523" spans="1:11">
      <c r="A523" s="9">
        <v>1526</v>
      </c>
      <c r="B523" s="23" t="s">
        <v>461</v>
      </c>
      <c r="C523" s="47">
        <v>42585.22</v>
      </c>
      <c r="D523" s="19">
        <v>5455.78</v>
      </c>
      <c r="E523" s="29">
        <f t="shared" si="67"/>
        <v>12.811440213294659</v>
      </c>
      <c r="F523" s="35">
        <v>2968.2</v>
      </c>
      <c r="G523" s="37">
        <v>7440.24</v>
      </c>
      <c r="H523" s="37">
        <v>5272.8</v>
      </c>
      <c r="I523" s="37">
        <f t="shared" si="68"/>
        <v>15681.239999999998</v>
      </c>
      <c r="J523" s="46">
        <f t="shared" si="69"/>
        <v>34.791763916629044</v>
      </c>
      <c r="K523" s="58">
        <f t="shared" si="66"/>
        <v>34.791763916629044</v>
      </c>
    </row>
    <row r="524" spans="1:11">
      <c r="A524" s="9">
        <v>1527</v>
      </c>
      <c r="B524" s="23" t="s">
        <v>462</v>
      </c>
      <c r="C524" s="47">
        <v>13648.28</v>
      </c>
      <c r="D524" s="19">
        <v>2401.89</v>
      </c>
      <c r="E524" s="29">
        <f t="shared" si="67"/>
        <v>17.598481273830842</v>
      </c>
      <c r="F524" s="35">
        <v>911.16</v>
      </c>
      <c r="G524" s="37">
        <v>1329.23</v>
      </c>
      <c r="H524" s="37">
        <v>1873.1</v>
      </c>
      <c r="I524" s="37">
        <f t="shared" si="68"/>
        <v>4113.49</v>
      </c>
      <c r="J524" s="46">
        <f t="shared" si="69"/>
        <v>58.390563730554831</v>
      </c>
      <c r="K524" s="58">
        <f t="shared" si="66"/>
        <v>0</v>
      </c>
    </row>
    <row r="525" spans="1:11">
      <c r="A525" s="9">
        <v>1528</v>
      </c>
      <c r="B525" s="23" t="s">
        <v>463</v>
      </c>
      <c r="C525" s="47">
        <v>12093.85</v>
      </c>
      <c r="D525" s="19">
        <v>1832.77</v>
      </c>
      <c r="E525" s="29">
        <f t="shared" si="67"/>
        <v>15.154562029461255</v>
      </c>
      <c r="F525" s="35">
        <v>2127.4299999999998</v>
      </c>
      <c r="G525" s="37">
        <v>1290.3900000000001</v>
      </c>
      <c r="H525" s="37">
        <v>1693.2</v>
      </c>
      <c r="I525" s="37">
        <f t="shared" si="68"/>
        <v>5111.0199999999995</v>
      </c>
      <c r="J525" s="46">
        <f t="shared" si="69"/>
        <v>35.85918270717</v>
      </c>
      <c r="K525" s="58">
        <f t="shared" si="66"/>
        <v>35.85918270717</v>
      </c>
    </row>
    <row r="526" spans="1:11">
      <c r="A526" s="9">
        <v>1529</v>
      </c>
      <c r="B526" s="23" t="s">
        <v>464</v>
      </c>
      <c r="C526" s="47">
        <v>5878.81</v>
      </c>
      <c r="D526" s="19">
        <v>1355.12</v>
      </c>
      <c r="E526" s="29">
        <f t="shared" si="67"/>
        <v>23.050923571266971</v>
      </c>
      <c r="F526" s="35">
        <v>101.09</v>
      </c>
      <c r="G526" s="37">
        <v>409.49</v>
      </c>
      <c r="H526" s="37">
        <v>1324.6</v>
      </c>
      <c r="I526" s="37">
        <f t="shared" si="68"/>
        <v>1835.1799999999998</v>
      </c>
      <c r="J526" s="46">
        <f t="shared" si="69"/>
        <v>73.841258078226659</v>
      </c>
      <c r="K526" s="58">
        <f t="shared" si="66"/>
        <v>0</v>
      </c>
    </row>
    <row r="527" spans="1:11">
      <c r="A527" s="9">
        <v>1530</v>
      </c>
      <c r="B527" s="23" t="s">
        <v>351</v>
      </c>
      <c r="C527" s="47">
        <v>17645.84</v>
      </c>
      <c r="D527" s="19">
        <v>2203.0500000000002</v>
      </c>
      <c r="E527" s="29">
        <f t="shared" si="67"/>
        <v>12.484812284368441</v>
      </c>
      <c r="F527" s="35">
        <v>1346.95</v>
      </c>
      <c r="G527" s="37">
        <v>2142.56</v>
      </c>
      <c r="H527" s="37">
        <v>2228.5</v>
      </c>
      <c r="I527" s="37">
        <f t="shared" si="68"/>
        <v>5718.01</v>
      </c>
      <c r="J527" s="46">
        <f t="shared" si="69"/>
        <v>38.528264203805172</v>
      </c>
      <c r="K527" s="58">
        <f t="shared" si="66"/>
        <v>38.528264203805172</v>
      </c>
    </row>
    <row r="528" spans="1:11">
      <c r="A528" s="9">
        <v>1531</v>
      </c>
      <c r="B528" s="23" t="s">
        <v>465</v>
      </c>
      <c r="C528" s="47">
        <v>1878.38</v>
      </c>
      <c r="D528" s="19">
        <v>1305.56</v>
      </c>
      <c r="E528" s="29">
        <f t="shared" si="67"/>
        <v>69.504573089577178</v>
      </c>
      <c r="F528" s="35">
        <v>83.55</v>
      </c>
      <c r="G528" s="37">
        <v>263.05</v>
      </c>
      <c r="H528" s="37">
        <v>1408.9</v>
      </c>
      <c r="I528" s="37">
        <f t="shared" si="68"/>
        <v>1755.5</v>
      </c>
      <c r="J528" s="46">
        <f t="shared" si="69"/>
        <v>74.369695243520368</v>
      </c>
      <c r="K528" s="58">
        <f t="shared" si="66"/>
        <v>0</v>
      </c>
    </row>
    <row r="529" spans="1:11">
      <c r="A529" s="9">
        <v>1536</v>
      </c>
      <c r="B529" s="23" t="s">
        <v>457</v>
      </c>
      <c r="C529" s="47">
        <v>84182.87</v>
      </c>
      <c r="D529" s="19">
        <v>6099.88</v>
      </c>
      <c r="E529" s="29">
        <f t="shared" si="67"/>
        <v>7.2459872180646725</v>
      </c>
      <c r="F529" s="35">
        <v>7611.29</v>
      </c>
      <c r="G529" s="37">
        <v>23600.25</v>
      </c>
      <c r="H529" s="37">
        <v>6643.3</v>
      </c>
      <c r="I529" s="37">
        <f t="shared" si="68"/>
        <v>37854.840000000004</v>
      </c>
      <c r="J529" s="46">
        <f t="shared" si="69"/>
        <v>16.113870775837384</v>
      </c>
      <c r="K529" s="58">
        <f t="shared" si="66"/>
        <v>16.113870775837384</v>
      </c>
    </row>
    <row r="530" spans="1:11">
      <c r="A530" s="9">
        <v>1532</v>
      </c>
      <c r="B530" s="23" t="s">
        <v>466</v>
      </c>
      <c r="C530" s="47">
        <v>8559.5300000000007</v>
      </c>
      <c r="D530" s="19">
        <v>1366.81</v>
      </c>
      <c r="E530" s="29">
        <f t="shared" si="67"/>
        <v>15.968283305274939</v>
      </c>
      <c r="F530" s="35">
        <v>342.76</v>
      </c>
      <c r="G530" s="37">
        <v>731.74</v>
      </c>
      <c r="H530" s="37">
        <v>1960.7</v>
      </c>
      <c r="I530" s="37">
        <f t="shared" si="68"/>
        <v>3035.2</v>
      </c>
      <c r="J530" s="46">
        <f t="shared" si="69"/>
        <v>45.031958355297839</v>
      </c>
      <c r="K530" s="58">
        <f t="shared" si="66"/>
        <v>45.031958355297839</v>
      </c>
    </row>
    <row r="531" spans="1:11">
      <c r="A531" s="9">
        <v>1533</v>
      </c>
      <c r="B531" s="23" t="s">
        <v>467</v>
      </c>
      <c r="C531" s="47">
        <v>23569.45</v>
      </c>
      <c r="D531" s="19">
        <v>2403.54</v>
      </c>
      <c r="E531" s="29">
        <f t="shared" si="67"/>
        <v>10.19769235175195</v>
      </c>
      <c r="F531" s="35">
        <v>797.62</v>
      </c>
      <c r="G531" s="37">
        <v>3388.69</v>
      </c>
      <c r="H531" s="37">
        <v>2624.8</v>
      </c>
      <c r="I531" s="37">
        <f t="shared" si="68"/>
        <v>6811.1100000000006</v>
      </c>
      <c r="J531" s="46">
        <f t="shared" si="69"/>
        <v>35.288521254244898</v>
      </c>
      <c r="K531" s="58">
        <f t="shared" si="66"/>
        <v>35.288521254244898</v>
      </c>
    </row>
    <row r="532" spans="1:11">
      <c r="A532" s="9">
        <v>1534</v>
      </c>
      <c r="B532" s="23" t="s">
        <v>468</v>
      </c>
      <c r="C532" s="47">
        <v>9754.56</v>
      </c>
      <c r="D532" s="19">
        <v>1593.07</v>
      </c>
      <c r="E532" s="29">
        <f t="shared" si="67"/>
        <v>16.331541350916908</v>
      </c>
      <c r="F532" s="35">
        <v>301.68</v>
      </c>
      <c r="G532" s="37">
        <v>993.4</v>
      </c>
      <c r="H532" s="37">
        <v>2129.1999999999998</v>
      </c>
      <c r="I532" s="37">
        <f t="shared" si="68"/>
        <v>3424.2799999999997</v>
      </c>
      <c r="J532" s="46">
        <f t="shared" si="69"/>
        <v>46.522772670459197</v>
      </c>
      <c r="K532" s="58">
        <f t="shared" si="66"/>
        <v>46.522772670459197</v>
      </c>
    </row>
    <row r="533" spans="1:11">
      <c r="A533" s="9">
        <v>1535</v>
      </c>
      <c r="B533" s="23" t="s">
        <v>469</v>
      </c>
      <c r="C533" s="47">
        <v>14807.14</v>
      </c>
      <c r="D533" s="19">
        <v>1856.58</v>
      </c>
      <c r="E533" s="29">
        <f t="shared" si="67"/>
        <v>12.538410523571736</v>
      </c>
      <c r="F533" s="35">
        <v>698.59</v>
      </c>
      <c r="G533" s="37">
        <v>1538.48</v>
      </c>
      <c r="H533" s="37">
        <v>1627.3</v>
      </c>
      <c r="I533" s="37">
        <f t="shared" si="68"/>
        <v>3864.37</v>
      </c>
      <c r="J533" s="46">
        <f t="shared" si="69"/>
        <v>48.043536203831408</v>
      </c>
      <c r="K533" s="58">
        <f t="shared" si="66"/>
        <v>48.043536203831408</v>
      </c>
    </row>
    <row r="534" spans="1:11">
      <c r="A534" s="9">
        <v>1537</v>
      </c>
      <c r="B534" s="23" t="s">
        <v>470</v>
      </c>
      <c r="C534" s="47">
        <v>4273</v>
      </c>
      <c r="D534" s="19">
        <v>955.76</v>
      </c>
      <c r="E534" s="29">
        <f t="shared" si="67"/>
        <v>22.367423355956003</v>
      </c>
      <c r="F534" s="35">
        <v>318.55</v>
      </c>
      <c r="G534" s="37">
        <v>234</v>
      </c>
      <c r="H534" s="37">
        <v>1426.1</v>
      </c>
      <c r="I534" s="37">
        <f t="shared" si="68"/>
        <v>1978.6499999999999</v>
      </c>
      <c r="J534" s="46">
        <f t="shared" si="69"/>
        <v>48.303641371642286</v>
      </c>
      <c r="K534" s="58">
        <f t="shared" si="66"/>
        <v>48.303641371642286</v>
      </c>
    </row>
    <row r="535" spans="1:11">
      <c r="A535" s="9">
        <v>1538</v>
      </c>
      <c r="B535" s="23" t="s">
        <v>471</v>
      </c>
      <c r="C535" s="47">
        <v>27457.43</v>
      </c>
      <c r="D535" s="19">
        <v>2829.93</v>
      </c>
      <c r="E535" s="29">
        <f t="shared" si="67"/>
        <v>10.306609176459704</v>
      </c>
      <c r="F535" s="35">
        <v>827.91</v>
      </c>
      <c r="G535" s="37">
        <v>3345.91</v>
      </c>
      <c r="H535" s="37">
        <v>2999.9</v>
      </c>
      <c r="I535" s="37">
        <f t="shared" si="68"/>
        <v>7173.7199999999993</v>
      </c>
      <c r="J535" s="46">
        <f t="shared" si="69"/>
        <v>39.448570616082037</v>
      </c>
      <c r="K535" s="58">
        <f t="shared" ref="K535:K592" si="70">IF(J535&gt;50,0,J535)</f>
        <v>39.448570616082037</v>
      </c>
    </row>
    <row r="536" spans="1:11">
      <c r="A536" s="9">
        <v>1539</v>
      </c>
      <c r="B536" s="23" t="s">
        <v>472</v>
      </c>
      <c r="C536" s="47">
        <v>27211.99</v>
      </c>
      <c r="D536" s="19">
        <v>3360.76</v>
      </c>
      <c r="E536" s="29">
        <f t="shared" si="67"/>
        <v>12.35029117679376</v>
      </c>
      <c r="F536" s="35">
        <v>1441.5</v>
      </c>
      <c r="G536" s="37">
        <v>5345.92</v>
      </c>
      <c r="H536" s="37">
        <v>3925.7</v>
      </c>
      <c r="I536" s="37">
        <f t="shared" si="68"/>
        <v>10713.119999999999</v>
      </c>
      <c r="J536" s="46">
        <f t="shared" si="69"/>
        <v>31.370506444434493</v>
      </c>
      <c r="K536" s="58">
        <f t="shared" si="70"/>
        <v>31.370506444434493</v>
      </c>
    </row>
    <row r="537" spans="1:11">
      <c r="A537" s="9">
        <v>1540</v>
      </c>
      <c r="B537" s="23" t="s">
        <v>473</v>
      </c>
      <c r="C537" s="47">
        <v>15176.01</v>
      </c>
      <c r="D537" s="19">
        <v>2048.48</v>
      </c>
      <c r="E537" s="29">
        <f t="shared" si="67"/>
        <v>13.498146087146754</v>
      </c>
      <c r="F537" s="35">
        <v>532.27</v>
      </c>
      <c r="G537" s="37">
        <v>2365.96</v>
      </c>
      <c r="H537" s="37">
        <v>3233.7</v>
      </c>
      <c r="I537" s="37">
        <f t="shared" si="68"/>
        <v>6131.93</v>
      </c>
      <c r="J537" s="46">
        <f t="shared" si="69"/>
        <v>33.406774049932075</v>
      </c>
      <c r="K537" s="58">
        <f t="shared" si="70"/>
        <v>33.406774049932075</v>
      </c>
    </row>
    <row r="538" spans="1:11">
      <c r="A538" s="9">
        <v>1541</v>
      </c>
      <c r="B538" s="23" t="s">
        <v>474</v>
      </c>
      <c r="C538" s="47">
        <v>9918.2099999999991</v>
      </c>
      <c r="D538" s="19">
        <v>2216.37</v>
      </c>
      <c r="E538" s="29">
        <f t="shared" si="67"/>
        <v>22.346471792793256</v>
      </c>
      <c r="F538" s="35">
        <v>760.68</v>
      </c>
      <c r="G538" s="37">
        <v>3445.65</v>
      </c>
      <c r="H538" s="37">
        <v>734.8</v>
      </c>
      <c r="I538" s="37">
        <f t="shared" si="68"/>
        <v>4941.13</v>
      </c>
      <c r="J538" s="46">
        <f t="shared" si="69"/>
        <v>44.855528998427481</v>
      </c>
      <c r="K538" s="58">
        <f t="shared" si="70"/>
        <v>44.855528998427481</v>
      </c>
    </row>
    <row r="539" spans="1:11">
      <c r="A539" s="9">
        <v>1542</v>
      </c>
      <c r="B539" s="23" t="s">
        <v>475</v>
      </c>
      <c r="C539" s="47">
        <v>14888.55</v>
      </c>
      <c r="D539" s="19">
        <v>1784.49</v>
      </c>
      <c r="E539" s="29">
        <f t="shared" si="67"/>
        <v>11.985653404797647</v>
      </c>
      <c r="F539" s="35">
        <v>911.23</v>
      </c>
      <c r="G539" s="37">
        <v>2465.81</v>
      </c>
      <c r="H539" s="37">
        <v>1893</v>
      </c>
      <c r="I539" s="37">
        <f t="shared" si="68"/>
        <v>5270.04</v>
      </c>
      <c r="J539" s="46">
        <f t="shared" si="69"/>
        <v>33.861033312840135</v>
      </c>
      <c r="K539" s="58">
        <f t="shared" si="70"/>
        <v>33.861033312840135</v>
      </c>
    </row>
    <row r="540" spans="1:11">
      <c r="A540" s="9">
        <v>1543</v>
      </c>
      <c r="B540" s="23" t="s">
        <v>476</v>
      </c>
      <c r="C540" s="47">
        <v>19517.91</v>
      </c>
      <c r="D540" s="19">
        <v>2442.63</v>
      </c>
      <c r="E540" s="29">
        <f t="shared" si="67"/>
        <v>12.514813317614436</v>
      </c>
      <c r="F540" s="35">
        <v>995.03</v>
      </c>
      <c r="G540" s="37">
        <v>1667.37</v>
      </c>
      <c r="H540" s="37">
        <v>2600.8000000000002</v>
      </c>
      <c r="I540" s="37">
        <f t="shared" si="68"/>
        <v>5263.2</v>
      </c>
      <c r="J540" s="46">
        <f t="shared" si="69"/>
        <v>46.409598723210216</v>
      </c>
      <c r="K540" s="58">
        <f t="shared" si="70"/>
        <v>46.409598723210216</v>
      </c>
    </row>
    <row r="541" spans="1:11">
      <c r="A541" s="9">
        <v>1544</v>
      </c>
      <c r="B541" s="23" t="s">
        <v>477</v>
      </c>
      <c r="C541" s="47">
        <v>10600.03</v>
      </c>
      <c r="D541" s="19">
        <v>1709.52</v>
      </c>
      <c r="E541" s="29">
        <f t="shared" si="67"/>
        <v>16.127501525939074</v>
      </c>
      <c r="F541" s="35">
        <v>485.64</v>
      </c>
      <c r="G541" s="37">
        <v>1656.36</v>
      </c>
      <c r="H541" s="37">
        <v>2066</v>
      </c>
      <c r="I541" s="37">
        <f t="shared" si="68"/>
        <v>4208</v>
      </c>
      <c r="J541" s="46">
        <f t="shared" si="69"/>
        <v>40.625475285171106</v>
      </c>
      <c r="K541" s="58">
        <f t="shared" si="70"/>
        <v>40.625475285171106</v>
      </c>
    </row>
    <row r="542" spans="1:11">
      <c r="A542" s="9">
        <v>1546</v>
      </c>
      <c r="B542" s="23" t="s">
        <v>478</v>
      </c>
      <c r="C542" s="47">
        <v>11730.4</v>
      </c>
      <c r="D542" s="19">
        <v>1827.56</v>
      </c>
      <c r="E542" s="29">
        <f t="shared" si="67"/>
        <v>15.579690377139741</v>
      </c>
      <c r="F542" s="35">
        <v>390.63</v>
      </c>
      <c r="G542" s="37">
        <v>1803.75</v>
      </c>
      <c r="H542" s="37">
        <v>2455.1</v>
      </c>
      <c r="I542" s="37">
        <f t="shared" si="68"/>
        <v>4649.4799999999996</v>
      </c>
      <c r="J542" s="46">
        <f t="shared" si="69"/>
        <v>39.306761186197171</v>
      </c>
      <c r="K542" s="58">
        <f t="shared" si="70"/>
        <v>39.306761186197171</v>
      </c>
    </row>
    <row r="543" spans="1:11">
      <c r="A543" s="9">
        <v>1545</v>
      </c>
      <c r="B543" s="23" t="s">
        <v>479</v>
      </c>
      <c r="C543" s="47">
        <v>6593.79</v>
      </c>
      <c r="D543" s="19">
        <v>1412.03</v>
      </c>
      <c r="E543" s="29">
        <f t="shared" si="67"/>
        <v>21.414543077653367</v>
      </c>
      <c r="F543" s="35">
        <v>542.08000000000004</v>
      </c>
      <c r="G543" s="37">
        <v>674.18</v>
      </c>
      <c r="H543" s="37">
        <v>1218.2</v>
      </c>
      <c r="I543" s="37">
        <f t="shared" si="68"/>
        <v>2434.46</v>
      </c>
      <c r="J543" s="46">
        <f t="shared" si="69"/>
        <v>58.001774520838289</v>
      </c>
      <c r="K543" s="58">
        <f t="shared" si="70"/>
        <v>0</v>
      </c>
    </row>
    <row r="544" spans="1:11">
      <c r="A544" s="9">
        <v>1547</v>
      </c>
      <c r="B544" s="23" t="s">
        <v>480</v>
      </c>
      <c r="C544" s="47">
        <v>9081.14</v>
      </c>
      <c r="D544" s="19">
        <v>1642.81</v>
      </c>
      <c r="E544" s="29">
        <f t="shared" si="67"/>
        <v>18.090349889991785</v>
      </c>
      <c r="F544" s="35">
        <v>721.29</v>
      </c>
      <c r="G544" s="37">
        <v>1076.8</v>
      </c>
      <c r="H544" s="37">
        <v>1935.2</v>
      </c>
      <c r="I544" s="37">
        <f t="shared" si="68"/>
        <v>3733.29</v>
      </c>
      <c r="J544" s="46">
        <f t="shared" si="69"/>
        <v>44.004350050491659</v>
      </c>
      <c r="K544" s="58">
        <f t="shared" si="70"/>
        <v>44.004350050491659</v>
      </c>
    </row>
    <row r="545" spans="1:11">
      <c r="A545" s="7"/>
      <c r="B545" s="23"/>
      <c r="C545" s="47"/>
      <c r="D545" s="19"/>
      <c r="E545" s="29"/>
      <c r="F545" s="35"/>
      <c r="G545" s="37"/>
      <c r="H545" s="37"/>
      <c r="I545" s="37"/>
      <c r="J545" s="46"/>
      <c r="K545" s="58"/>
    </row>
    <row r="546" spans="1:11" s="5" customFormat="1">
      <c r="A546" s="8"/>
      <c r="B546" s="62" t="s">
        <v>481</v>
      </c>
      <c r="C546" s="48"/>
      <c r="D546" s="20"/>
      <c r="E546" s="31"/>
      <c r="F546" s="36"/>
      <c r="G546" s="38"/>
      <c r="H546" s="38"/>
      <c r="I546" s="39"/>
      <c r="J546" s="46"/>
      <c r="K546" s="59"/>
    </row>
    <row r="547" spans="1:11">
      <c r="A547" s="9">
        <v>1549</v>
      </c>
      <c r="B547" s="23" t="s">
        <v>482</v>
      </c>
      <c r="C547" s="47">
        <v>4202.41</v>
      </c>
      <c r="D547" s="19">
        <v>1067.27</v>
      </c>
      <c r="E547" s="29">
        <f t="shared" ref="E547:E571" si="71">D547/C547*100</f>
        <v>25.396617655107427</v>
      </c>
      <c r="F547" s="35">
        <v>141.15</v>
      </c>
      <c r="G547" s="37">
        <v>285.14999999999998</v>
      </c>
      <c r="H547" s="37">
        <v>1428.2</v>
      </c>
      <c r="I547" s="37">
        <f t="shared" ref="I547:I571" si="72">F547+G547+H547</f>
        <v>1854.5</v>
      </c>
      <c r="J547" s="46">
        <f t="shared" ref="J547:J571" si="73">D547/I547*100</f>
        <v>57.550283095173903</v>
      </c>
      <c r="K547" s="58">
        <f t="shared" si="70"/>
        <v>0</v>
      </c>
    </row>
    <row r="548" spans="1:11">
      <c r="A548" s="9">
        <v>1550</v>
      </c>
      <c r="B548" s="23" t="s">
        <v>483</v>
      </c>
      <c r="C548" s="47">
        <v>4130.63</v>
      </c>
      <c r="D548" s="19">
        <v>1157.6099999999999</v>
      </c>
      <c r="E548" s="29">
        <f t="shared" si="71"/>
        <v>28.025022817342631</v>
      </c>
      <c r="F548" s="35">
        <v>319.14</v>
      </c>
      <c r="G548" s="37">
        <v>477.24</v>
      </c>
      <c r="H548" s="37">
        <v>1537.3</v>
      </c>
      <c r="I548" s="37">
        <f t="shared" si="72"/>
        <v>2333.6799999999998</v>
      </c>
      <c r="J548" s="46">
        <f t="shared" si="73"/>
        <v>49.604487333310473</v>
      </c>
      <c r="K548" s="58">
        <f t="shared" si="70"/>
        <v>49.604487333310473</v>
      </c>
    </row>
    <row r="549" spans="1:11">
      <c r="A549" s="9">
        <v>1551</v>
      </c>
      <c r="B549" s="23" t="s">
        <v>484</v>
      </c>
      <c r="C549" s="47">
        <v>13619.34</v>
      </c>
      <c r="D549" s="19">
        <v>1648.72</v>
      </c>
      <c r="E549" s="29">
        <f t="shared" si="71"/>
        <v>12.105726121823817</v>
      </c>
      <c r="F549" s="35">
        <v>1064.8499999999999</v>
      </c>
      <c r="G549" s="37">
        <v>1026.49</v>
      </c>
      <c r="H549" s="37">
        <v>2724.9</v>
      </c>
      <c r="I549" s="37">
        <f t="shared" si="72"/>
        <v>4816.24</v>
      </c>
      <c r="J549" s="46">
        <f t="shared" si="73"/>
        <v>34.232513329900506</v>
      </c>
      <c r="K549" s="58">
        <f t="shared" si="70"/>
        <v>34.232513329900506</v>
      </c>
    </row>
    <row r="550" spans="1:11">
      <c r="A550" s="9">
        <v>1552</v>
      </c>
      <c r="B550" s="23" t="s">
        <v>485</v>
      </c>
      <c r="C550" s="47">
        <v>13705.66</v>
      </c>
      <c r="D550" s="19">
        <v>1500.77</v>
      </c>
      <c r="E550" s="29">
        <f t="shared" si="71"/>
        <v>10.950001678138813</v>
      </c>
      <c r="F550" s="35">
        <v>720.6</v>
      </c>
      <c r="G550" s="37">
        <v>1479.04</v>
      </c>
      <c r="H550" s="37">
        <v>1229.5</v>
      </c>
      <c r="I550" s="37">
        <f t="shared" si="72"/>
        <v>3429.14</v>
      </c>
      <c r="J550" s="46">
        <f t="shared" si="73"/>
        <v>43.765200604233137</v>
      </c>
      <c r="K550" s="58">
        <f t="shared" si="70"/>
        <v>43.765200604233137</v>
      </c>
    </row>
    <row r="551" spans="1:11">
      <c r="A551" s="9">
        <v>1553</v>
      </c>
      <c r="B551" s="23" t="s">
        <v>486</v>
      </c>
      <c r="C551" s="47">
        <v>7964.35</v>
      </c>
      <c r="D551" s="19">
        <v>1303.8599999999999</v>
      </c>
      <c r="E551" s="29">
        <f t="shared" si="71"/>
        <v>16.371204178620978</v>
      </c>
      <c r="F551" s="35">
        <v>157.88</v>
      </c>
      <c r="G551" s="37">
        <v>376.03</v>
      </c>
      <c r="H551" s="37">
        <v>1380.9</v>
      </c>
      <c r="I551" s="37">
        <f t="shared" si="72"/>
        <v>1914.81</v>
      </c>
      <c r="J551" s="46">
        <f t="shared" si="73"/>
        <v>68.093440080216837</v>
      </c>
      <c r="K551" s="58">
        <f t="shared" si="70"/>
        <v>0</v>
      </c>
    </row>
    <row r="552" spans="1:11">
      <c r="A552" s="9">
        <v>1554</v>
      </c>
      <c r="B552" s="23" t="s">
        <v>487</v>
      </c>
      <c r="C552" s="47">
        <v>3982.23</v>
      </c>
      <c r="D552" s="19">
        <v>1089.02</v>
      </c>
      <c r="E552" s="29">
        <f t="shared" si="71"/>
        <v>27.346988998626397</v>
      </c>
      <c r="F552" s="35">
        <v>395.71</v>
      </c>
      <c r="G552" s="37">
        <v>593.04999999999995</v>
      </c>
      <c r="H552" s="37">
        <v>1158.3</v>
      </c>
      <c r="I552" s="37">
        <f t="shared" si="72"/>
        <v>2147.06</v>
      </c>
      <c r="J552" s="46">
        <f t="shared" si="73"/>
        <v>50.721451659478547</v>
      </c>
      <c r="K552" s="58">
        <f t="shared" si="70"/>
        <v>0</v>
      </c>
    </row>
    <row r="553" spans="1:11">
      <c r="A553" s="9">
        <v>1555</v>
      </c>
      <c r="B553" s="23" t="s">
        <v>488</v>
      </c>
      <c r="C553" s="47">
        <v>3523.02</v>
      </c>
      <c r="D553" s="19">
        <v>1278.6500000000001</v>
      </c>
      <c r="E553" s="29">
        <f t="shared" si="71"/>
        <v>36.294145363920734</v>
      </c>
      <c r="F553" s="35">
        <v>323.2</v>
      </c>
      <c r="G553" s="37">
        <v>333.26</v>
      </c>
      <c r="H553" s="37">
        <v>1578</v>
      </c>
      <c r="I553" s="37">
        <f t="shared" si="72"/>
        <v>2234.46</v>
      </c>
      <c r="J553" s="46">
        <f t="shared" si="73"/>
        <v>57.224116788843837</v>
      </c>
      <c r="K553" s="58">
        <f t="shared" si="70"/>
        <v>0</v>
      </c>
    </row>
    <row r="554" spans="1:11">
      <c r="A554" s="9">
        <v>1556</v>
      </c>
      <c r="B554" s="23" t="s">
        <v>489</v>
      </c>
      <c r="C554" s="47">
        <v>8768.77</v>
      </c>
      <c r="D554" s="19">
        <v>1625.04</v>
      </c>
      <c r="E554" s="29">
        <f t="shared" si="71"/>
        <v>18.532131644460968</v>
      </c>
      <c r="F554" s="35">
        <v>564.88</v>
      </c>
      <c r="G554" s="37">
        <v>378.94</v>
      </c>
      <c r="H554" s="37">
        <v>1634.1</v>
      </c>
      <c r="I554" s="37">
        <f t="shared" si="72"/>
        <v>2577.92</v>
      </c>
      <c r="J554" s="46">
        <f t="shared" si="73"/>
        <v>63.036866931479643</v>
      </c>
      <c r="K554" s="58">
        <f t="shared" si="70"/>
        <v>0</v>
      </c>
    </row>
    <row r="555" spans="1:11">
      <c r="A555" s="9">
        <v>1557</v>
      </c>
      <c r="B555" s="23" t="s">
        <v>490</v>
      </c>
      <c r="C555" s="47">
        <v>5880.79</v>
      </c>
      <c r="D555" s="19">
        <v>1148.24</v>
      </c>
      <c r="E555" s="29">
        <f t="shared" si="71"/>
        <v>19.525267863671377</v>
      </c>
      <c r="F555" s="35">
        <v>560.47</v>
      </c>
      <c r="G555" s="37">
        <v>567.42999999999995</v>
      </c>
      <c r="H555" s="37">
        <v>1584</v>
      </c>
      <c r="I555" s="37">
        <f t="shared" si="72"/>
        <v>2711.9</v>
      </c>
      <c r="J555" s="46">
        <f t="shared" si="73"/>
        <v>42.340794277075112</v>
      </c>
      <c r="K555" s="58">
        <f t="shared" si="70"/>
        <v>42.340794277075112</v>
      </c>
    </row>
    <row r="556" spans="1:11">
      <c r="A556" s="9">
        <v>1558</v>
      </c>
      <c r="B556" s="23" t="s">
        <v>491</v>
      </c>
      <c r="C556" s="47">
        <v>9143.73</v>
      </c>
      <c r="D556" s="19">
        <v>1692.86</v>
      </c>
      <c r="E556" s="29">
        <f t="shared" si="71"/>
        <v>18.513888752183188</v>
      </c>
      <c r="F556" s="35">
        <v>938.27</v>
      </c>
      <c r="G556" s="37">
        <v>963.15</v>
      </c>
      <c r="H556" s="37">
        <v>2385.1999999999998</v>
      </c>
      <c r="I556" s="37">
        <f t="shared" si="72"/>
        <v>4286.62</v>
      </c>
      <c r="J556" s="46">
        <f t="shared" si="73"/>
        <v>39.491720749681562</v>
      </c>
      <c r="K556" s="58">
        <f t="shared" si="70"/>
        <v>39.491720749681562</v>
      </c>
    </row>
    <row r="557" spans="1:11">
      <c r="A557" s="9">
        <v>1559</v>
      </c>
      <c r="B557" s="23" t="s">
        <v>492</v>
      </c>
      <c r="C557" s="47">
        <v>3819.21</v>
      </c>
      <c r="D557" s="19">
        <v>1232.8900000000001</v>
      </c>
      <c r="E557" s="29">
        <f t="shared" si="71"/>
        <v>32.281283302044145</v>
      </c>
      <c r="F557" s="35">
        <v>275.14</v>
      </c>
      <c r="G557" s="37">
        <v>327.48</v>
      </c>
      <c r="H557" s="37">
        <v>1352.2</v>
      </c>
      <c r="I557" s="37">
        <f t="shared" si="72"/>
        <v>1954.8200000000002</v>
      </c>
      <c r="J557" s="46">
        <f t="shared" si="73"/>
        <v>63.069233995968943</v>
      </c>
      <c r="K557" s="58">
        <f t="shared" si="70"/>
        <v>0</v>
      </c>
    </row>
    <row r="558" spans="1:11">
      <c r="A558" s="9">
        <v>1561</v>
      </c>
      <c r="B558" s="23" t="s">
        <v>493</v>
      </c>
      <c r="C558" s="47">
        <v>12982.89</v>
      </c>
      <c r="D558" s="19">
        <v>2521.34</v>
      </c>
      <c r="E558" s="29">
        <f t="shared" si="71"/>
        <v>19.420483420871626</v>
      </c>
      <c r="F558" s="35">
        <v>1623.7</v>
      </c>
      <c r="G558" s="37">
        <v>3503.04</v>
      </c>
      <c r="H558" s="37">
        <v>2418.3000000000002</v>
      </c>
      <c r="I558" s="37">
        <f t="shared" si="72"/>
        <v>7545.04</v>
      </c>
      <c r="J558" s="46">
        <f t="shared" si="73"/>
        <v>33.417185329700047</v>
      </c>
      <c r="K558" s="58">
        <f t="shared" si="70"/>
        <v>33.417185329700047</v>
      </c>
    </row>
    <row r="559" spans="1:11">
      <c r="A559" s="9">
        <v>1562</v>
      </c>
      <c r="B559" s="23" t="s">
        <v>481</v>
      </c>
      <c r="C559" s="47">
        <v>48969.96</v>
      </c>
      <c r="D559" s="19">
        <v>6252.21</v>
      </c>
      <c r="E559" s="29">
        <f t="shared" si="71"/>
        <v>12.767439466971181</v>
      </c>
      <c r="F559" s="35">
        <v>6114.34</v>
      </c>
      <c r="G559" s="37">
        <v>12365.08</v>
      </c>
      <c r="H559" s="37">
        <v>3992.3</v>
      </c>
      <c r="I559" s="37">
        <f t="shared" si="72"/>
        <v>22471.719999999998</v>
      </c>
      <c r="J559" s="46">
        <f t="shared" si="73"/>
        <v>27.822569878941177</v>
      </c>
      <c r="K559" s="58">
        <f t="shared" si="70"/>
        <v>27.822569878941177</v>
      </c>
    </row>
    <row r="560" spans="1:11">
      <c r="A560" s="9">
        <v>1560</v>
      </c>
      <c r="B560" s="23" t="s">
        <v>494</v>
      </c>
      <c r="C560" s="47">
        <v>3313.79</v>
      </c>
      <c r="D560" s="19">
        <v>1205.45</v>
      </c>
      <c r="E560" s="29">
        <f t="shared" si="71"/>
        <v>36.376777043807849</v>
      </c>
      <c r="F560" s="35">
        <v>177.32</v>
      </c>
      <c r="G560" s="37">
        <v>350.48</v>
      </c>
      <c r="H560" s="37">
        <v>1375.9</v>
      </c>
      <c r="I560" s="37">
        <f t="shared" si="72"/>
        <v>1903.7</v>
      </c>
      <c r="J560" s="46">
        <f t="shared" si="73"/>
        <v>63.321426695382677</v>
      </c>
      <c r="K560" s="58">
        <f t="shared" si="70"/>
        <v>0</v>
      </c>
    </row>
    <row r="561" spans="1:11">
      <c r="A561" s="9">
        <v>1563</v>
      </c>
      <c r="B561" s="23" t="s">
        <v>495</v>
      </c>
      <c r="C561" s="47">
        <v>2677.38</v>
      </c>
      <c r="D561" s="19">
        <v>881.27</v>
      </c>
      <c r="E561" s="29">
        <f t="shared" si="71"/>
        <v>32.91538743099597</v>
      </c>
      <c r="F561" s="35">
        <v>196.72</v>
      </c>
      <c r="G561" s="37">
        <v>134.96</v>
      </c>
      <c r="H561" s="37">
        <v>1111.5999999999999</v>
      </c>
      <c r="I561" s="37">
        <f t="shared" si="72"/>
        <v>1443.28</v>
      </c>
      <c r="J561" s="46">
        <f t="shared" si="73"/>
        <v>61.060223934371706</v>
      </c>
      <c r="K561" s="58">
        <f t="shared" si="70"/>
        <v>0</v>
      </c>
    </row>
    <row r="562" spans="1:11">
      <c r="A562" s="9">
        <v>1564</v>
      </c>
      <c r="B562" s="23" t="s">
        <v>496</v>
      </c>
      <c r="C562" s="47">
        <v>6288.47</v>
      </c>
      <c r="D562" s="19">
        <v>3381.74</v>
      </c>
      <c r="E562" s="29">
        <f t="shared" si="71"/>
        <v>53.776832838512377</v>
      </c>
      <c r="F562" s="35">
        <v>625.54</v>
      </c>
      <c r="G562" s="37">
        <v>1254.2</v>
      </c>
      <c r="H562" s="37">
        <v>1354</v>
      </c>
      <c r="I562" s="37">
        <f t="shared" si="72"/>
        <v>3233.74</v>
      </c>
      <c r="J562" s="46">
        <f t="shared" si="73"/>
        <v>104.57674395591484</v>
      </c>
      <c r="K562" s="58">
        <f t="shared" si="70"/>
        <v>0</v>
      </c>
    </row>
    <row r="563" spans="1:11">
      <c r="A563" s="9">
        <v>1565</v>
      </c>
      <c r="B563" s="23" t="s">
        <v>497</v>
      </c>
      <c r="C563" s="47">
        <v>3013.81</v>
      </c>
      <c r="D563" s="19">
        <v>1165.18</v>
      </c>
      <c r="E563" s="29">
        <f t="shared" si="71"/>
        <v>38.661362196024307</v>
      </c>
      <c r="F563" s="35">
        <v>393.85</v>
      </c>
      <c r="G563" s="37">
        <v>378.46</v>
      </c>
      <c r="H563" s="37">
        <v>1583.5</v>
      </c>
      <c r="I563" s="37">
        <f t="shared" si="72"/>
        <v>2355.81</v>
      </c>
      <c r="J563" s="46">
        <f t="shared" si="73"/>
        <v>49.459846082663717</v>
      </c>
      <c r="K563" s="58">
        <f t="shared" si="70"/>
        <v>49.459846082663717</v>
      </c>
    </row>
    <row r="564" spans="1:11">
      <c r="A564" s="9">
        <v>1566</v>
      </c>
      <c r="B564" s="23" t="s">
        <v>498</v>
      </c>
      <c r="C564" s="47">
        <v>3834.14</v>
      </c>
      <c r="D564" s="19">
        <v>1293.01</v>
      </c>
      <c r="E564" s="29">
        <f t="shared" si="71"/>
        <v>33.723599033942428</v>
      </c>
      <c r="F564" s="35">
        <v>291.67</v>
      </c>
      <c r="G564" s="37">
        <v>714.17</v>
      </c>
      <c r="H564" s="37">
        <v>1068.3</v>
      </c>
      <c r="I564" s="37">
        <f t="shared" si="72"/>
        <v>2074.14</v>
      </c>
      <c r="J564" s="46">
        <f t="shared" si="73"/>
        <v>62.339572063602269</v>
      </c>
      <c r="K564" s="58">
        <f t="shared" si="70"/>
        <v>0</v>
      </c>
    </row>
    <row r="565" spans="1:11">
      <c r="A565" s="9">
        <v>1567</v>
      </c>
      <c r="B565" s="23" t="s">
        <v>499</v>
      </c>
      <c r="C565" s="47">
        <v>6992.48</v>
      </c>
      <c r="D565" s="19">
        <v>1130.71</v>
      </c>
      <c r="E565" s="29">
        <f t="shared" si="71"/>
        <v>16.170371599203719</v>
      </c>
      <c r="F565" s="35">
        <v>453.31</v>
      </c>
      <c r="G565" s="37">
        <v>396.4</v>
      </c>
      <c r="H565" s="37">
        <v>1360.2</v>
      </c>
      <c r="I565" s="37">
        <f t="shared" si="72"/>
        <v>2209.91</v>
      </c>
      <c r="J565" s="46">
        <f t="shared" si="73"/>
        <v>51.165432076419407</v>
      </c>
      <c r="K565" s="58">
        <f t="shared" si="70"/>
        <v>0</v>
      </c>
    </row>
    <row r="566" spans="1:11">
      <c r="A566" s="9">
        <v>1568</v>
      </c>
      <c r="B566" s="23" t="s">
        <v>500</v>
      </c>
      <c r="C566" s="47">
        <v>6190.04</v>
      </c>
      <c r="D566" s="19">
        <v>1009.01</v>
      </c>
      <c r="E566" s="29">
        <f t="shared" si="71"/>
        <v>16.300540868879683</v>
      </c>
      <c r="F566" s="35">
        <v>316.31</v>
      </c>
      <c r="G566" s="37">
        <v>392.97</v>
      </c>
      <c r="H566" s="37">
        <v>1337.4</v>
      </c>
      <c r="I566" s="37">
        <f t="shared" si="72"/>
        <v>2046.68</v>
      </c>
      <c r="J566" s="46">
        <f t="shared" si="73"/>
        <v>49.299841694842378</v>
      </c>
      <c r="K566" s="58">
        <f t="shared" si="70"/>
        <v>49.299841694842378</v>
      </c>
    </row>
    <row r="567" spans="1:11">
      <c r="A567" s="9">
        <v>1569</v>
      </c>
      <c r="B567" s="23" t="s">
        <v>501</v>
      </c>
      <c r="C567" s="47">
        <v>7425.11</v>
      </c>
      <c r="D567" s="19">
        <v>1582.36</v>
      </c>
      <c r="E567" s="29">
        <f t="shared" si="71"/>
        <v>21.310930073763217</v>
      </c>
      <c r="F567" s="35">
        <v>357.15</v>
      </c>
      <c r="G567" s="37">
        <v>1734.03</v>
      </c>
      <c r="H567" s="37">
        <v>1810.9</v>
      </c>
      <c r="I567" s="37">
        <f t="shared" si="72"/>
        <v>3902.08</v>
      </c>
      <c r="J567" s="46">
        <f t="shared" si="73"/>
        <v>40.551705756929636</v>
      </c>
      <c r="K567" s="58">
        <f t="shared" si="70"/>
        <v>40.551705756929636</v>
      </c>
    </row>
    <row r="568" spans="1:11">
      <c r="A568" s="9">
        <v>1570</v>
      </c>
      <c r="B568" s="23" t="s">
        <v>502</v>
      </c>
      <c r="C568" s="47">
        <v>4219.37</v>
      </c>
      <c r="D568" s="19">
        <v>1244.8599999999999</v>
      </c>
      <c r="E568" s="29">
        <f t="shared" si="71"/>
        <v>29.50345667718166</v>
      </c>
      <c r="F568" s="35">
        <v>374.65</v>
      </c>
      <c r="G568" s="37">
        <v>724.99</v>
      </c>
      <c r="H568" s="37">
        <v>1482.3</v>
      </c>
      <c r="I568" s="37">
        <f t="shared" si="72"/>
        <v>2581.9399999999996</v>
      </c>
      <c r="J568" s="46">
        <f t="shared" si="73"/>
        <v>48.214133558487035</v>
      </c>
      <c r="K568" s="58">
        <f t="shared" si="70"/>
        <v>48.214133558487035</v>
      </c>
    </row>
    <row r="569" spans="1:11">
      <c r="A569" s="9">
        <v>1571</v>
      </c>
      <c r="B569" s="23" t="s">
        <v>503</v>
      </c>
      <c r="C569" s="47">
        <v>9722.9</v>
      </c>
      <c r="D569" s="19">
        <v>1830.11</v>
      </c>
      <c r="E569" s="29">
        <f t="shared" si="71"/>
        <v>18.822676361990766</v>
      </c>
      <c r="F569" s="35">
        <v>589.45000000000005</v>
      </c>
      <c r="G569" s="37">
        <v>794.67</v>
      </c>
      <c r="H569" s="37">
        <v>2409.5</v>
      </c>
      <c r="I569" s="37">
        <f t="shared" si="72"/>
        <v>3793.62</v>
      </c>
      <c r="J569" s="46">
        <f t="shared" si="73"/>
        <v>48.241784891475689</v>
      </c>
      <c r="K569" s="58">
        <f t="shared" si="70"/>
        <v>48.241784891475689</v>
      </c>
    </row>
    <row r="570" spans="1:11">
      <c r="A570" s="9">
        <v>1572</v>
      </c>
      <c r="B570" s="23" t="s">
        <v>504</v>
      </c>
      <c r="C570" s="47">
        <v>3388.66</v>
      </c>
      <c r="D570" s="19">
        <v>1093.04</v>
      </c>
      <c r="E570" s="29">
        <f t="shared" si="71"/>
        <v>32.255817933932583</v>
      </c>
      <c r="F570" s="35">
        <v>436.82</v>
      </c>
      <c r="G570" s="37">
        <v>317.62</v>
      </c>
      <c r="H570" s="37">
        <v>1341.7</v>
      </c>
      <c r="I570" s="37">
        <f t="shared" si="72"/>
        <v>2096.1400000000003</v>
      </c>
      <c r="J570" s="46">
        <f t="shared" si="73"/>
        <v>52.145371969429512</v>
      </c>
      <c r="K570" s="58">
        <f t="shared" si="70"/>
        <v>0</v>
      </c>
    </row>
    <row r="571" spans="1:11">
      <c r="A571" s="9">
        <v>1573</v>
      </c>
      <c r="B571" s="23" t="s">
        <v>505</v>
      </c>
      <c r="C571" s="47">
        <v>4266.95</v>
      </c>
      <c r="D571" s="19">
        <v>1324.35</v>
      </c>
      <c r="E571" s="29">
        <f t="shared" si="71"/>
        <v>31.037392048184298</v>
      </c>
      <c r="F571" s="35">
        <v>1068.1600000000001</v>
      </c>
      <c r="G571" s="37">
        <v>348.22</v>
      </c>
      <c r="H571" s="37">
        <v>1548</v>
      </c>
      <c r="I571" s="37">
        <f t="shared" si="72"/>
        <v>2964.38</v>
      </c>
      <c r="J571" s="46">
        <f t="shared" si="73"/>
        <v>44.6754464677268</v>
      </c>
      <c r="K571" s="58">
        <f t="shared" si="70"/>
        <v>44.6754464677268</v>
      </c>
    </row>
    <row r="572" spans="1:11">
      <c r="A572" s="7"/>
      <c r="B572" s="23"/>
      <c r="C572" s="47"/>
      <c r="D572" s="19"/>
      <c r="E572" s="29"/>
      <c r="F572" s="35"/>
      <c r="G572" s="37"/>
      <c r="H572" s="37"/>
      <c r="I572" s="37"/>
      <c r="J572" s="46"/>
      <c r="K572" s="58"/>
    </row>
    <row r="573" spans="1:11" s="5" customFormat="1">
      <c r="A573" s="8"/>
      <c r="B573" s="62" t="s">
        <v>506</v>
      </c>
      <c r="C573" s="48"/>
      <c r="D573" s="20"/>
      <c r="E573" s="31"/>
      <c r="F573" s="36"/>
      <c r="G573" s="38"/>
      <c r="H573" s="38"/>
      <c r="I573" s="39"/>
      <c r="J573" s="46"/>
      <c r="K573" s="59"/>
    </row>
    <row r="574" spans="1:11">
      <c r="A574" s="9">
        <v>1576</v>
      </c>
      <c r="B574" s="23" t="s">
        <v>507</v>
      </c>
      <c r="C574" s="47">
        <v>9632.7199999999993</v>
      </c>
      <c r="D574" s="19">
        <v>1431.19</v>
      </c>
      <c r="E574" s="29">
        <f t="shared" ref="E574:E596" si="74">D574/C574*100</f>
        <v>14.857589548953984</v>
      </c>
      <c r="F574" s="35">
        <v>271.39999999999998</v>
      </c>
      <c r="G574" s="37">
        <v>453.28</v>
      </c>
      <c r="H574" s="37">
        <v>2016.4</v>
      </c>
      <c r="I574" s="37">
        <f t="shared" ref="I574:I596" si="75">F574+G574+H574</f>
        <v>2741.08</v>
      </c>
      <c r="J574" s="46">
        <f t="shared" ref="J574:J596" si="76">D574/I574*100</f>
        <v>52.21263151750405</v>
      </c>
      <c r="K574" s="58">
        <f t="shared" si="70"/>
        <v>0</v>
      </c>
    </row>
    <row r="575" spans="1:11">
      <c r="A575" s="9">
        <v>1575</v>
      </c>
      <c r="B575" s="23" t="s">
        <v>508</v>
      </c>
      <c r="C575" s="47">
        <v>11126.11</v>
      </c>
      <c r="D575" s="19">
        <v>1786.12</v>
      </c>
      <c r="E575" s="29">
        <f t="shared" si="74"/>
        <v>16.053409502512554</v>
      </c>
      <c r="F575" s="35">
        <v>363.55</v>
      </c>
      <c r="G575" s="37">
        <v>624.54999999999995</v>
      </c>
      <c r="H575" s="37">
        <v>2033.9</v>
      </c>
      <c r="I575" s="37">
        <f t="shared" si="75"/>
        <v>3022</v>
      </c>
      <c r="J575" s="46">
        <f t="shared" si="76"/>
        <v>59.103904698874906</v>
      </c>
      <c r="K575" s="58">
        <f t="shared" si="70"/>
        <v>0</v>
      </c>
    </row>
    <row r="576" spans="1:11">
      <c r="A576" s="9">
        <v>1577</v>
      </c>
      <c r="B576" s="23" t="s">
        <v>509</v>
      </c>
      <c r="C576" s="47">
        <v>3608.15</v>
      </c>
      <c r="D576" s="19">
        <v>1068.27</v>
      </c>
      <c r="E576" s="29">
        <f t="shared" si="74"/>
        <v>29.607139392763603</v>
      </c>
      <c r="F576" s="35">
        <v>188.15</v>
      </c>
      <c r="G576" s="37">
        <v>398.4</v>
      </c>
      <c r="H576" s="37">
        <v>1189.5999999999999</v>
      </c>
      <c r="I576" s="37">
        <f t="shared" si="75"/>
        <v>1776.1499999999999</v>
      </c>
      <c r="J576" s="46">
        <f t="shared" si="76"/>
        <v>60.145258001857961</v>
      </c>
      <c r="K576" s="58">
        <f t="shared" si="70"/>
        <v>0</v>
      </c>
    </row>
    <row r="577" spans="1:11">
      <c r="A577" s="9">
        <v>1578</v>
      </c>
      <c r="B577" s="23" t="s">
        <v>510</v>
      </c>
      <c r="C577" s="47">
        <v>10154.43</v>
      </c>
      <c r="D577" s="19">
        <v>1631.01</v>
      </c>
      <c r="E577" s="29">
        <f t="shared" si="74"/>
        <v>16.062053704639258</v>
      </c>
      <c r="F577" s="35">
        <v>546.71</v>
      </c>
      <c r="G577" s="37">
        <v>633.74</v>
      </c>
      <c r="H577" s="37">
        <v>2578.4</v>
      </c>
      <c r="I577" s="37">
        <f t="shared" si="75"/>
        <v>3758.8500000000004</v>
      </c>
      <c r="J577" s="46">
        <f t="shared" si="76"/>
        <v>43.391196775609558</v>
      </c>
      <c r="K577" s="58">
        <f t="shared" si="70"/>
        <v>43.391196775609558</v>
      </c>
    </row>
    <row r="578" spans="1:11">
      <c r="A578" s="9">
        <v>1579</v>
      </c>
      <c r="B578" s="23" t="s">
        <v>511</v>
      </c>
      <c r="C578" s="47">
        <v>4073.2</v>
      </c>
      <c r="D578" s="19">
        <v>1030.51</v>
      </c>
      <c r="E578" s="29">
        <f t="shared" si="74"/>
        <v>25.299764313070806</v>
      </c>
      <c r="F578" s="35">
        <v>117.69</v>
      </c>
      <c r="G578" s="37">
        <v>285.58999999999997</v>
      </c>
      <c r="H578" s="37">
        <v>1375.8</v>
      </c>
      <c r="I578" s="37">
        <f t="shared" si="75"/>
        <v>1779.08</v>
      </c>
      <c r="J578" s="46">
        <f t="shared" si="76"/>
        <v>57.923758347010811</v>
      </c>
      <c r="K578" s="58">
        <f t="shared" si="70"/>
        <v>0</v>
      </c>
    </row>
    <row r="579" spans="1:11">
      <c r="A579" s="9">
        <v>1580</v>
      </c>
      <c r="B579" s="23" t="s">
        <v>512</v>
      </c>
      <c r="C579" s="47">
        <v>8003.56</v>
      </c>
      <c r="D579" s="19">
        <v>1833.15</v>
      </c>
      <c r="E579" s="29">
        <f t="shared" si="74"/>
        <v>22.904182638725768</v>
      </c>
      <c r="F579" s="35">
        <v>174.94</v>
      </c>
      <c r="G579" s="37">
        <v>400.51</v>
      </c>
      <c r="H579" s="37">
        <v>1777.8</v>
      </c>
      <c r="I579" s="37">
        <f t="shared" si="75"/>
        <v>2353.25</v>
      </c>
      <c r="J579" s="46">
        <f t="shared" si="76"/>
        <v>77.89865080208223</v>
      </c>
      <c r="K579" s="58">
        <f t="shared" si="70"/>
        <v>0</v>
      </c>
    </row>
    <row r="580" spans="1:11">
      <c r="A580" s="9">
        <v>1581</v>
      </c>
      <c r="B580" s="23" t="s">
        <v>513</v>
      </c>
      <c r="C580" s="47">
        <v>3487.49</v>
      </c>
      <c r="D580" s="19">
        <v>1116.72</v>
      </c>
      <c r="E580" s="29">
        <f t="shared" si="74"/>
        <v>32.020736977023596</v>
      </c>
      <c r="F580" s="35">
        <v>175.13</v>
      </c>
      <c r="G580" s="37">
        <v>261.26</v>
      </c>
      <c r="H580" s="37">
        <v>1423.3</v>
      </c>
      <c r="I580" s="37">
        <f t="shared" si="75"/>
        <v>1859.69</v>
      </c>
      <c r="J580" s="46">
        <f t="shared" si="76"/>
        <v>60.048717797052198</v>
      </c>
      <c r="K580" s="58">
        <f t="shared" si="70"/>
        <v>0</v>
      </c>
    </row>
    <row r="581" spans="1:11">
      <c r="A581" s="9">
        <v>1582</v>
      </c>
      <c r="B581" s="23" t="s">
        <v>514</v>
      </c>
      <c r="C581" s="47">
        <v>9786.85</v>
      </c>
      <c r="D581" s="19">
        <v>899.24</v>
      </c>
      <c r="E581" s="29">
        <f t="shared" si="74"/>
        <v>9.1882474953636759</v>
      </c>
      <c r="F581" s="35">
        <v>72.48</v>
      </c>
      <c r="G581" s="37">
        <v>271.14999999999998</v>
      </c>
      <c r="H581" s="37">
        <v>1388.9</v>
      </c>
      <c r="I581" s="37">
        <f t="shared" si="75"/>
        <v>1732.5300000000002</v>
      </c>
      <c r="J581" s="46">
        <f t="shared" si="76"/>
        <v>51.903285945986497</v>
      </c>
      <c r="K581" s="58">
        <f t="shared" si="70"/>
        <v>0</v>
      </c>
    </row>
    <row r="582" spans="1:11">
      <c r="A582" s="9">
        <v>1583</v>
      </c>
      <c r="B582" s="23" t="s">
        <v>515</v>
      </c>
      <c r="C582" s="47">
        <v>9938</v>
      </c>
      <c r="D582" s="19">
        <v>1634.66</v>
      </c>
      <c r="E582" s="29">
        <f t="shared" si="74"/>
        <v>16.448581203461462</v>
      </c>
      <c r="F582" s="35">
        <v>270.31</v>
      </c>
      <c r="G582" s="37">
        <v>1128.17</v>
      </c>
      <c r="H582" s="37">
        <v>2533.5</v>
      </c>
      <c r="I582" s="37">
        <f t="shared" si="75"/>
        <v>3931.98</v>
      </c>
      <c r="J582" s="46">
        <f t="shared" si="76"/>
        <v>41.573456629993032</v>
      </c>
      <c r="K582" s="58">
        <f t="shared" si="70"/>
        <v>41.573456629993032</v>
      </c>
    </row>
    <row r="583" spans="1:11">
      <c r="A583" s="9">
        <v>1584</v>
      </c>
      <c r="B583" s="23" t="s">
        <v>516</v>
      </c>
      <c r="C583" s="47">
        <v>4466.3599999999997</v>
      </c>
      <c r="D583" s="19">
        <v>1445.4</v>
      </c>
      <c r="E583" s="29">
        <f t="shared" si="74"/>
        <v>32.361923355931907</v>
      </c>
      <c r="F583" s="35">
        <v>196.7</v>
      </c>
      <c r="G583" s="37">
        <v>430.43</v>
      </c>
      <c r="H583" s="37">
        <v>1642.1</v>
      </c>
      <c r="I583" s="37">
        <f t="shared" si="75"/>
        <v>2269.23</v>
      </c>
      <c r="J583" s="46">
        <f t="shared" si="76"/>
        <v>63.695614812072819</v>
      </c>
      <c r="K583" s="58">
        <f t="shared" si="70"/>
        <v>0</v>
      </c>
    </row>
    <row r="584" spans="1:11">
      <c r="A584" s="9">
        <v>1585</v>
      </c>
      <c r="B584" s="23" t="s">
        <v>517</v>
      </c>
      <c r="C584" s="47">
        <v>3854.44</v>
      </c>
      <c r="D584" s="19">
        <v>1023.46</v>
      </c>
      <c r="E584" s="29">
        <f t="shared" si="74"/>
        <v>26.552754745176994</v>
      </c>
      <c r="F584" s="35">
        <v>425</v>
      </c>
      <c r="G584" s="37">
        <v>571.15</v>
      </c>
      <c r="H584" s="37">
        <v>1067</v>
      </c>
      <c r="I584" s="37">
        <f t="shared" si="75"/>
        <v>2063.15</v>
      </c>
      <c r="J584" s="46">
        <f t="shared" si="76"/>
        <v>49.606669413275817</v>
      </c>
      <c r="K584" s="58">
        <f t="shared" si="70"/>
        <v>49.606669413275817</v>
      </c>
    </row>
    <row r="585" spans="1:11">
      <c r="A585" s="9">
        <v>1586</v>
      </c>
      <c r="B585" s="23" t="s">
        <v>518</v>
      </c>
      <c r="C585" s="47">
        <v>4977.93</v>
      </c>
      <c r="D585" s="19">
        <v>1478.41</v>
      </c>
      <c r="E585" s="29">
        <f t="shared" si="74"/>
        <v>29.699292677880162</v>
      </c>
      <c r="F585" s="35">
        <v>197.65</v>
      </c>
      <c r="G585" s="37">
        <v>1077.01</v>
      </c>
      <c r="H585" s="37">
        <v>1466.3</v>
      </c>
      <c r="I585" s="37">
        <f t="shared" si="75"/>
        <v>2740.96</v>
      </c>
      <c r="J585" s="46">
        <f t="shared" si="76"/>
        <v>53.93767147276867</v>
      </c>
      <c r="K585" s="58">
        <f t="shared" si="70"/>
        <v>0</v>
      </c>
    </row>
    <row r="586" spans="1:11">
      <c r="A586" s="9">
        <v>1587</v>
      </c>
      <c r="B586" s="23" t="s">
        <v>519</v>
      </c>
      <c r="C586" s="47">
        <v>8421.2000000000007</v>
      </c>
      <c r="D586" s="19">
        <v>902.1</v>
      </c>
      <c r="E586" s="29">
        <f t="shared" si="74"/>
        <v>10.712250035624377</v>
      </c>
      <c r="F586" s="35">
        <v>320</v>
      </c>
      <c r="G586" s="37">
        <v>473.79</v>
      </c>
      <c r="H586" s="37">
        <v>1713</v>
      </c>
      <c r="I586" s="37">
        <f t="shared" si="75"/>
        <v>2506.79</v>
      </c>
      <c r="J586" s="46">
        <f t="shared" si="76"/>
        <v>35.986261314270443</v>
      </c>
      <c r="K586" s="58">
        <f t="shared" si="70"/>
        <v>35.986261314270443</v>
      </c>
    </row>
    <row r="587" spans="1:11">
      <c r="A587" s="9">
        <v>1588</v>
      </c>
      <c r="B587" s="23" t="s">
        <v>520</v>
      </c>
      <c r="C587" s="47">
        <v>5988.34</v>
      </c>
      <c r="D587" s="19">
        <v>1623.33</v>
      </c>
      <c r="E587" s="29">
        <f t="shared" si="74"/>
        <v>27.108180230247449</v>
      </c>
      <c r="F587" s="35">
        <v>227.71</v>
      </c>
      <c r="G587" s="37">
        <v>669.69</v>
      </c>
      <c r="H587" s="37">
        <v>1888.7</v>
      </c>
      <c r="I587" s="37">
        <f t="shared" si="75"/>
        <v>2786.1000000000004</v>
      </c>
      <c r="J587" s="46">
        <f t="shared" si="76"/>
        <v>58.265317109938621</v>
      </c>
      <c r="K587" s="58">
        <f t="shared" si="70"/>
        <v>0</v>
      </c>
    </row>
    <row r="588" spans="1:11">
      <c r="A588" s="9">
        <v>1589</v>
      </c>
      <c r="B588" s="23" t="s">
        <v>521</v>
      </c>
      <c r="C588" s="47">
        <v>7687.61</v>
      </c>
      <c r="D588" s="19">
        <v>1514.84</v>
      </c>
      <c r="E588" s="29">
        <f t="shared" si="74"/>
        <v>19.704953815294999</v>
      </c>
      <c r="F588" s="35">
        <v>434.15</v>
      </c>
      <c r="G588" s="37">
        <v>654.62</v>
      </c>
      <c r="H588" s="37">
        <v>2247.1</v>
      </c>
      <c r="I588" s="37">
        <f t="shared" si="75"/>
        <v>3335.87</v>
      </c>
      <c r="J588" s="46">
        <f t="shared" si="76"/>
        <v>45.410642501056699</v>
      </c>
      <c r="K588" s="58">
        <f t="shared" si="70"/>
        <v>45.410642501056699</v>
      </c>
    </row>
    <row r="589" spans="1:11">
      <c r="A589" s="9">
        <v>1590</v>
      </c>
      <c r="B589" s="23" t="s">
        <v>506</v>
      </c>
      <c r="C589" s="47">
        <v>46618.559999999998</v>
      </c>
      <c r="D589" s="19">
        <v>6689.91</v>
      </c>
      <c r="E589" s="29">
        <f t="shared" si="74"/>
        <v>14.350314552830461</v>
      </c>
      <c r="F589" s="35">
        <v>4284.67</v>
      </c>
      <c r="G589" s="37">
        <v>12963.76</v>
      </c>
      <c r="H589" s="37">
        <v>4797</v>
      </c>
      <c r="I589" s="37">
        <f t="shared" si="75"/>
        <v>22045.43</v>
      </c>
      <c r="J589" s="46">
        <f t="shared" si="76"/>
        <v>30.346017292472858</v>
      </c>
      <c r="K589" s="58">
        <f t="shared" si="70"/>
        <v>30.346017292472858</v>
      </c>
    </row>
    <row r="590" spans="1:11">
      <c r="A590" s="9">
        <v>1591</v>
      </c>
      <c r="B590" s="23" t="s">
        <v>522</v>
      </c>
      <c r="C590" s="47">
        <v>7387.91</v>
      </c>
      <c r="D590" s="19">
        <v>1660.72</v>
      </c>
      <c r="E590" s="29">
        <f t="shared" si="74"/>
        <v>22.478887804534704</v>
      </c>
      <c r="F590" s="35">
        <v>322.66000000000003</v>
      </c>
      <c r="G590" s="37">
        <v>870.01</v>
      </c>
      <c r="H590" s="37">
        <v>2437.3000000000002</v>
      </c>
      <c r="I590" s="37">
        <f t="shared" si="75"/>
        <v>3629.9700000000003</v>
      </c>
      <c r="J590" s="46">
        <f t="shared" si="76"/>
        <v>45.750240360113168</v>
      </c>
      <c r="K590" s="58">
        <f t="shared" si="70"/>
        <v>45.750240360113168</v>
      </c>
    </row>
    <row r="591" spans="1:11">
      <c r="A591" s="9">
        <v>1593</v>
      </c>
      <c r="B591" s="23" t="s">
        <v>523</v>
      </c>
      <c r="C591" s="47">
        <v>4598.3900000000003</v>
      </c>
      <c r="D591" s="19">
        <v>1315.72</v>
      </c>
      <c r="E591" s="29">
        <f t="shared" si="74"/>
        <v>28.612623113741982</v>
      </c>
      <c r="F591" s="35">
        <v>186.87</v>
      </c>
      <c r="G591" s="37">
        <v>1032.98</v>
      </c>
      <c r="H591" s="37">
        <v>1055.7</v>
      </c>
      <c r="I591" s="37">
        <f t="shared" si="75"/>
        <v>2275.5500000000002</v>
      </c>
      <c r="J591" s="46">
        <f t="shared" si="76"/>
        <v>57.819867724286432</v>
      </c>
      <c r="K591" s="58">
        <f t="shared" si="70"/>
        <v>0</v>
      </c>
    </row>
    <row r="592" spans="1:11">
      <c r="A592" s="9">
        <v>1592</v>
      </c>
      <c r="B592" s="23" t="s">
        <v>524</v>
      </c>
      <c r="C592" s="47">
        <v>7173</v>
      </c>
      <c r="D592" s="19">
        <v>1636.45</v>
      </c>
      <c r="E592" s="29">
        <f t="shared" si="74"/>
        <v>22.81402481527952</v>
      </c>
      <c r="F592" s="35">
        <v>491.37</v>
      </c>
      <c r="G592" s="37">
        <v>643.71</v>
      </c>
      <c r="H592" s="37">
        <v>2286.8000000000002</v>
      </c>
      <c r="I592" s="37">
        <f t="shared" si="75"/>
        <v>3421.88</v>
      </c>
      <c r="J592" s="46">
        <f t="shared" si="76"/>
        <v>47.823126468491004</v>
      </c>
      <c r="K592" s="58">
        <f t="shared" si="70"/>
        <v>47.823126468491004</v>
      </c>
    </row>
    <row r="593" spans="1:11">
      <c r="A593" s="9">
        <v>1594</v>
      </c>
      <c r="B593" s="23" t="s">
        <v>525</v>
      </c>
      <c r="C593" s="47">
        <v>8769.82</v>
      </c>
      <c r="D593" s="19">
        <v>1528.09</v>
      </c>
      <c r="E593" s="29">
        <f t="shared" si="74"/>
        <v>17.424416920757778</v>
      </c>
      <c r="F593" s="35">
        <v>213.79</v>
      </c>
      <c r="G593" s="37">
        <v>502.37</v>
      </c>
      <c r="H593" s="37">
        <v>1719.8</v>
      </c>
      <c r="I593" s="37">
        <f t="shared" si="75"/>
        <v>2435.96</v>
      </c>
      <c r="J593" s="46">
        <f t="shared" si="76"/>
        <v>62.730504605986958</v>
      </c>
      <c r="K593" s="58">
        <f t="shared" ref="K593:K650" si="77">IF(J593&gt;50,0,J593)</f>
        <v>0</v>
      </c>
    </row>
    <row r="594" spans="1:11">
      <c r="A594" s="9">
        <v>1595</v>
      </c>
      <c r="B594" s="23" t="s">
        <v>526</v>
      </c>
      <c r="C594" s="47">
        <v>20514.349999999999</v>
      </c>
      <c r="D594" s="19">
        <v>2554.35</v>
      </c>
      <c r="E594" s="29">
        <f t="shared" si="74"/>
        <v>12.451527832955955</v>
      </c>
      <c r="F594" s="35">
        <v>1449.22</v>
      </c>
      <c r="G594" s="37">
        <v>1723.76</v>
      </c>
      <c r="H594" s="37">
        <v>3496.2</v>
      </c>
      <c r="I594" s="37">
        <f t="shared" si="75"/>
        <v>6669.18</v>
      </c>
      <c r="J594" s="46">
        <f t="shared" si="76"/>
        <v>38.300810594405903</v>
      </c>
      <c r="K594" s="58">
        <f t="shared" si="77"/>
        <v>38.300810594405903</v>
      </c>
    </row>
    <row r="595" spans="1:11">
      <c r="A595" s="9">
        <v>1596</v>
      </c>
      <c r="B595" s="23" t="s">
        <v>527</v>
      </c>
      <c r="C595" s="47">
        <v>3671.92</v>
      </c>
      <c r="D595" s="19">
        <v>926.09</v>
      </c>
      <c r="E595" s="29">
        <f t="shared" si="74"/>
        <v>25.220865378330682</v>
      </c>
      <c r="F595" s="35">
        <v>195.34</v>
      </c>
      <c r="G595" s="37">
        <v>373.63</v>
      </c>
      <c r="H595" s="37">
        <v>1307.0999999999999</v>
      </c>
      <c r="I595" s="37">
        <f t="shared" si="75"/>
        <v>1876.07</v>
      </c>
      <c r="J595" s="46">
        <f t="shared" si="76"/>
        <v>49.363296678695363</v>
      </c>
      <c r="K595" s="58">
        <f t="shared" si="77"/>
        <v>49.363296678695363</v>
      </c>
    </row>
    <row r="596" spans="1:11">
      <c r="A596" s="9">
        <v>1597</v>
      </c>
      <c r="B596" s="23" t="s">
        <v>528</v>
      </c>
      <c r="C596" s="47">
        <v>5844.19</v>
      </c>
      <c r="D596" s="19">
        <v>1132.99</v>
      </c>
      <c r="E596" s="29">
        <f t="shared" si="74"/>
        <v>19.386604473844965</v>
      </c>
      <c r="F596" s="35">
        <v>234.07</v>
      </c>
      <c r="G596" s="37">
        <v>447.88</v>
      </c>
      <c r="H596" s="37">
        <v>1650.3</v>
      </c>
      <c r="I596" s="37">
        <f t="shared" si="75"/>
        <v>2332.25</v>
      </c>
      <c r="J596" s="46">
        <f t="shared" si="76"/>
        <v>48.579268946296494</v>
      </c>
      <c r="K596" s="58">
        <f t="shared" si="77"/>
        <v>48.579268946296494</v>
      </c>
    </row>
    <row r="597" spans="1:11">
      <c r="A597" s="7"/>
      <c r="B597" s="23"/>
      <c r="C597" s="47"/>
      <c r="D597" s="19"/>
      <c r="E597" s="29"/>
      <c r="F597" s="35"/>
      <c r="G597" s="37"/>
      <c r="H597" s="37"/>
      <c r="I597" s="37"/>
      <c r="J597" s="46"/>
      <c r="K597" s="58"/>
    </row>
    <row r="598" spans="1:11" s="5" customFormat="1">
      <c r="A598" s="8"/>
      <c r="B598" s="62" t="s">
        <v>529</v>
      </c>
      <c r="C598" s="48"/>
      <c r="D598" s="20"/>
      <c r="E598" s="31"/>
      <c r="F598" s="36"/>
      <c r="G598" s="38"/>
      <c r="H598" s="38"/>
      <c r="I598" s="39"/>
      <c r="J598" s="46"/>
      <c r="K598" s="59"/>
    </row>
    <row r="599" spans="1:11">
      <c r="A599" s="9">
        <v>1599</v>
      </c>
      <c r="B599" s="23" t="s">
        <v>530</v>
      </c>
      <c r="C599" s="47">
        <v>8113.64</v>
      </c>
      <c r="D599" s="19">
        <v>1813.52</v>
      </c>
      <c r="E599" s="29">
        <f t="shared" ref="E599:E619" si="78">D599/C599*100</f>
        <v>22.351496985323479</v>
      </c>
      <c r="F599" s="35">
        <v>1148.54</v>
      </c>
      <c r="G599" s="37">
        <v>2702.16</v>
      </c>
      <c r="H599" s="37">
        <v>1489</v>
      </c>
      <c r="I599" s="37">
        <f t="shared" ref="I599:I619" si="79">F599+G599+H599</f>
        <v>5339.7</v>
      </c>
      <c r="J599" s="46">
        <f t="shared" ref="J599:J619" si="80">D599/I599*100</f>
        <v>33.962956720415008</v>
      </c>
      <c r="K599" s="58">
        <f t="shared" si="77"/>
        <v>33.962956720415008</v>
      </c>
    </row>
    <row r="600" spans="1:11">
      <c r="A600" s="9">
        <v>1600</v>
      </c>
      <c r="B600" s="23" t="s">
        <v>531</v>
      </c>
      <c r="C600" s="47">
        <v>13315.62</v>
      </c>
      <c r="D600" s="19">
        <v>1502.46</v>
      </c>
      <c r="E600" s="29">
        <f t="shared" si="78"/>
        <v>11.283440050106567</v>
      </c>
      <c r="F600" s="35">
        <v>1926.75</v>
      </c>
      <c r="G600" s="37">
        <v>917.89</v>
      </c>
      <c r="H600" s="37">
        <v>1815</v>
      </c>
      <c r="I600" s="37">
        <f t="shared" si="79"/>
        <v>4659.6399999999994</v>
      </c>
      <c r="J600" s="46">
        <f t="shared" si="80"/>
        <v>32.244121863491607</v>
      </c>
      <c r="K600" s="58">
        <f t="shared" si="77"/>
        <v>32.244121863491607</v>
      </c>
    </row>
    <row r="601" spans="1:11">
      <c r="A601" s="9">
        <v>1601</v>
      </c>
      <c r="B601" s="23" t="s">
        <v>532</v>
      </c>
      <c r="C601" s="47">
        <v>4596.7</v>
      </c>
      <c r="D601" s="19">
        <v>1571.12</v>
      </c>
      <c r="E601" s="29">
        <f t="shared" si="78"/>
        <v>34.179302543128763</v>
      </c>
      <c r="F601" s="35">
        <v>453.73</v>
      </c>
      <c r="G601" s="37">
        <v>1207.73</v>
      </c>
      <c r="H601" s="37">
        <v>1510.8</v>
      </c>
      <c r="I601" s="37">
        <f t="shared" si="79"/>
        <v>3172.26</v>
      </c>
      <c r="J601" s="46">
        <f t="shared" si="80"/>
        <v>49.526835757472583</v>
      </c>
      <c r="K601" s="58">
        <f t="shared" si="77"/>
        <v>49.526835757472583</v>
      </c>
    </row>
    <row r="602" spans="1:11">
      <c r="A602" s="9">
        <v>1602</v>
      </c>
      <c r="B602" s="23" t="s">
        <v>533</v>
      </c>
      <c r="C602" s="47">
        <v>7056.51</v>
      </c>
      <c r="D602" s="19">
        <v>1335.46</v>
      </c>
      <c r="E602" s="29">
        <f t="shared" si="78"/>
        <v>18.925219407327418</v>
      </c>
      <c r="F602" s="35">
        <v>445.52</v>
      </c>
      <c r="G602" s="37">
        <v>565.02</v>
      </c>
      <c r="H602" s="37">
        <v>1935.9</v>
      </c>
      <c r="I602" s="37">
        <f t="shared" si="79"/>
        <v>2946.44</v>
      </c>
      <c r="J602" s="46">
        <f t="shared" si="80"/>
        <v>45.324527226076214</v>
      </c>
      <c r="K602" s="58">
        <f t="shared" si="77"/>
        <v>45.324527226076214</v>
      </c>
    </row>
    <row r="603" spans="1:11">
      <c r="A603" s="9">
        <v>1603</v>
      </c>
      <c r="B603" s="23" t="s">
        <v>534</v>
      </c>
      <c r="C603" s="47">
        <v>3305.84</v>
      </c>
      <c r="D603" s="19">
        <v>1192.1099999999999</v>
      </c>
      <c r="E603" s="29">
        <f t="shared" si="78"/>
        <v>36.060728891900389</v>
      </c>
      <c r="F603" s="35">
        <v>427.29</v>
      </c>
      <c r="G603" s="37">
        <v>369.53</v>
      </c>
      <c r="H603" s="37">
        <v>1344.1</v>
      </c>
      <c r="I603" s="37">
        <f t="shared" si="79"/>
        <v>2140.92</v>
      </c>
      <c r="J603" s="46">
        <f t="shared" si="80"/>
        <v>55.682136651532979</v>
      </c>
      <c r="K603" s="58">
        <f t="shared" si="77"/>
        <v>0</v>
      </c>
    </row>
    <row r="604" spans="1:11">
      <c r="A604" s="9">
        <v>1604</v>
      </c>
      <c r="B604" s="23" t="s">
        <v>535</v>
      </c>
      <c r="C604" s="47">
        <v>5369.21</v>
      </c>
      <c r="D604" s="19">
        <v>1313.36</v>
      </c>
      <c r="E604" s="29">
        <f t="shared" si="78"/>
        <v>24.460954218590814</v>
      </c>
      <c r="F604" s="35">
        <v>370.62</v>
      </c>
      <c r="G604" s="37">
        <v>821</v>
      </c>
      <c r="H604" s="37">
        <v>1466.1</v>
      </c>
      <c r="I604" s="37">
        <f t="shared" si="79"/>
        <v>2657.72</v>
      </c>
      <c r="J604" s="46">
        <f t="shared" si="80"/>
        <v>49.416793341661275</v>
      </c>
      <c r="K604" s="58">
        <f t="shared" si="77"/>
        <v>49.416793341661275</v>
      </c>
    </row>
    <row r="605" spans="1:11">
      <c r="A605" s="9">
        <v>1613</v>
      </c>
      <c r="B605" s="23" t="s">
        <v>536</v>
      </c>
      <c r="C605" s="47">
        <v>2786.84</v>
      </c>
      <c r="D605" s="19">
        <v>1580.08</v>
      </c>
      <c r="E605" s="29">
        <f t="shared" si="78"/>
        <v>56.697908742518401</v>
      </c>
      <c r="F605" s="35">
        <v>486.02</v>
      </c>
      <c r="G605" s="37">
        <v>419.01</v>
      </c>
      <c r="H605" s="37">
        <v>1348.3</v>
      </c>
      <c r="I605" s="37">
        <f t="shared" si="79"/>
        <v>2253.33</v>
      </c>
      <c r="J605" s="46">
        <f t="shared" si="80"/>
        <v>70.121997221889373</v>
      </c>
      <c r="K605" s="58">
        <f t="shared" si="77"/>
        <v>0</v>
      </c>
    </row>
    <row r="606" spans="1:11">
      <c r="A606" s="9">
        <v>1605</v>
      </c>
      <c r="B606" s="23" t="s">
        <v>537</v>
      </c>
      <c r="C606" s="47">
        <v>4950.66</v>
      </c>
      <c r="D606" s="19">
        <v>1353.76</v>
      </c>
      <c r="E606" s="29">
        <f t="shared" si="78"/>
        <v>27.345040863238442</v>
      </c>
      <c r="F606" s="35">
        <v>229.1</v>
      </c>
      <c r="G606" s="37">
        <v>661.98</v>
      </c>
      <c r="H606" s="37">
        <v>1273.9000000000001</v>
      </c>
      <c r="I606" s="37">
        <f t="shared" si="79"/>
        <v>2164.98</v>
      </c>
      <c r="J606" s="46">
        <f t="shared" si="80"/>
        <v>62.529907897532546</v>
      </c>
      <c r="K606" s="58">
        <f t="shared" si="77"/>
        <v>0</v>
      </c>
    </row>
    <row r="607" spans="1:11">
      <c r="A607" s="9">
        <v>1606</v>
      </c>
      <c r="B607" s="23" t="s">
        <v>538</v>
      </c>
      <c r="C607" s="47">
        <v>5226.78</v>
      </c>
      <c r="D607" s="19">
        <v>1468.1</v>
      </c>
      <c r="E607" s="29">
        <f t="shared" si="78"/>
        <v>28.088038907319614</v>
      </c>
      <c r="F607" s="35">
        <v>472.02</v>
      </c>
      <c r="G607" s="37">
        <v>1112.26</v>
      </c>
      <c r="H607" s="37">
        <v>1703.7</v>
      </c>
      <c r="I607" s="37">
        <f t="shared" si="79"/>
        <v>3287.98</v>
      </c>
      <c r="J607" s="46">
        <f t="shared" si="80"/>
        <v>44.650514905808421</v>
      </c>
      <c r="K607" s="58">
        <f t="shared" si="77"/>
        <v>44.650514905808421</v>
      </c>
    </row>
    <row r="608" spans="1:11">
      <c r="A608" s="9">
        <v>1607</v>
      </c>
      <c r="B608" s="23" t="s">
        <v>539</v>
      </c>
      <c r="C608" s="47">
        <v>3162.52</v>
      </c>
      <c r="D608" s="19">
        <v>1371.38</v>
      </c>
      <c r="E608" s="29">
        <f t="shared" si="78"/>
        <v>43.3635202307021</v>
      </c>
      <c r="F608" s="35">
        <v>439.67</v>
      </c>
      <c r="G608" s="37">
        <v>707.71</v>
      </c>
      <c r="H608" s="37">
        <v>1629.8</v>
      </c>
      <c r="I608" s="37">
        <f t="shared" si="79"/>
        <v>2777.1800000000003</v>
      </c>
      <c r="J608" s="46">
        <f t="shared" si="80"/>
        <v>49.38030664198935</v>
      </c>
      <c r="K608" s="58">
        <f t="shared" si="77"/>
        <v>49.38030664198935</v>
      </c>
    </row>
    <row r="609" spans="1:11">
      <c r="A609" s="9">
        <v>1608</v>
      </c>
      <c r="B609" s="23" t="s">
        <v>540</v>
      </c>
      <c r="C609" s="47">
        <v>4723.84</v>
      </c>
      <c r="D609" s="19">
        <v>1394.71</v>
      </c>
      <c r="E609" s="29">
        <f t="shared" si="78"/>
        <v>29.52492040373933</v>
      </c>
      <c r="F609" s="35">
        <v>451.7</v>
      </c>
      <c r="G609" s="37">
        <v>475.39</v>
      </c>
      <c r="H609" s="37">
        <v>1627.5</v>
      </c>
      <c r="I609" s="37">
        <f t="shared" si="79"/>
        <v>2554.59</v>
      </c>
      <c r="J609" s="46">
        <f t="shared" si="80"/>
        <v>54.596236578081026</v>
      </c>
      <c r="K609" s="58">
        <f t="shared" si="77"/>
        <v>0</v>
      </c>
    </row>
    <row r="610" spans="1:11">
      <c r="A610" s="9">
        <v>1609</v>
      </c>
      <c r="B610" s="23" t="s">
        <v>541</v>
      </c>
      <c r="C610" s="47">
        <v>5185.72</v>
      </c>
      <c r="D610" s="19">
        <v>1485.64</v>
      </c>
      <c r="E610" s="29">
        <f t="shared" si="78"/>
        <v>28.648673665373369</v>
      </c>
      <c r="F610" s="35">
        <v>392.34</v>
      </c>
      <c r="G610" s="37">
        <v>744</v>
      </c>
      <c r="H610" s="37">
        <v>2392</v>
      </c>
      <c r="I610" s="37">
        <f t="shared" si="79"/>
        <v>3528.34</v>
      </c>
      <c r="J610" s="46">
        <f t="shared" si="80"/>
        <v>42.10591949755409</v>
      </c>
      <c r="K610" s="58">
        <f t="shared" si="77"/>
        <v>42.10591949755409</v>
      </c>
    </row>
    <row r="611" spans="1:11">
      <c r="A611" s="9">
        <v>1610</v>
      </c>
      <c r="B611" s="23" t="s">
        <v>542</v>
      </c>
      <c r="C611" s="47">
        <v>4475.57</v>
      </c>
      <c r="D611" s="19">
        <v>1307.46</v>
      </c>
      <c r="E611" s="29">
        <f t="shared" si="78"/>
        <v>29.213262221348344</v>
      </c>
      <c r="F611" s="35">
        <v>207.63</v>
      </c>
      <c r="G611" s="37">
        <v>397.17</v>
      </c>
      <c r="H611" s="37">
        <v>1364.5</v>
      </c>
      <c r="I611" s="37">
        <f t="shared" si="79"/>
        <v>1969.3</v>
      </c>
      <c r="J611" s="46">
        <f t="shared" si="80"/>
        <v>66.392119027065462</v>
      </c>
      <c r="K611" s="58">
        <f t="shared" si="77"/>
        <v>0</v>
      </c>
    </row>
    <row r="612" spans="1:11">
      <c r="A612" s="9">
        <v>1611</v>
      </c>
      <c r="B612" s="23" t="s">
        <v>543</v>
      </c>
      <c r="C612" s="47">
        <v>4370.71</v>
      </c>
      <c r="D612" s="19">
        <v>1281.8900000000001</v>
      </c>
      <c r="E612" s="29">
        <f t="shared" si="78"/>
        <v>29.329102136723783</v>
      </c>
      <c r="F612" s="35">
        <v>502.19</v>
      </c>
      <c r="G612" s="37">
        <v>955.75</v>
      </c>
      <c r="H612" s="37">
        <v>1232.5</v>
      </c>
      <c r="I612" s="37">
        <f t="shared" si="79"/>
        <v>2690.44</v>
      </c>
      <c r="J612" s="46">
        <f t="shared" si="80"/>
        <v>47.646109929974287</v>
      </c>
      <c r="K612" s="58">
        <f t="shared" si="77"/>
        <v>47.646109929974287</v>
      </c>
    </row>
    <row r="613" spans="1:11">
      <c r="A613" s="9">
        <v>1612</v>
      </c>
      <c r="B613" s="23" t="s">
        <v>544</v>
      </c>
      <c r="C613" s="47">
        <v>3077.49</v>
      </c>
      <c r="D613" s="19">
        <v>1145.1600000000001</v>
      </c>
      <c r="E613" s="29">
        <f t="shared" si="78"/>
        <v>37.210843902011057</v>
      </c>
      <c r="F613" s="35">
        <v>426.57</v>
      </c>
      <c r="G613" s="37">
        <v>380.58</v>
      </c>
      <c r="H613" s="37">
        <v>1179.4000000000001</v>
      </c>
      <c r="I613" s="37">
        <f t="shared" si="79"/>
        <v>1986.5500000000002</v>
      </c>
      <c r="J613" s="46">
        <f t="shared" si="80"/>
        <v>57.645667111323654</v>
      </c>
      <c r="K613" s="58">
        <f t="shared" si="77"/>
        <v>0</v>
      </c>
    </row>
    <row r="614" spans="1:11">
      <c r="A614" s="9">
        <v>1616</v>
      </c>
      <c r="B614" s="23" t="s">
        <v>529</v>
      </c>
      <c r="C614" s="47">
        <v>7926</v>
      </c>
      <c r="D614" s="19">
        <v>1897.87</v>
      </c>
      <c r="E614" s="29">
        <f t="shared" si="78"/>
        <v>23.944865001261668</v>
      </c>
      <c r="F614" s="35">
        <v>456.38</v>
      </c>
      <c r="G614" s="37">
        <v>1106.8900000000001</v>
      </c>
      <c r="H614" s="37">
        <v>2215.8000000000002</v>
      </c>
      <c r="I614" s="37">
        <f t="shared" si="79"/>
        <v>3779.07</v>
      </c>
      <c r="J614" s="46">
        <f t="shared" si="80"/>
        <v>50.220556909504189</v>
      </c>
      <c r="K614" s="58">
        <f t="shared" si="77"/>
        <v>0</v>
      </c>
    </row>
    <row r="615" spans="1:11">
      <c r="A615" s="9">
        <v>1614</v>
      </c>
      <c r="B615" s="23" t="s">
        <v>545</v>
      </c>
      <c r="C615" s="47">
        <v>24385.15</v>
      </c>
      <c r="D615" s="19">
        <v>3258.47</v>
      </c>
      <c r="E615" s="29">
        <f t="shared" si="78"/>
        <v>13.362517761834559</v>
      </c>
      <c r="F615" s="35">
        <v>2341.88</v>
      </c>
      <c r="G615" s="37">
        <v>10741.67</v>
      </c>
      <c r="H615" s="37">
        <v>3471.2</v>
      </c>
      <c r="I615" s="37">
        <f t="shared" si="79"/>
        <v>16554.75</v>
      </c>
      <c r="J615" s="46">
        <f t="shared" si="80"/>
        <v>19.682991286488772</v>
      </c>
      <c r="K615" s="58">
        <f t="shared" si="77"/>
        <v>19.682991286488772</v>
      </c>
    </row>
    <row r="616" spans="1:11">
      <c r="A616" s="9">
        <v>1615</v>
      </c>
      <c r="B616" s="23" t="s">
        <v>546</v>
      </c>
      <c r="C616" s="47">
        <v>20155.45</v>
      </c>
      <c r="D616" s="19">
        <v>3309.67</v>
      </c>
      <c r="E616" s="29">
        <f t="shared" si="78"/>
        <v>16.420719954156322</v>
      </c>
      <c r="F616" s="35">
        <v>1535.18</v>
      </c>
      <c r="G616" s="37">
        <v>5578.88</v>
      </c>
      <c r="H616" s="37">
        <v>3718.5</v>
      </c>
      <c r="I616" s="37">
        <f t="shared" si="79"/>
        <v>10832.560000000001</v>
      </c>
      <c r="J616" s="46">
        <f t="shared" si="80"/>
        <v>30.552981012798448</v>
      </c>
      <c r="K616" s="58">
        <f t="shared" si="77"/>
        <v>30.552981012798448</v>
      </c>
    </row>
    <row r="617" spans="1:11">
      <c r="A617" s="9">
        <v>1617</v>
      </c>
      <c r="B617" s="23" t="s">
        <v>547</v>
      </c>
      <c r="C617" s="47">
        <v>5636.19</v>
      </c>
      <c r="D617" s="19">
        <v>1516.67</v>
      </c>
      <c r="E617" s="29">
        <f t="shared" si="78"/>
        <v>26.909490276232706</v>
      </c>
      <c r="F617" s="35">
        <v>389.78</v>
      </c>
      <c r="G617" s="37">
        <v>481.75</v>
      </c>
      <c r="H617" s="37">
        <v>1611.2</v>
      </c>
      <c r="I617" s="37">
        <f t="shared" si="79"/>
        <v>2482.73</v>
      </c>
      <c r="J617" s="46">
        <f t="shared" si="80"/>
        <v>61.08880144034994</v>
      </c>
      <c r="K617" s="58">
        <f t="shared" si="77"/>
        <v>0</v>
      </c>
    </row>
    <row r="618" spans="1:11">
      <c r="A618" s="9">
        <v>1618</v>
      </c>
      <c r="B618" s="23" t="s">
        <v>548</v>
      </c>
      <c r="C618" s="47">
        <v>4506.17</v>
      </c>
      <c r="D618" s="19">
        <v>1464.86</v>
      </c>
      <c r="E618" s="29">
        <f t="shared" si="78"/>
        <v>32.507872539207348</v>
      </c>
      <c r="F618" s="35">
        <v>335.9</v>
      </c>
      <c r="G618" s="37">
        <v>414.61</v>
      </c>
      <c r="H618" s="37">
        <v>1578.2</v>
      </c>
      <c r="I618" s="37">
        <f t="shared" si="79"/>
        <v>2328.71</v>
      </c>
      <c r="J618" s="46">
        <f t="shared" si="80"/>
        <v>62.90435477152586</v>
      </c>
      <c r="K618" s="58">
        <f t="shared" si="77"/>
        <v>0</v>
      </c>
    </row>
    <row r="619" spans="1:11">
      <c r="A619" s="9">
        <v>1619</v>
      </c>
      <c r="B619" s="23" t="s">
        <v>173</v>
      </c>
      <c r="C619" s="47">
        <v>6371.74</v>
      </c>
      <c r="D619" s="19">
        <v>1531.45</v>
      </c>
      <c r="E619" s="29">
        <f t="shared" si="78"/>
        <v>24.035035955641632</v>
      </c>
      <c r="F619" s="35">
        <v>5194.96</v>
      </c>
      <c r="G619" s="37">
        <v>1795.73</v>
      </c>
      <c r="H619" s="37">
        <v>2030</v>
      </c>
      <c r="I619" s="37">
        <f t="shared" si="79"/>
        <v>9020.69</v>
      </c>
      <c r="J619" s="46">
        <f t="shared" si="80"/>
        <v>16.977082684362284</v>
      </c>
      <c r="K619" s="58">
        <f t="shared" si="77"/>
        <v>16.977082684362284</v>
      </c>
    </row>
    <row r="620" spans="1:11">
      <c r="A620" s="7"/>
      <c r="B620" s="23"/>
      <c r="C620" s="47"/>
      <c r="D620" s="19"/>
      <c r="E620" s="29"/>
      <c r="F620" s="35"/>
      <c r="G620" s="37"/>
      <c r="H620" s="37"/>
      <c r="I620" s="37"/>
      <c r="J620" s="46"/>
      <c r="K620" s="58"/>
    </row>
    <row r="621" spans="1:11" s="5" customFormat="1">
      <c r="A621" s="8"/>
      <c r="B621" s="62" t="s">
        <v>549</v>
      </c>
      <c r="C621" s="48"/>
      <c r="D621" s="20"/>
      <c r="E621" s="31"/>
      <c r="F621" s="36"/>
      <c r="G621" s="38"/>
      <c r="H621" s="38"/>
      <c r="I621" s="39"/>
      <c r="J621" s="46"/>
      <c r="K621" s="59"/>
    </row>
    <row r="622" spans="1:11">
      <c r="A622" s="9">
        <v>1621</v>
      </c>
      <c r="B622" s="23" t="s">
        <v>550</v>
      </c>
      <c r="C622" s="47">
        <v>5570.78</v>
      </c>
      <c r="D622" s="19">
        <v>1367.36</v>
      </c>
      <c r="E622" s="29">
        <f t="shared" ref="E622:E659" si="81">D622/C622*100</f>
        <v>24.545216289280855</v>
      </c>
      <c r="F622" s="35">
        <v>297.95999999999998</v>
      </c>
      <c r="G622" s="37">
        <v>601.1</v>
      </c>
      <c r="H622" s="37">
        <v>1840.9</v>
      </c>
      <c r="I622" s="37">
        <f t="shared" ref="I622:I659" si="82">F622+G622+H622</f>
        <v>2739.96</v>
      </c>
      <c r="J622" s="46">
        <f t="shared" ref="J622:J659" si="83">D622/I622*100</f>
        <v>49.904378166104614</v>
      </c>
      <c r="K622" s="58">
        <f t="shared" si="77"/>
        <v>49.904378166104614</v>
      </c>
    </row>
    <row r="623" spans="1:11">
      <c r="A623" s="9">
        <v>1622</v>
      </c>
      <c r="B623" s="23" t="s">
        <v>551</v>
      </c>
      <c r="C623" s="47">
        <v>10572.08</v>
      </c>
      <c r="D623" s="19">
        <v>1460.5</v>
      </c>
      <c r="E623" s="29">
        <f t="shared" si="81"/>
        <v>13.814689256986327</v>
      </c>
      <c r="F623" s="35">
        <v>593.23</v>
      </c>
      <c r="G623" s="37">
        <v>959.82</v>
      </c>
      <c r="H623" s="37">
        <v>2052.5</v>
      </c>
      <c r="I623" s="37">
        <f t="shared" si="82"/>
        <v>3605.55</v>
      </c>
      <c r="J623" s="46">
        <f t="shared" si="83"/>
        <v>40.506996158699785</v>
      </c>
      <c r="K623" s="58">
        <f t="shared" si="77"/>
        <v>40.506996158699785</v>
      </c>
    </row>
    <row r="624" spans="1:11">
      <c r="A624" s="9">
        <v>1623</v>
      </c>
      <c r="B624" s="23" t="s">
        <v>552</v>
      </c>
      <c r="C624" s="47">
        <v>6970.17</v>
      </c>
      <c r="D624" s="19">
        <v>1317.73</v>
      </c>
      <c r="E624" s="29">
        <f t="shared" si="81"/>
        <v>18.905277776582206</v>
      </c>
      <c r="F624" s="35">
        <v>1227.99</v>
      </c>
      <c r="G624" s="37">
        <v>661.91</v>
      </c>
      <c r="H624" s="37">
        <v>1340.9</v>
      </c>
      <c r="I624" s="37">
        <f t="shared" si="82"/>
        <v>3230.8</v>
      </c>
      <c r="J624" s="46">
        <f t="shared" si="83"/>
        <v>40.786492509595149</v>
      </c>
      <c r="K624" s="58">
        <f t="shared" si="77"/>
        <v>40.786492509595149</v>
      </c>
    </row>
    <row r="625" spans="1:11">
      <c r="A625" s="9">
        <v>1624</v>
      </c>
      <c r="B625" s="23" t="s">
        <v>553</v>
      </c>
      <c r="C625" s="47">
        <v>6712.57</v>
      </c>
      <c r="D625" s="19">
        <v>1426.75</v>
      </c>
      <c r="E625" s="29">
        <f t="shared" si="81"/>
        <v>21.254899390248443</v>
      </c>
      <c r="F625" s="35">
        <v>331.05</v>
      </c>
      <c r="G625" s="37">
        <v>828.01</v>
      </c>
      <c r="H625" s="37">
        <v>1660</v>
      </c>
      <c r="I625" s="37">
        <f t="shared" si="82"/>
        <v>2819.06</v>
      </c>
      <c r="J625" s="46">
        <f t="shared" si="83"/>
        <v>50.610841911842954</v>
      </c>
      <c r="K625" s="58">
        <f t="shared" si="77"/>
        <v>0</v>
      </c>
    </row>
    <row r="626" spans="1:11">
      <c r="A626" s="9">
        <v>1625</v>
      </c>
      <c r="B626" s="23" t="s">
        <v>554</v>
      </c>
      <c r="C626" s="47">
        <v>2747.23</v>
      </c>
      <c r="D626" s="19">
        <v>1553.69</v>
      </c>
      <c r="E626" s="29">
        <f t="shared" si="81"/>
        <v>56.554784273613791</v>
      </c>
      <c r="F626" s="35">
        <v>241.45</v>
      </c>
      <c r="G626" s="37">
        <v>636.57000000000005</v>
      </c>
      <c r="H626" s="37">
        <v>1387.4</v>
      </c>
      <c r="I626" s="37">
        <f t="shared" si="82"/>
        <v>2265.42</v>
      </c>
      <c r="J626" s="46">
        <f t="shared" si="83"/>
        <v>68.582867636023337</v>
      </c>
      <c r="K626" s="58">
        <f t="shared" si="77"/>
        <v>0</v>
      </c>
    </row>
    <row r="627" spans="1:11">
      <c r="A627" s="9">
        <v>1626</v>
      </c>
      <c r="B627" s="23" t="s">
        <v>555</v>
      </c>
      <c r="C627" s="47">
        <v>10449.85</v>
      </c>
      <c r="D627" s="19">
        <v>1969.5</v>
      </c>
      <c r="E627" s="29">
        <f t="shared" si="81"/>
        <v>18.847160485557207</v>
      </c>
      <c r="F627" s="35">
        <v>621.29999999999995</v>
      </c>
      <c r="G627" s="37">
        <v>1451.76</v>
      </c>
      <c r="H627" s="37">
        <v>2212.3000000000002</v>
      </c>
      <c r="I627" s="37">
        <f t="shared" si="82"/>
        <v>4285.3600000000006</v>
      </c>
      <c r="J627" s="46">
        <f t="shared" si="83"/>
        <v>45.958799260738878</v>
      </c>
      <c r="K627" s="58">
        <f t="shared" si="77"/>
        <v>45.958799260738878</v>
      </c>
    </row>
    <row r="628" spans="1:11">
      <c r="A628" s="9">
        <v>1627</v>
      </c>
      <c r="B628" s="23" t="s">
        <v>556</v>
      </c>
      <c r="C628" s="47">
        <v>9310.06</v>
      </c>
      <c r="D628" s="19">
        <v>1741.86</v>
      </c>
      <c r="E628" s="29">
        <f t="shared" si="81"/>
        <v>18.709439036912759</v>
      </c>
      <c r="F628" s="35">
        <v>489.71</v>
      </c>
      <c r="G628" s="37">
        <v>1138.04</v>
      </c>
      <c r="H628" s="37">
        <v>2175.1</v>
      </c>
      <c r="I628" s="37">
        <f t="shared" si="82"/>
        <v>3802.85</v>
      </c>
      <c r="J628" s="46">
        <f t="shared" si="83"/>
        <v>45.804068001630355</v>
      </c>
      <c r="K628" s="58">
        <f t="shared" si="77"/>
        <v>45.804068001630355</v>
      </c>
    </row>
    <row r="629" spans="1:11">
      <c r="A629" s="9">
        <v>1628</v>
      </c>
      <c r="B629" s="23" t="s">
        <v>557</v>
      </c>
      <c r="C629" s="47">
        <v>8517</v>
      </c>
      <c r="D629" s="19">
        <v>1074.0999999999999</v>
      </c>
      <c r="E629" s="29">
        <f t="shared" si="81"/>
        <v>12.611248092051191</v>
      </c>
      <c r="F629" s="35">
        <v>116.37</v>
      </c>
      <c r="G629" s="37">
        <v>425.01</v>
      </c>
      <c r="H629" s="37">
        <v>1387.4</v>
      </c>
      <c r="I629" s="37">
        <f t="shared" si="82"/>
        <v>1928.7800000000002</v>
      </c>
      <c r="J629" s="46">
        <f t="shared" si="83"/>
        <v>55.688051514428807</v>
      </c>
      <c r="K629" s="58">
        <f t="shared" si="77"/>
        <v>0</v>
      </c>
    </row>
    <row r="630" spans="1:11">
      <c r="A630" s="9">
        <v>1629</v>
      </c>
      <c r="B630" s="23" t="s">
        <v>558</v>
      </c>
      <c r="C630" s="47">
        <v>2496.5300000000002</v>
      </c>
      <c r="D630" s="19">
        <v>973.1</v>
      </c>
      <c r="E630" s="29">
        <f t="shared" si="81"/>
        <v>38.978101605027774</v>
      </c>
      <c r="F630" s="35">
        <v>222</v>
      </c>
      <c r="G630" s="37">
        <v>320.24</v>
      </c>
      <c r="H630" s="37">
        <v>1363.1</v>
      </c>
      <c r="I630" s="37">
        <f t="shared" si="82"/>
        <v>1905.34</v>
      </c>
      <c r="J630" s="46">
        <f t="shared" si="83"/>
        <v>51.072249572254826</v>
      </c>
      <c r="K630" s="58">
        <f t="shared" si="77"/>
        <v>0</v>
      </c>
    </row>
    <row r="631" spans="1:11">
      <c r="A631" s="9">
        <v>1630</v>
      </c>
      <c r="B631" s="23" t="s">
        <v>559</v>
      </c>
      <c r="C631" s="47">
        <v>5526.91</v>
      </c>
      <c r="D631" s="19">
        <v>1461.24</v>
      </c>
      <c r="E631" s="29">
        <f t="shared" si="81"/>
        <v>26.438642930679169</v>
      </c>
      <c r="F631" s="35">
        <v>435.16</v>
      </c>
      <c r="G631" s="37">
        <v>881.89</v>
      </c>
      <c r="H631" s="37">
        <v>1630.7</v>
      </c>
      <c r="I631" s="37">
        <f t="shared" si="82"/>
        <v>2947.75</v>
      </c>
      <c r="J631" s="46">
        <f t="shared" si="83"/>
        <v>49.571367992536679</v>
      </c>
      <c r="K631" s="58">
        <f t="shared" si="77"/>
        <v>49.571367992536679</v>
      </c>
    </row>
    <row r="632" spans="1:11">
      <c r="A632" s="9">
        <v>1631</v>
      </c>
      <c r="B632" s="23" t="s">
        <v>560</v>
      </c>
      <c r="C632" s="47">
        <v>10127.48</v>
      </c>
      <c r="D632" s="19">
        <v>1489.19</v>
      </c>
      <c r="E632" s="29">
        <f t="shared" si="81"/>
        <v>14.704447700711334</v>
      </c>
      <c r="F632" s="35">
        <v>330.12</v>
      </c>
      <c r="G632" s="37">
        <v>582.04</v>
      </c>
      <c r="H632" s="37">
        <v>1712.4</v>
      </c>
      <c r="I632" s="37">
        <f t="shared" si="82"/>
        <v>2624.56</v>
      </c>
      <c r="J632" s="46">
        <f t="shared" si="83"/>
        <v>56.740558417410924</v>
      </c>
      <c r="K632" s="58">
        <f t="shared" si="77"/>
        <v>0</v>
      </c>
    </row>
    <row r="633" spans="1:11">
      <c r="A633" s="9">
        <v>1632</v>
      </c>
      <c r="B633" s="23" t="s">
        <v>561</v>
      </c>
      <c r="C633" s="47">
        <v>6180.36</v>
      </c>
      <c r="D633" s="19">
        <v>1374.51</v>
      </c>
      <c r="E633" s="29">
        <f t="shared" si="81"/>
        <v>22.239966603887154</v>
      </c>
      <c r="F633" s="35">
        <v>235.48</v>
      </c>
      <c r="G633" s="37">
        <v>667.7</v>
      </c>
      <c r="H633" s="37">
        <v>2034.9</v>
      </c>
      <c r="I633" s="37">
        <f t="shared" si="82"/>
        <v>2938.08</v>
      </c>
      <c r="J633" s="46">
        <f t="shared" si="83"/>
        <v>46.782592713608892</v>
      </c>
      <c r="K633" s="58">
        <f t="shared" si="77"/>
        <v>46.782592713608892</v>
      </c>
    </row>
    <row r="634" spans="1:11">
      <c r="A634" s="9">
        <v>1633</v>
      </c>
      <c r="B634" s="23" t="s">
        <v>562</v>
      </c>
      <c r="C634" s="47">
        <v>4653.88</v>
      </c>
      <c r="D634" s="19">
        <v>1344.24</v>
      </c>
      <c r="E634" s="29">
        <f t="shared" si="81"/>
        <v>28.884285800235503</v>
      </c>
      <c r="F634" s="35">
        <v>267.05</v>
      </c>
      <c r="G634" s="37">
        <v>661.33</v>
      </c>
      <c r="H634" s="37">
        <v>1420.5</v>
      </c>
      <c r="I634" s="37">
        <f t="shared" si="82"/>
        <v>2348.88</v>
      </c>
      <c r="J634" s="46">
        <f t="shared" si="83"/>
        <v>57.228977214672526</v>
      </c>
      <c r="K634" s="58">
        <f t="shared" si="77"/>
        <v>0</v>
      </c>
    </row>
    <row r="635" spans="1:11">
      <c r="A635" s="9">
        <v>1634</v>
      </c>
      <c r="B635" s="23" t="s">
        <v>563</v>
      </c>
      <c r="C635" s="47">
        <v>18043.03</v>
      </c>
      <c r="D635" s="19">
        <v>2788.87</v>
      </c>
      <c r="E635" s="29">
        <f t="shared" si="81"/>
        <v>15.456771950165798</v>
      </c>
      <c r="F635" s="35">
        <v>1000.43</v>
      </c>
      <c r="G635" s="37">
        <v>4969.3100000000004</v>
      </c>
      <c r="H635" s="37">
        <v>2722.4</v>
      </c>
      <c r="I635" s="37">
        <f t="shared" si="82"/>
        <v>8692.1400000000012</v>
      </c>
      <c r="J635" s="46">
        <f t="shared" si="83"/>
        <v>32.084964117006855</v>
      </c>
      <c r="K635" s="58">
        <f t="shared" si="77"/>
        <v>32.084964117006855</v>
      </c>
    </row>
    <row r="636" spans="1:11">
      <c r="A636" s="9">
        <v>1635</v>
      </c>
      <c r="B636" s="23" t="s">
        <v>564</v>
      </c>
      <c r="C636" s="47">
        <v>10857.93</v>
      </c>
      <c r="D636" s="19">
        <v>1885.74</v>
      </c>
      <c r="E636" s="29">
        <f t="shared" si="81"/>
        <v>17.367398758326864</v>
      </c>
      <c r="F636" s="35">
        <v>1109.97</v>
      </c>
      <c r="G636" s="37">
        <v>1352.04</v>
      </c>
      <c r="H636" s="37">
        <v>2441.1</v>
      </c>
      <c r="I636" s="37">
        <f t="shared" si="82"/>
        <v>4903.1100000000006</v>
      </c>
      <c r="J636" s="46">
        <f t="shared" si="83"/>
        <v>38.46007941898101</v>
      </c>
      <c r="K636" s="58">
        <f t="shared" si="77"/>
        <v>38.46007941898101</v>
      </c>
    </row>
    <row r="637" spans="1:11">
      <c r="A637" s="9">
        <v>1636</v>
      </c>
      <c r="B637" s="23" t="s">
        <v>565</v>
      </c>
      <c r="C637" s="47">
        <v>5498.03</v>
      </c>
      <c r="D637" s="19">
        <v>1330.04</v>
      </c>
      <c r="E637" s="29">
        <f t="shared" si="81"/>
        <v>24.191210306236961</v>
      </c>
      <c r="F637" s="35">
        <v>278.16000000000003</v>
      </c>
      <c r="G637" s="37">
        <v>876.5</v>
      </c>
      <c r="H637" s="37">
        <v>1175.9000000000001</v>
      </c>
      <c r="I637" s="37">
        <f t="shared" si="82"/>
        <v>2330.5600000000004</v>
      </c>
      <c r="J637" s="46">
        <f t="shared" si="83"/>
        <v>57.069545516957291</v>
      </c>
      <c r="K637" s="58">
        <f t="shared" si="77"/>
        <v>0</v>
      </c>
    </row>
    <row r="638" spans="1:11">
      <c r="A638" s="9">
        <v>1638</v>
      </c>
      <c r="B638" s="23" t="s">
        <v>566</v>
      </c>
      <c r="C638" s="47">
        <v>5517.53</v>
      </c>
      <c r="D638" s="19">
        <v>1542.55</v>
      </c>
      <c r="E638" s="29">
        <f t="shared" si="81"/>
        <v>27.95725623603315</v>
      </c>
      <c r="F638" s="35">
        <v>527.22</v>
      </c>
      <c r="G638" s="37">
        <v>849.82</v>
      </c>
      <c r="H638" s="37">
        <v>2004.3</v>
      </c>
      <c r="I638" s="37">
        <f t="shared" si="82"/>
        <v>3381.34</v>
      </c>
      <c r="J638" s="46">
        <f t="shared" si="83"/>
        <v>45.619488131924022</v>
      </c>
      <c r="K638" s="58">
        <f t="shared" si="77"/>
        <v>45.619488131924022</v>
      </c>
    </row>
    <row r="639" spans="1:11">
      <c r="A639" s="9">
        <v>1637</v>
      </c>
      <c r="B639" s="23" t="s">
        <v>567</v>
      </c>
      <c r="C639" s="47">
        <v>3736.57</v>
      </c>
      <c r="D639" s="19">
        <v>1297.6500000000001</v>
      </c>
      <c r="E639" s="29">
        <f t="shared" si="81"/>
        <v>34.728373882999655</v>
      </c>
      <c r="F639" s="35">
        <v>219.39</v>
      </c>
      <c r="G639" s="37">
        <v>384.9</v>
      </c>
      <c r="H639" s="37">
        <v>1434.1</v>
      </c>
      <c r="I639" s="37">
        <f t="shared" si="82"/>
        <v>2038.3899999999999</v>
      </c>
      <c r="J639" s="46">
        <f t="shared" si="83"/>
        <v>63.660536011263801</v>
      </c>
      <c r="K639" s="58">
        <f t="shared" si="77"/>
        <v>0</v>
      </c>
    </row>
    <row r="640" spans="1:11">
      <c r="A640" s="9">
        <v>1639</v>
      </c>
      <c r="B640" s="23" t="s">
        <v>568</v>
      </c>
      <c r="C640" s="47">
        <v>5098.32</v>
      </c>
      <c r="D640" s="19">
        <v>1423.43</v>
      </c>
      <c r="E640" s="29">
        <f t="shared" si="81"/>
        <v>27.919589198010332</v>
      </c>
      <c r="F640" s="35">
        <v>203.84</v>
      </c>
      <c r="G640" s="37">
        <v>773.27</v>
      </c>
      <c r="H640" s="37">
        <v>1681.9</v>
      </c>
      <c r="I640" s="37">
        <f t="shared" si="82"/>
        <v>2659.01</v>
      </c>
      <c r="J640" s="46">
        <f t="shared" si="83"/>
        <v>53.532329701655875</v>
      </c>
      <c r="K640" s="58">
        <f t="shared" si="77"/>
        <v>0</v>
      </c>
    </row>
    <row r="641" spans="1:11">
      <c r="A641" s="9">
        <v>1640</v>
      </c>
      <c r="B641" s="23" t="s">
        <v>569</v>
      </c>
      <c r="C641" s="47">
        <v>3813.75</v>
      </c>
      <c r="D641" s="19">
        <v>1223.3599999999999</v>
      </c>
      <c r="E641" s="29">
        <f t="shared" si="81"/>
        <v>32.077613897082919</v>
      </c>
      <c r="F641" s="35">
        <v>230.11</v>
      </c>
      <c r="G641" s="37">
        <v>327.69</v>
      </c>
      <c r="H641" s="37">
        <v>1523.9</v>
      </c>
      <c r="I641" s="37">
        <f t="shared" si="82"/>
        <v>2081.6999999999998</v>
      </c>
      <c r="J641" s="46">
        <f t="shared" si="83"/>
        <v>58.767353605226504</v>
      </c>
      <c r="K641" s="58">
        <f t="shared" si="77"/>
        <v>0</v>
      </c>
    </row>
    <row r="642" spans="1:11">
      <c r="A642" s="9">
        <v>1641</v>
      </c>
      <c r="B642" s="23" t="s">
        <v>549</v>
      </c>
      <c r="C642" s="47">
        <v>152479.48000000001</v>
      </c>
      <c r="D642" s="19">
        <v>12786.39</v>
      </c>
      <c r="E642" s="29">
        <f t="shared" si="81"/>
        <v>8.3856463833690924</v>
      </c>
      <c r="F642" s="35">
        <v>24171.71</v>
      </c>
      <c r="G642" s="37">
        <v>54691.71</v>
      </c>
      <c r="H642" s="37">
        <v>10085.9</v>
      </c>
      <c r="I642" s="37">
        <f t="shared" si="82"/>
        <v>88949.319999999992</v>
      </c>
      <c r="J642" s="46">
        <f t="shared" si="83"/>
        <v>14.374915963382296</v>
      </c>
      <c r="K642" s="58">
        <f t="shared" si="77"/>
        <v>14.374915963382296</v>
      </c>
    </row>
    <row r="643" spans="1:11">
      <c r="A643" s="9">
        <v>1642</v>
      </c>
      <c r="B643" s="23" t="s">
        <v>570</v>
      </c>
      <c r="C643" s="47">
        <v>11134.3</v>
      </c>
      <c r="D643" s="19">
        <v>1919.9</v>
      </c>
      <c r="E643" s="29">
        <f t="shared" si="81"/>
        <v>17.243113621871156</v>
      </c>
      <c r="F643" s="35">
        <v>798.24</v>
      </c>
      <c r="G643" s="37">
        <v>2169.16</v>
      </c>
      <c r="H643" s="37">
        <v>2092.4</v>
      </c>
      <c r="I643" s="37">
        <f t="shared" si="82"/>
        <v>5059.7999999999993</v>
      </c>
      <c r="J643" s="46">
        <f t="shared" si="83"/>
        <v>37.94418751729318</v>
      </c>
      <c r="K643" s="58">
        <f t="shared" si="77"/>
        <v>37.94418751729318</v>
      </c>
    </row>
    <row r="644" spans="1:11">
      <c r="A644" s="9">
        <v>1643</v>
      </c>
      <c r="B644" s="23" t="s">
        <v>571</v>
      </c>
      <c r="C644" s="47">
        <v>26647.09</v>
      </c>
      <c r="D644" s="19">
        <v>2792.52</v>
      </c>
      <c r="E644" s="29">
        <f t="shared" si="81"/>
        <v>10.47964336818767</v>
      </c>
      <c r="F644" s="35">
        <v>2983.28</v>
      </c>
      <c r="G644" s="37">
        <v>5865.62</v>
      </c>
      <c r="H644" s="37">
        <v>3992.9</v>
      </c>
      <c r="I644" s="37">
        <f t="shared" si="82"/>
        <v>12841.8</v>
      </c>
      <c r="J644" s="46">
        <f t="shared" si="83"/>
        <v>21.745549689295895</v>
      </c>
      <c r="K644" s="58">
        <f t="shared" si="77"/>
        <v>21.745549689295895</v>
      </c>
    </row>
    <row r="645" spans="1:11">
      <c r="A645" s="9">
        <v>1644</v>
      </c>
      <c r="B645" s="23" t="s">
        <v>572</v>
      </c>
      <c r="C645" s="47">
        <v>7905.19</v>
      </c>
      <c r="D645" s="19">
        <v>1498.32</v>
      </c>
      <c r="E645" s="29">
        <f t="shared" si="81"/>
        <v>18.953624138066257</v>
      </c>
      <c r="F645" s="35">
        <v>389.67</v>
      </c>
      <c r="G645" s="37">
        <v>1355.18</v>
      </c>
      <c r="H645" s="37">
        <v>1823.4</v>
      </c>
      <c r="I645" s="37">
        <f t="shared" si="82"/>
        <v>3568.25</v>
      </c>
      <c r="J645" s="46">
        <f t="shared" si="83"/>
        <v>41.990331394941492</v>
      </c>
      <c r="K645" s="58">
        <f t="shared" si="77"/>
        <v>41.990331394941492</v>
      </c>
    </row>
    <row r="646" spans="1:11">
      <c r="A646" s="9">
        <v>1645</v>
      </c>
      <c r="B646" s="23" t="s">
        <v>573</v>
      </c>
      <c r="C646" s="47">
        <v>3473.38</v>
      </c>
      <c r="D646" s="19">
        <v>1260.46</v>
      </c>
      <c r="E646" s="29">
        <f t="shared" si="81"/>
        <v>36.289147746575381</v>
      </c>
      <c r="F646" s="35">
        <v>175.97</v>
      </c>
      <c r="G646" s="37">
        <v>254.48</v>
      </c>
      <c r="H646" s="37">
        <v>1531.8</v>
      </c>
      <c r="I646" s="37">
        <f t="shared" si="82"/>
        <v>1962.25</v>
      </c>
      <c r="J646" s="46">
        <f t="shared" si="83"/>
        <v>64.235444005605814</v>
      </c>
      <c r="K646" s="58">
        <f t="shared" si="77"/>
        <v>0</v>
      </c>
    </row>
    <row r="647" spans="1:11">
      <c r="A647" s="9">
        <v>1646</v>
      </c>
      <c r="B647" s="23" t="s">
        <v>574</v>
      </c>
      <c r="C647" s="47">
        <v>4757.84</v>
      </c>
      <c r="D647" s="19">
        <v>1354.51</v>
      </c>
      <c r="E647" s="29">
        <f t="shared" si="81"/>
        <v>28.469011147915861</v>
      </c>
      <c r="F647" s="35">
        <v>705.53</v>
      </c>
      <c r="G647" s="37">
        <v>949.6</v>
      </c>
      <c r="H647" s="37">
        <v>915.7</v>
      </c>
      <c r="I647" s="37">
        <f t="shared" si="82"/>
        <v>2570.83</v>
      </c>
      <c r="J647" s="46">
        <f t="shared" si="83"/>
        <v>52.687653403764543</v>
      </c>
      <c r="K647" s="58">
        <f t="shared" si="77"/>
        <v>0</v>
      </c>
    </row>
    <row r="648" spans="1:11">
      <c r="A648" s="9">
        <v>1647</v>
      </c>
      <c r="B648" s="23" t="s">
        <v>575</v>
      </c>
      <c r="C648" s="47">
        <v>8180.31</v>
      </c>
      <c r="D648" s="19">
        <v>1440.83</v>
      </c>
      <c r="E648" s="29">
        <f t="shared" si="81"/>
        <v>17.613391179551876</v>
      </c>
      <c r="F648" s="35">
        <v>353.53</v>
      </c>
      <c r="G648" s="37">
        <v>1111.48</v>
      </c>
      <c r="H648" s="37">
        <v>2081.1999999999998</v>
      </c>
      <c r="I648" s="37">
        <f t="shared" si="82"/>
        <v>3546.21</v>
      </c>
      <c r="J648" s="46">
        <f t="shared" si="83"/>
        <v>40.630137527106399</v>
      </c>
      <c r="K648" s="58">
        <f t="shared" si="77"/>
        <v>40.630137527106399</v>
      </c>
    </row>
    <row r="649" spans="1:11">
      <c r="A649" s="9">
        <v>1648</v>
      </c>
      <c r="B649" s="23" t="s">
        <v>576</v>
      </c>
      <c r="C649" s="47">
        <v>8560.99</v>
      </c>
      <c r="D649" s="19">
        <v>1438.87</v>
      </c>
      <c r="E649" s="29">
        <f t="shared" si="81"/>
        <v>16.807285138751478</v>
      </c>
      <c r="F649" s="35">
        <v>349.09</v>
      </c>
      <c r="G649" s="37">
        <v>643.94000000000005</v>
      </c>
      <c r="H649" s="37">
        <v>1872.5</v>
      </c>
      <c r="I649" s="37">
        <f t="shared" si="82"/>
        <v>2865.5299999999997</v>
      </c>
      <c r="J649" s="46">
        <f t="shared" si="83"/>
        <v>50.213049592919987</v>
      </c>
      <c r="K649" s="58">
        <f t="shared" si="77"/>
        <v>0</v>
      </c>
    </row>
    <row r="650" spans="1:11">
      <c r="A650" s="9">
        <v>1649</v>
      </c>
      <c r="B650" s="23" t="s">
        <v>577</v>
      </c>
      <c r="C650" s="47">
        <v>3436.59</v>
      </c>
      <c r="D650" s="19">
        <v>1144.02</v>
      </c>
      <c r="E650" s="29">
        <f t="shared" si="81"/>
        <v>33.289394428779687</v>
      </c>
      <c r="F650" s="35">
        <v>89.53</v>
      </c>
      <c r="G650" s="37">
        <v>319.49</v>
      </c>
      <c r="H650" s="37">
        <v>1132.5999999999999</v>
      </c>
      <c r="I650" s="37">
        <f t="shared" si="82"/>
        <v>1541.62</v>
      </c>
      <c r="J650" s="46">
        <f t="shared" si="83"/>
        <v>74.208949027646241</v>
      </c>
      <c r="K650" s="58">
        <f t="shared" si="77"/>
        <v>0</v>
      </c>
    </row>
    <row r="651" spans="1:11">
      <c r="A651" s="9">
        <v>1650</v>
      </c>
      <c r="B651" s="23" t="s">
        <v>522</v>
      </c>
      <c r="C651" s="47">
        <v>17088.580000000002</v>
      </c>
      <c r="D651" s="19">
        <v>2110.5700000000002</v>
      </c>
      <c r="E651" s="29">
        <f t="shared" si="81"/>
        <v>12.350762907157879</v>
      </c>
      <c r="F651" s="35">
        <v>737.69</v>
      </c>
      <c r="G651" s="37">
        <v>3395.98</v>
      </c>
      <c r="H651" s="37">
        <v>2210.9</v>
      </c>
      <c r="I651" s="37">
        <f t="shared" si="82"/>
        <v>6344.57</v>
      </c>
      <c r="J651" s="46">
        <f t="shared" si="83"/>
        <v>33.265768996165228</v>
      </c>
      <c r="K651" s="58">
        <f t="shared" ref="K651:K708" si="84">IF(J651&gt;50,0,J651)</f>
        <v>33.265768996165228</v>
      </c>
    </row>
    <row r="652" spans="1:11">
      <c r="A652" s="9">
        <v>1652</v>
      </c>
      <c r="B652" s="23" t="s">
        <v>578</v>
      </c>
      <c r="C652" s="47">
        <v>12900.15</v>
      </c>
      <c r="D652" s="19">
        <v>1852.35</v>
      </c>
      <c r="E652" s="29">
        <f t="shared" si="81"/>
        <v>14.359135358891177</v>
      </c>
      <c r="F652" s="35">
        <v>1212.18</v>
      </c>
      <c r="G652" s="37">
        <v>2355.23</v>
      </c>
      <c r="H652" s="37">
        <v>2593</v>
      </c>
      <c r="I652" s="37">
        <f t="shared" si="82"/>
        <v>6160.41</v>
      </c>
      <c r="J652" s="46">
        <f t="shared" si="83"/>
        <v>30.068615562925196</v>
      </c>
      <c r="K652" s="58">
        <f t="shared" si="84"/>
        <v>30.068615562925196</v>
      </c>
    </row>
    <row r="653" spans="1:11">
      <c r="A653" s="9">
        <v>1651</v>
      </c>
      <c r="B653" s="23" t="s">
        <v>579</v>
      </c>
      <c r="C653" s="47">
        <v>7213.34</v>
      </c>
      <c r="D653" s="19">
        <v>1555.07</v>
      </c>
      <c r="E653" s="29">
        <f t="shared" si="81"/>
        <v>21.558251794591683</v>
      </c>
      <c r="F653" s="35">
        <v>339.68</v>
      </c>
      <c r="G653" s="37">
        <v>755.91</v>
      </c>
      <c r="H653" s="37">
        <v>1914</v>
      </c>
      <c r="I653" s="37">
        <f t="shared" si="82"/>
        <v>3009.59</v>
      </c>
      <c r="J653" s="46">
        <f t="shared" si="83"/>
        <v>51.670493323010767</v>
      </c>
      <c r="K653" s="58">
        <f t="shared" si="84"/>
        <v>0</v>
      </c>
    </row>
    <row r="654" spans="1:11">
      <c r="A654" s="9">
        <v>1653</v>
      </c>
      <c r="B654" s="23" t="s">
        <v>580</v>
      </c>
      <c r="C654" s="47">
        <v>5289.23</v>
      </c>
      <c r="D654" s="19">
        <v>1620.25</v>
      </c>
      <c r="E654" s="29">
        <f t="shared" si="81"/>
        <v>30.633003291594431</v>
      </c>
      <c r="F654" s="35">
        <v>184.89</v>
      </c>
      <c r="G654" s="37">
        <v>893.88</v>
      </c>
      <c r="H654" s="37">
        <v>1143.8</v>
      </c>
      <c r="I654" s="37">
        <f t="shared" si="82"/>
        <v>2222.5699999999997</v>
      </c>
      <c r="J654" s="46">
        <f t="shared" si="83"/>
        <v>72.899841174856135</v>
      </c>
      <c r="K654" s="58">
        <f t="shared" si="84"/>
        <v>0</v>
      </c>
    </row>
    <row r="655" spans="1:11">
      <c r="A655" s="9">
        <v>1654</v>
      </c>
      <c r="B655" s="23" t="s">
        <v>581</v>
      </c>
      <c r="C655" s="47">
        <v>9659.66</v>
      </c>
      <c r="D655" s="19">
        <v>1538.22</v>
      </c>
      <c r="E655" s="29">
        <f t="shared" si="81"/>
        <v>15.924162962257471</v>
      </c>
      <c r="F655" s="35">
        <v>681.23</v>
      </c>
      <c r="G655" s="37">
        <v>1122.98</v>
      </c>
      <c r="H655" s="37">
        <v>1569.1</v>
      </c>
      <c r="I655" s="37">
        <f t="shared" si="82"/>
        <v>3373.31</v>
      </c>
      <c r="J655" s="46">
        <f t="shared" si="83"/>
        <v>45.599722527724992</v>
      </c>
      <c r="K655" s="58">
        <f t="shared" si="84"/>
        <v>45.599722527724992</v>
      </c>
    </row>
    <row r="656" spans="1:11">
      <c r="A656" s="9">
        <v>1655</v>
      </c>
      <c r="B656" s="23" t="s">
        <v>582</v>
      </c>
      <c r="C656" s="47">
        <v>7488.26</v>
      </c>
      <c r="D656" s="19">
        <v>1554.95</v>
      </c>
      <c r="E656" s="29">
        <f t="shared" si="81"/>
        <v>20.765171081132333</v>
      </c>
      <c r="F656" s="35">
        <v>192.08</v>
      </c>
      <c r="G656" s="37">
        <v>1269.3699999999999</v>
      </c>
      <c r="H656" s="37">
        <v>1584</v>
      </c>
      <c r="I656" s="37">
        <f t="shared" si="82"/>
        <v>3045.45</v>
      </c>
      <c r="J656" s="46">
        <f t="shared" si="83"/>
        <v>51.058135907665537</v>
      </c>
      <c r="K656" s="58">
        <f t="shared" si="84"/>
        <v>0</v>
      </c>
    </row>
    <row r="657" spans="1:11">
      <c r="A657" s="9">
        <v>1656</v>
      </c>
      <c r="B657" s="23" t="s">
        <v>583</v>
      </c>
      <c r="C657" s="47">
        <v>5013.24</v>
      </c>
      <c r="D657" s="19">
        <v>1402.45</v>
      </c>
      <c r="E657" s="29">
        <f t="shared" si="81"/>
        <v>27.974922405470316</v>
      </c>
      <c r="F657" s="35">
        <v>161.13999999999999</v>
      </c>
      <c r="G657" s="37">
        <v>408.1</v>
      </c>
      <c r="H657" s="37">
        <v>1580</v>
      </c>
      <c r="I657" s="37">
        <f t="shared" si="82"/>
        <v>2149.2399999999998</v>
      </c>
      <c r="J657" s="46">
        <f t="shared" si="83"/>
        <v>65.253298840520387</v>
      </c>
      <c r="K657" s="58">
        <f t="shared" si="84"/>
        <v>0</v>
      </c>
    </row>
    <row r="658" spans="1:11">
      <c r="A658" s="9">
        <v>1657</v>
      </c>
      <c r="B658" s="23" t="s">
        <v>584</v>
      </c>
      <c r="C658" s="47">
        <v>4590.5</v>
      </c>
      <c r="D658" s="19">
        <v>1389.61</v>
      </c>
      <c r="E658" s="29">
        <f t="shared" si="81"/>
        <v>30.2714301274371</v>
      </c>
      <c r="F658" s="35">
        <v>189.66</v>
      </c>
      <c r="G658" s="37">
        <v>484.52</v>
      </c>
      <c r="H658" s="37">
        <v>1762</v>
      </c>
      <c r="I658" s="37">
        <f t="shared" si="82"/>
        <v>2436.1799999999998</v>
      </c>
      <c r="J658" s="46">
        <f t="shared" si="83"/>
        <v>57.040530666863695</v>
      </c>
      <c r="K658" s="58">
        <f t="shared" si="84"/>
        <v>0</v>
      </c>
    </row>
    <row r="659" spans="1:11">
      <c r="A659" s="9">
        <v>1658</v>
      </c>
      <c r="B659" s="23" t="s">
        <v>585</v>
      </c>
      <c r="C659" s="47">
        <v>4085.18</v>
      </c>
      <c r="D659" s="19">
        <v>1225.92</v>
      </c>
      <c r="E659" s="29">
        <f t="shared" si="81"/>
        <v>30.008959213547509</v>
      </c>
      <c r="F659" s="35">
        <v>174.17</v>
      </c>
      <c r="G659" s="37">
        <v>508.63</v>
      </c>
      <c r="H659" s="37">
        <v>1191.5</v>
      </c>
      <c r="I659" s="37">
        <f t="shared" si="82"/>
        <v>1874.3</v>
      </c>
      <c r="J659" s="46">
        <f t="shared" si="83"/>
        <v>65.406818545590369</v>
      </c>
      <c r="K659" s="58">
        <f t="shared" si="84"/>
        <v>0</v>
      </c>
    </row>
    <row r="660" spans="1:11">
      <c r="A660" s="7"/>
      <c r="B660" s="23"/>
      <c r="C660" s="47"/>
      <c r="D660" s="19"/>
      <c r="E660" s="29"/>
      <c r="F660" s="35"/>
      <c r="G660" s="37"/>
      <c r="H660" s="37"/>
      <c r="I660" s="37"/>
      <c r="J660" s="46"/>
      <c r="K660" s="58"/>
    </row>
    <row r="661" spans="1:11" s="5" customFormat="1">
      <c r="A661" s="8"/>
      <c r="B661" s="62" t="s">
        <v>586</v>
      </c>
      <c r="C661" s="48"/>
      <c r="D661" s="20"/>
      <c r="E661" s="31"/>
      <c r="F661" s="36"/>
      <c r="G661" s="38"/>
      <c r="H661" s="38"/>
      <c r="I661" s="39"/>
      <c r="J661" s="46"/>
      <c r="K661" s="59"/>
    </row>
    <row r="662" spans="1:11">
      <c r="A662" s="9">
        <v>1660</v>
      </c>
      <c r="B662" s="23" t="s">
        <v>587</v>
      </c>
      <c r="C662" s="47">
        <v>2371.37</v>
      </c>
      <c r="D662" s="19">
        <v>1087.17</v>
      </c>
      <c r="E662" s="29">
        <f t="shared" ref="E662:E686" si="85">D662/C662*100</f>
        <v>45.845650404618432</v>
      </c>
      <c r="F662" s="35">
        <v>193.05</v>
      </c>
      <c r="G662" s="37">
        <v>319.26</v>
      </c>
      <c r="H662" s="37">
        <v>1387.6</v>
      </c>
      <c r="I662" s="37">
        <f t="shared" ref="I662:I686" si="86">F662+G662+H662</f>
        <v>1899.9099999999999</v>
      </c>
      <c r="J662" s="46">
        <f t="shared" ref="J662:J686" si="87">D662/I662*100</f>
        <v>57.222184208725679</v>
      </c>
      <c r="K662" s="58">
        <f t="shared" si="84"/>
        <v>0</v>
      </c>
    </row>
    <row r="663" spans="1:11">
      <c r="A663" s="9">
        <v>1661</v>
      </c>
      <c r="B663" s="23" t="s">
        <v>588</v>
      </c>
      <c r="C663" s="47">
        <v>10162.73</v>
      </c>
      <c r="D663" s="19">
        <v>1678.94</v>
      </c>
      <c r="E663" s="29">
        <f t="shared" si="85"/>
        <v>16.520560912274558</v>
      </c>
      <c r="F663" s="35">
        <v>636.67999999999995</v>
      </c>
      <c r="G663" s="37">
        <v>3058.4</v>
      </c>
      <c r="H663" s="37">
        <v>1391.9</v>
      </c>
      <c r="I663" s="37">
        <f t="shared" si="86"/>
        <v>5086.9799999999996</v>
      </c>
      <c r="J663" s="46">
        <f t="shared" si="87"/>
        <v>33.004651089644547</v>
      </c>
      <c r="K663" s="58">
        <f t="shared" si="84"/>
        <v>33.004651089644547</v>
      </c>
    </row>
    <row r="664" spans="1:11">
      <c r="A664" s="9">
        <v>1662</v>
      </c>
      <c r="B664" s="23" t="s">
        <v>589</v>
      </c>
      <c r="C664" s="47">
        <v>7475.43</v>
      </c>
      <c r="D664" s="19">
        <v>1678.15</v>
      </c>
      <c r="E664" s="29">
        <f t="shared" si="85"/>
        <v>22.448875850619963</v>
      </c>
      <c r="F664" s="35">
        <v>109.4</v>
      </c>
      <c r="G664" s="37">
        <v>115.32</v>
      </c>
      <c r="H664" s="37">
        <v>1295</v>
      </c>
      <c r="I664" s="37">
        <f t="shared" si="86"/>
        <v>1519.72</v>
      </c>
      <c r="J664" s="46">
        <f t="shared" si="87"/>
        <v>110.42494670070803</v>
      </c>
      <c r="K664" s="58">
        <f t="shared" si="84"/>
        <v>0</v>
      </c>
    </row>
    <row r="665" spans="1:11">
      <c r="A665" s="9">
        <v>1663</v>
      </c>
      <c r="B665" s="23" t="s">
        <v>590</v>
      </c>
      <c r="C665" s="47">
        <v>6426.41</v>
      </c>
      <c r="D665" s="19">
        <v>1351.77</v>
      </c>
      <c r="E665" s="29">
        <f t="shared" si="85"/>
        <v>21.034605635183564</v>
      </c>
      <c r="F665" s="35">
        <v>250.48</v>
      </c>
      <c r="G665" s="37">
        <v>941.96</v>
      </c>
      <c r="H665" s="37">
        <v>1193.7</v>
      </c>
      <c r="I665" s="37">
        <f t="shared" si="86"/>
        <v>2386.1400000000003</v>
      </c>
      <c r="J665" s="46">
        <f t="shared" si="87"/>
        <v>56.650908999471937</v>
      </c>
      <c r="K665" s="58">
        <f t="shared" si="84"/>
        <v>0</v>
      </c>
    </row>
    <row r="666" spans="1:11">
      <c r="A666" s="9">
        <v>1664</v>
      </c>
      <c r="B666" s="23" t="s">
        <v>591</v>
      </c>
      <c r="C666" s="47">
        <v>5536.29</v>
      </c>
      <c r="D666" s="19">
        <v>1453.98</v>
      </c>
      <c r="E666" s="29">
        <f t="shared" si="85"/>
        <v>26.262713839051059</v>
      </c>
      <c r="F666" s="35">
        <v>376.09</v>
      </c>
      <c r="G666" s="37">
        <v>984.95</v>
      </c>
      <c r="H666" s="37">
        <v>1639.1</v>
      </c>
      <c r="I666" s="37">
        <f t="shared" si="86"/>
        <v>3000.14</v>
      </c>
      <c r="J666" s="46">
        <f t="shared" si="87"/>
        <v>48.46373835887659</v>
      </c>
      <c r="K666" s="58">
        <f t="shared" si="84"/>
        <v>48.46373835887659</v>
      </c>
    </row>
    <row r="667" spans="1:11">
      <c r="A667" s="9">
        <v>1665</v>
      </c>
      <c r="B667" s="23" t="s">
        <v>592</v>
      </c>
      <c r="C667" s="47">
        <v>3452.67</v>
      </c>
      <c r="D667" s="19">
        <v>1157.23</v>
      </c>
      <c r="E667" s="29">
        <f t="shared" si="85"/>
        <v>33.516959338714678</v>
      </c>
      <c r="F667" s="35">
        <v>156.79</v>
      </c>
      <c r="G667" s="37">
        <v>309.77999999999997</v>
      </c>
      <c r="H667" s="37">
        <v>1421</v>
      </c>
      <c r="I667" s="37">
        <f t="shared" si="86"/>
        <v>1887.57</v>
      </c>
      <c r="J667" s="46">
        <f t="shared" si="87"/>
        <v>61.307925004105812</v>
      </c>
      <c r="K667" s="58">
        <f t="shared" si="84"/>
        <v>0</v>
      </c>
    </row>
    <row r="668" spans="1:11">
      <c r="A668" s="9">
        <v>1666</v>
      </c>
      <c r="B668" s="23" t="s">
        <v>324</v>
      </c>
      <c r="C668" s="47">
        <v>3017.39</v>
      </c>
      <c r="D668" s="19">
        <v>1363.88</v>
      </c>
      <c r="E668" s="29">
        <f t="shared" si="85"/>
        <v>45.200653544951109</v>
      </c>
      <c r="F668" s="35">
        <v>169.82</v>
      </c>
      <c r="G668" s="37">
        <v>446.01</v>
      </c>
      <c r="H668" s="37">
        <v>1638.7</v>
      </c>
      <c r="I668" s="37">
        <f t="shared" si="86"/>
        <v>2254.5299999999997</v>
      </c>
      <c r="J668" s="46">
        <f t="shared" si="87"/>
        <v>60.495092103453949</v>
      </c>
      <c r="K668" s="58">
        <f t="shared" si="84"/>
        <v>0</v>
      </c>
    </row>
    <row r="669" spans="1:11">
      <c r="A669" s="9">
        <v>1667</v>
      </c>
      <c r="B669" s="23" t="s">
        <v>157</v>
      </c>
      <c r="C669" s="47">
        <v>9951.81</v>
      </c>
      <c r="D669" s="19">
        <v>1207.5999999999999</v>
      </c>
      <c r="E669" s="29">
        <f t="shared" si="85"/>
        <v>12.134476040036937</v>
      </c>
      <c r="F669" s="35">
        <v>412.01</v>
      </c>
      <c r="G669" s="37">
        <v>698.7</v>
      </c>
      <c r="H669" s="37">
        <v>1464.5</v>
      </c>
      <c r="I669" s="37">
        <f t="shared" si="86"/>
        <v>2575.21</v>
      </c>
      <c r="J669" s="46">
        <f t="shared" si="87"/>
        <v>46.893263073691074</v>
      </c>
      <c r="K669" s="58">
        <f t="shared" si="84"/>
        <v>46.893263073691074</v>
      </c>
    </row>
    <row r="670" spans="1:11">
      <c r="A670" s="9">
        <v>1668</v>
      </c>
      <c r="B670" s="23" t="s">
        <v>593</v>
      </c>
      <c r="C670" s="47">
        <v>14457.09</v>
      </c>
      <c r="D670" s="19">
        <v>1431.71</v>
      </c>
      <c r="E670" s="29">
        <f t="shared" si="85"/>
        <v>9.9031686183042371</v>
      </c>
      <c r="F670" s="35">
        <v>560.32000000000005</v>
      </c>
      <c r="G670" s="37">
        <v>1271.21</v>
      </c>
      <c r="H670" s="37">
        <v>1729.2</v>
      </c>
      <c r="I670" s="37">
        <f t="shared" si="86"/>
        <v>3560.7300000000005</v>
      </c>
      <c r="J670" s="46">
        <f t="shared" si="87"/>
        <v>40.208328067559172</v>
      </c>
      <c r="K670" s="58">
        <f t="shared" si="84"/>
        <v>40.208328067559172</v>
      </c>
    </row>
    <row r="671" spans="1:11">
      <c r="A671" s="9">
        <v>1669</v>
      </c>
      <c r="B671" s="23" t="s">
        <v>594</v>
      </c>
      <c r="C671" s="47">
        <v>4969.8500000000004</v>
      </c>
      <c r="D671" s="19">
        <v>1516.01</v>
      </c>
      <c r="E671" s="29">
        <f t="shared" si="85"/>
        <v>30.504139963982812</v>
      </c>
      <c r="F671" s="35">
        <v>618.32000000000005</v>
      </c>
      <c r="G671" s="37">
        <v>566.98</v>
      </c>
      <c r="H671" s="37">
        <v>2210.9</v>
      </c>
      <c r="I671" s="37">
        <f t="shared" si="86"/>
        <v>3396.2000000000003</v>
      </c>
      <c r="J671" s="46">
        <f t="shared" si="87"/>
        <v>44.638419409928744</v>
      </c>
      <c r="K671" s="58">
        <f t="shared" si="84"/>
        <v>44.638419409928744</v>
      </c>
    </row>
    <row r="672" spans="1:11">
      <c r="A672" s="9">
        <v>1670</v>
      </c>
      <c r="B672" s="23" t="s">
        <v>595</v>
      </c>
      <c r="C672" s="47">
        <v>2385.42</v>
      </c>
      <c r="D672" s="19">
        <v>957.42</v>
      </c>
      <c r="E672" s="29">
        <f t="shared" si="85"/>
        <v>40.136328193777196</v>
      </c>
      <c r="F672" s="35">
        <v>98.49</v>
      </c>
      <c r="G672" s="37">
        <v>108.96</v>
      </c>
      <c r="H672" s="37">
        <v>1343.8</v>
      </c>
      <c r="I672" s="37">
        <f t="shared" si="86"/>
        <v>1551.25</v>
      </c>
      <c r="J672" s="46">
        <f t="shared" si="87"/>
        <v>61.719258662369057</v>
      </c>
      <c r="K672" s="58">
        <f t="shared" si="84"/>
        <v>0</v>
      </c>
    </row>
    <row r="673" spans="1:11">
      <c r="A673" s="9">
        <v>1671</v>
      </c>
      <c r="B673" s="23" t="s">
        <v>596</v>
      </c>
      <c r="C673" s="47">
        <v>11519.36</v>
      </c>
      <c r="D673" s="19">
        <v>1476.71</v>
      </c>
      <c r="E673" s="29">
        <f t="shared" si="85"/>
        <v>12.819375381965664</v>
      </c>
      <c r="F673" s="35">
        <v>539.21</v>
      </c>
      <c r="G673" s="37">
        <v>954.95</v>
      </c>
      <c r="H673" s="37">
        <v>1746.3</v>
      </c>
      <c r="I673" s="37">
        <f t="shared" si="86"/>
        <v>3240.46</v>
      </c>
      <c r="J673" s="46">
        <f t="shared" si="87"/>
        <v>45.57099917912889</v>
      </c>
      <c r="K673" s="58">
        <f t="shared" si="84"/>
        <v>45.57099917912889</v>
      </c>
    </row>
    <row r="674" spans="1:11">
      <c r="A674" s="9">
        <v>1672</v>
      </c>
      <c r="B674" s="23" t="s">
        <v>597</v>
      </c>
      <c r="C674" s="47">
        <v>3543.18</v>
      </c>
      <c r="D674" s="19">
        <v>1214.9000000000001</v>
      </c>
      <c r="E674" s="29">
        <f t="shared" si="85"/>
        <v>34.288407588663297</v>
      </c>
      <c r="F674" s="35">
        <v>123.09</v>
      </c>
      <c r="G674" s="37">
        <v>218.5</v>
      </c>
      <c r="H674" s="37">
        <v>1196.7</v>
      </c>
      <c r="I674" s="37">
        <f t="shared" si="86"/>
        <v>1538.29</v>
      </c>
      <c r="J674" s="46">
        <f t="shared" si="87"/>
        <v>78.977305969615614</v>
      </c>
      <c r="K674" s="58">
        <f t="shared" si="84"/>
        <v>0</v>
      </c>
    </row>
    <row r="675" spans="1:11">
      <c r="A675" s="9">
        <v>1673</v>
      </c>
      <c r="B675" s="23" t="s">
        <v>598</v>
      </c>
      <c r="C675" s="47">
        <v>2400.37</v>
      </c>
      <c r="D675" s="19">
        <v>1098.19</v>
      </c>
      <c r="E675" s="29">
        <f t="shared" si="85"/>
        <v>45.750863408557848</v>
      </c>
      <c r="F675" s="35">
        <v>214.24</v>
      </c>
      <c r="G675" s="37">
        <v>318.06</v>
      </c>
      <c r="H675" s="37">
        <v>722.7</v>
      </c>
      <c r="I675" s="37">
        <f t="shared" si="86"/>
        <v>1255</v>
      </c>
      <c r="J675" s="46">
        <f t="shared" si="87"/>
        <v>87.505179282868525</v>
      </c>
      <c r="K675" s="58">
        <f t="shared" si="84"/>
        <v>0</v>
      </c>
    </row>
    <row r="676" spans="1:11">
      <c r="A676" s="9">
        <v>1675</v>
      </c>
      <c r="B676" s="23" t="s">
        <v>599</v>
      </c>
      <c r="C676" s="47">
        <v>2218.52</v>
      </c>
      <c r="D676" s="19">
        <v>1087.8900000000001</v>
      </c>
      <c r="E676" s="29">
        <f t="shared" si="85"/>
        <v>49.036745217532413</v>
      </c>
      <c r="F676" s="35">
        <v>122.03</v>
      </c>
      <c r="G676" s="37">
        <v>80.28</v>
      </c>
      <c r="H676" s="37">
        <v>1301.0999999999999</v>
      </c>
      <c r="I676" s="37">
        <f t="shared" si="86"/>
        <v>1503.4099999999999</v>
      </c>
      <c r="J676" s="46">
        <f t="shared" si="87"/>
        <v>72.361498194105408</v>
      </c>
      <c r="K676" s="58">
        <f t="shared" si="84"/>
        <v>0</v>
      </c>
    </row>
    <row r="677" spans="1:11">
      <c r="A677" s="9">
        <v>1676</v>
      </c>
      <c r="B677" s="23" t="s">
        <v>600</v>
      </c>
      <c r="C677" s="47">
        <v>5096.43</v>
      </c>
      <c r="D677" s="19">
        <v>1605.72</v>
      </c>
      <c r="E677" s="29">
        <f t="shared" si="85"/>
        <v>31.506760614783285</v>
      </c>
      <c r="F677" s="35">
        <v>178</v>
      </c>
      <c r="G677" s="37">
        <v>433.23</v>
      </c>
      <c r="H677" s="37">
        <v>1512</v>
      </c>
      <c r="I677" s="37">
        <f t="shared" si="86"/>
        <v>2123.23</v>
      </c>
      <c r="J677" s="46">
        <f t="shared" si="87"/>
        <v>75.626286365584519</v>
      </c>
      <c r="K677" s="58">
        <f t="shared" si="84"/>
        <v>0</v>
      </c>
    </row>
    <row r="678" spans="1:11">
      <c r="A678" s="9">
        <v>1677</v>
      </c>
      <c r="B678" s="23" t="s">
        <v>601</v>
      </c>
      <c r="C678" s="47">
        <v>12120.59</v>
      </c>
      <c r="D678" s="19">
        <v>1540.44</v>
      </c>
      <c r="E678" s="29">
        <f t="shared" si="85"/>
        <v>12.709282303914248</v>
      </c>
      <c r="F678" s="35">
        <v>421.04</v>
      </c>
      <c r="G678" s="37">
        <v>571.14</v>
      </c>
      <c r="H678" s="37">
        <v>1817.5</v>
      </c>
      <c r="I678" s="37">
        <f t="shared" si="86"/>
        <v>2809.6800000000003</v>
      </c>
      <c r="J678" s="46">
        <f t="shared" si="87"/>
        <v>54.826172375501834</v>
      </c>
      <c r="K678" s="58">
        <f t="shared" si="84"/>
        <v>0</v>
      </c>
    </row>
    <row r="679" spans="1:11">
      <c r="A679" s="9">
        <v>1678</v>
      </c>
      <c r="B679" s="23" t="s">
        <v>602</v>
      </c>
      <c r="C679" s="47">
        <v>2968.31</v>
      </c>
      <c r="D679" s="19">
        <v>1101.6099999999999</v>
      </c>
      <c r="E679" s="29">
        <f t="shared" si="85"/>
        <v>37.112363600836836</v>
      </c>
      <c r="F679" s="35">
        <v>123.55</v>
      </c>
      <c r="G679" s="37">
        <v>426.3</v>
      </c>
      <c r="H679" s="37">
        <v>1035.3</v>
      </c>
      <c r="I679" s="37">
        <f t="shared" si="86"/>
        <v>1585.15</v>
      </c>
      <c r="J679" s="46">
        <f t="shared" si="87"/>
        <v>69.495631328265446</v>
      </c>
      <c r="K679" s="58">
        <f t="shared" si="84"/>
        <v>0</v>
      </c>
    </row>
    <row r="680" spans="1:11">
      <c r="A680" s="9">
        <v>1679</v>
      </c>
      <c r="B680" s="23" t="s">
        <v>603</v>
      </c>
      <c r="C680" s="47">
        <v>6057.69</v>
      </c>
      <c r="D680" s="19">
        <v>1465.97</v>
      </c>
      <c r="E680" s="29">
        <f t="shared" si="85"/>
        <v>24.200148901644027</v>
      </c>
      <c r="F680" s="35">
        <v>606.49</v>
      </c>
      <c r="G680" s="37">
        <v>850.18</v>
      </c>
      <c r="H680" s="37">
        <v>1006.9</v>
      </c>
      <c r="I680" s="37">
        <f t="shared" si="86"/>
        <v>2463.5700000000002</v>
      </c>
      <c r="J680" s="46">
        <f t="shared" si="87"/>
        <v>59.505920270177015</v>
      </c>
      <c r="K680" s="58">
        <f t="shared" si="84"/>
        <v>0</v>
      </c>
    </row>
    <row r="681" spans="1:11">
      <c r="A681" s="9">
        <v>1674</v>
      </c>
      <c r="B681" s="23" t="s">
        <v>586</v>
      </c>
      <c r="C681" s="47">
        <v>78826.41</v>
      </c>
      <c r="D681" s="19">
        <v>9325.91</v>
      </c>
      <c r="E681" s="29">
        <f t="shared" si="85"/>
        <v>11.830945998936143</v>
      </c>
      <c r="F681" s="35">
        <v>33073.800000000003</v>
      </c>
      <c r="G681" s="37">
        <v>17961.189999999999</v>
      </c>
      <c r="H681" s="37">
        <v>5630.6</v>
      </c>
      <c r="I681" s="37">
        <f t="shared" si="86"/>
        <v>56665.590000000004</v>
      </c>
      <c r="J681" s="46">
        <f t="shared" si="87"/>
        <v>16.457800933511855</v>
      </c>
      <c r="K681" s="58">
        <f t="shared" si="84"/>
        <v>16.457800933511855</v>
      </c>
    </row>
    <row r="682" spans="1:11">
      <c r="A682" s="9">
        <v>1680</v>
      </c>
      <c r="B682" s="23" t="s">
        <v>604</v>
      </c>
      <c r="C682" s="47">
        <v>3533.98</v>
      </c>
      <c r="D682" s="19">
        <v>1340.37</v>
      </c>
      <c r="E682" s="29">
        <f t="shared" si="85"/>
        <v>37.928058449679966</v>
      </c>
      <c r="F682" s="35">
        <v>483.71</v>
      </c>
      <c r="G682" s="37">
        <v>434.42</v>
      </c>
      <c r="H682" s="37">
        <v>1541.5</v>
      </c>
      <c r="I682" s="37">
        <f t="shared" si="86"/>
        <v>2459.63</v>
      </c>
      <c r="J682" s="46">
        <f t="shared" si="87"/>
        <v>54.494781735464272</v>
      </c>
      <c r="K682" s="58">
        <f t="shared" si="84"/>
        <v>0</v>
      </c>
    </row>
    <row r="683" spans="1:11">
      <c r="A683" s="9">
        <v>1681</v>
      </c>
      <c r="B683" s="23" t="s">
        <v>605</v>
      </c>
      <c r="C683" s="47">
        <v>6030.86</v>
      </c>
      <c r="D683" s="19">
        <v>1600.23</v>
      </c>
      <c r="E683" s="29">
        <f t="shared" si="85"/>
        <v>26.53402665623145</v>
      </c>
      <c r="F683" s="35">
        <v>207.67</v>
      </c>
      <c r="G683" s="37">
        <v>475.52</v>
      </c>
      <c r="H683" s="37">
        <v>2367.4</v>
      </c>
      <c r="I683" s="37">
        <f t="shared" si="86"/>
        <v>3050.59</v>
      </c>
      <c r="J683" s="46">
        <f t="shared" si="87"/>
        <v>52.456410071494361</v>
      </c>
      <c r="K683" s="58">
        <f t="shared" si="84"/>
        <v>0</v>
      </c>
    </row>
    <row r="684" spans="1:11">
      <c r="A684" s="9">
        <v>1682</v>
      </c>
      <c r="B684" s="23" t="s">
        <v>606</v>
      </c>
      <c r="C684" s="47">
        <v>4299.08</v>
      </c>
      <c r="D684" s="19">
        <v>1495.22</v>
      </c>
      <c r="E684" s="29">
        <f t="shared" si="85"/>
        <v>34.779999441741026</v>
      </c>
      <c r="F684" s="35">
        <v>325.86</v>
      </c>
      <c r="G684" s="37">
        <v>648.97</v>
      </c>
      <c r="H684" s="37">
        <v>1590.9</v>
      </c>
      <c r="I684" s="37">
        <f t="shared" si="86"/>
        <v>2565.73</v>
      </c>
      <c r="J684" s="46">
        <f t="shared" si="87"/>
        <v>58.276591847154613</v>
      </c>
      <c r="K684" s="58">
        <f t="shared" si="84"/>
        <v>0</v>
      </c>
    </row>
    <row r="685" spans="1:11">
      <c r="A685" s="9">
        <v>1683</v>
      </c>
      <c r="B685" s="23" t="s">
        <v>607</v>
      </c>
      <c r="C685" s="47">
        <v>13512.15</v>
      </c>
      <c r="D685" s="19">
        <v>1404.37</v>
      </c>
      <c r="E685" s="29">
        <f t="shared" si="85"/>
        <v>10.393386692717295</v>
      </c>
      <c r="F685" s="35">
        <v>678.43</v>
      </c>
      <c r="G685" s="37">
        <v>1317.34</v>
      </c>
      <c r="H685" s="37">
        <v>2137</v>
      </c>
      <c r="I685" s="37">
        <f t="shared" si="86"/>
        <v>4132.7700000000004</v>
      </c>
      <c r="J685" s="46">
        <f t="shared" si="87"/>
        <v>33.981324874115906</v>
      </c>
      <c r="K685" s="58">
        <f t="shared" si="84"/>
        <v>33.981324874115906</v>
      </c>
    </row>
    <row r="686" spans="1:11">
      <c r="A686" s="9">
        <v>1684</v>
      </c>
      <c r="B686" s="23" t="s">
        <v>608</v>
      </c>
      <c r="C686" s="47">
        <v>2143.52</v>
      </c>
      <c r="D686" s="19">
        <v>1093.3599999999999</v>
      </c>
      <c r="E686" s="29">
        <f t="shared" si="85"/>
        <v>51.007688288422784</v>
      </c>
      <c r="F686" s="35">
        <v>424.88</v>
      </c>
      <c r="G686" s="37">
        <v>699.96</v>
      </c>
      <c r="H686" s="37">
        <v>624.20000000000005</v>
      </c>
      <c r="I686" s="37">
        <f t="shared" si="86"/>
        <v>1749.0400000000002</v>
      </c>
      <c r="J686" s="46">
        <f t="shared" si="87"/>
        <v>62.512006586470278</v>
      </c>
      <c r="K686" s="58">
        <f t="shared" si="84"/>
        <v>0</v>
      </c>
    </row>
    <row r="687" spans="1:11">
      <c r="A687" s="7"/>
      <c r="B687" s="23"/>
      <c r="C687" s="47"/>
      <c r="D687" s="19"/>
      <c r="E687" s="29"/>
      <c r="F687" s="35"/>
      <c r="G687" s="37"/>
      <c r="H687" s="37"/>
      <c r="I687" s="37"/>
      <c r="J687" s="46"/>
      <c r="K687" s="58"/>
    </row>
    <row r="688" spans="1:11" s="5" customFormat="1">
      <c r="A688" s="8"/>
      <c r="B688" s="62" t="s">
        <v>609</v>
      </c>
      <c r="C688" s="48"/>
      <c r="D688" s="20"/>
      <c r="E688" s="31"/>
      <c r="F688" s="36"/>
      <c r="G688" s="38"/>
      <c r="H688" s="38"/>
      <c r="I688" s="39"/>
      <c r="J688" s="46"/>
      <c r="K688" s="59"/>
    </row>
    <row r="689" spans="1:11">
      <c r="A689" s="9">
        <v>1687</v>
      </c>
      <c r="B689" s="23" t="s">
        <v>610</v>
      </c>
      <c r="C689" s="47">
        <v>2956.96</v>
      </c>
      <c r="D689" s="19">
        <v>1201.9100000000001</v>
      </c>
      <c r="E689" s="29">
        <f t="shared" ref="E689:E716" si="88">D689/C689*100</f>
        <v>40.646812943022567</v>
      </c>
      <c r="F689" s="35">
        <v>316.58</v>
      </c>
      <c r="G689" s="37">
        <v>1005.97</v>
      </c>
      <c r="H689" s="37">
        <v>558</v>
      </c>
      <c r="I689" s="37">
        <f t="shared" ref="I689:I716" si="89">F689+G689+H689</f>
        <v>1880.55</v>
      </c>
      <c r="J689" s="46">
        <f t="shared" ref="J689:J716" si="90">D689/I689*100</f>
        <v>63.912685118715274</v>
      </c>
      <c r="K689" s="58">
        <f t="shared" si="84"/>
        <v>0</v>
      </c>
    </row>
    <row r="690" spans="1:11">
      <c r="A690" s="9">
        <v>1688</v>
      </c>
      <c r="B690" s="23" t="s">
        <v>611</v>
      </c>
      <c r="C690" s="47">
        <v>5977.45</v>
      </c>
      <c r="D690" s="19">
        <v>1664.77</v>
      </c>
      <c r="E690" s="29">
        <f t="shared" si="88"/>
        <v>27.850839404762901</v>
      </c>
      <c r="F690" s="35">
        <v>522.65</v>
      </c>
      <c r="G690" s="37">
        <v>505.1</v>
      </c>
      <c r="H690" s="37">
        <v>1659.6</v>
      </c>
      <c r="I690" s="37">
        <f t="shared" si="89"/>
        <v>2687.35</v>
      </c>
      <c r="J690" s="46">
        <f t="shared" si="90"/>
        <v>61.94838781699444</v>
      </c>
      <c r="K690" s="58">
        <f t="shared" si="84"/>
        <v>0</v>
      </c>
    </row>
    <row r="691" spans="1:11">
      <c r="A691" s="9">
        <v>1689</v>
      </c>
      <c r="B691" s="23" t="s">
        <v>612</v>
      </c>
      <c r="C691" s="47">
        <v>4343.71</v>
      </c>
      <c r="D691" s="19">
        <v>1297.04</v>
      </c>
      <c r="E691" s="29">
        <f t="shared" si="88"/>
        <v>29.860188640586045</v>
      </c>
      <c r="F691" s="35">
        <v>279.79000000000002</v>
      </c>
      <c r="G691" s="37">
        <v>625.41</v>
      </c>
      <c r="H691" s="37">
        <v>1602.5</v>
      </c>
      <c r="I691" s="37">
        <f t="shared" si="89"/>
        <v>2507.6999999999998</v>
      </c>
      <c r="J691" s="46">
        <f t="shared" si="90"/>
        <v>51.72229533038243</v>
      </c>
      <c r="K691" s="58">
        <f t="shared" si="84"/>
        <v>0</v>
      </c>
    </row>
    <row r="692" spans="1:11">
      <c r="A692" s="9">
        <v>1690</v>
      </c>
      <c r="B692" s="23" t="s">
        <v>613</v>
      </c>
      <c r="C692" s="47">
        <v>5783.88</v>
      </c>
      <c r="D692" s="19">
        <v>1509.48</v>
      </c>
      <c r="E692" s="29">
        <f t="shared" si="88"/>
        <v>26.098051826801388</v>
      </c>
      <c r="F692" s="35">
        <v>218.88</v>
      </c>
      <c r="G692" s="37">
        <v>402.31</v>
      </c>
      <c r="H692" s="37">
        <v>1849.3</v>
      </c>
      <c r="I692" s="37">
        <f t="shared" si="89"/>
        <v>2470.4899999999998</v>
      </c>
      <c r="J692" s="46">
        <f t="shared" si="90"/>
        <v>61.100429469457481</v>
      </c>
      <c r="K692" s="58">
        <f t="shared" si="84"/>
        <v>0</v>
      </c>
    </row>
    <row r="693" spans="1:11">
      <c r="A693" s="9">
        <v>1691</v>
      </c>
      <c r="B693" s="23" t="s">
        <v>614</v>
      </c>
      <c r="C693" s="47">
        <v>17807.48</v>
      </c>
      <c r="D693" s="19">
        <v>3233.63</v>
      </c>
      <c r="E693" s="29">
        <f t="shared" si="88"/>
        <v>18.158829884969688</v>
      </c>
      <c r="F693" s="35">
        <v>3082.35</v>
      </c>
      <c r="G693" s="37">
        <v>4796.47</v>
      </c>
      <c r="H693" s="37">
        <v>2862</v>
      </c>
      <c r="I693" s="37">
        <f t="shared" si="89"/>
        <v>10740.82</v>
      </c>
      <c r="J693" s="46">
        <f t="shared" si="90"/>
        <v>30.105988183397546</v>
      </c>
      <c r="K693" s="58">
        <f t="shared" si="84"/>
        <v>30.105988183397546</v>
      </c>
    </row>
    <row r="694" spans="1:11">
      <c r="A694" s="9">
        <v>1699</v>
      </c>
      <c r="B694" s="23" t="s">
        <v>461</v>
      </c>
      <c r="C694" s="47">
        <v>18608.18</v>
      </c>
      <c r="D694" s="19">
        <v>2934.9</v>
      </c>
      <c r="E694" s="29">
        <f t="shared" si="88"/>
        <v>15.772095927704912</v>
      </c>
      <c r="F694" s="35">
        <v>1711.36</v>
      </c>
      <c r="G694" s="37">
        <v>4516.28</v>
      </c>
      <c r="H694" s="37">
        <v>1746.6</v>
      </c>
      <c r="I694" s="37">
        <f t="shared" si="89"/>
        <v>7974.24</v>
      </c>
      <c r="J694" s="46">
        <f t="shared" si="90"/>
        <v>36.804761331487391</v>
      </c>
      <c r="K694" s="58">
        <f t="shared" si="84"/>
        <v>36.804761331487391</v>
      </c>
    </row>
    <row r="695" spans="1:11">
      <c r="A695" s="9">
        <v>1692</v>
      </c>
      <c r="B695" s="23" t="s">
        <v>615</v>
      </c>
      <c r="C695" s="47">
        <v>4339.32</v>
      </c>
      <c r="D695" s="19">
        <v>1344.5</v>
      </c>
      <c r="E695" s="29">
        <f t="shared" si="88"/>
        <v>30.984117327138815</v>
      </c>
      <c r="F695" s="35">
        <v>385.74</v>
      </c>
      <c r="G695" s="37">
        <v>250.76</v>
      </c>
      <c r="H695" s="37">
        <v>1284</v>
      </c>
      <c r="I695" s="37">
        <f t="shared" si="89"/>
        <v>1920.5</v>
      </c>
      <c r="J695" s="46">
        <f t="shared" si="90"/>
        <v>70.00781046602448</v>
      </c>
      <c r="K695" s="58">
        <f t="shared" si="84"/>
        <v>0</v>
      </c>
    </row>
    <row r="696" spans="1:11">
      <c r="A696" s="9">
        <v>1686</v>
      </c>
      <c r="B696" s="23" t="s">
        <v>616</v>
      </c>
      <c r="C696" s="47">
        <v>4835.25</v>
      </c>
      <c r="D696" s="19">
        <v>1390.66</v>
      </c>
      <c r="E696" s="29">
        <f t="shared" si="88"/>
        <v>28.760870689209455</v>
      </c>
      <c r="F696" s="35">
        <v>459.66</v>
      </c>
      <c r="G696" s="37">
        <v>595.13</v>
      </c>
      <c r="H696" s="37">
        <v>1560.6</v>
      </c>
      <c r="I696" s="37">
        <f t="shared" si="89"/>
        <v>2615.39</v>
      </c>
      <c r="J696" s="46">
        <f t="shared" si="90"/>
        <v>53.172184645502206</v>
      </c>
      <c r="K696" s="58">
        <f t="shared" si="84"/>
        <v>0</v>
      </c>
    </row>
    <row r="697" spans="1:11">
      <c r="A697" s="9">
        <v>1693</v>
      </c>
      <c r="B697" s="23" t="s">
        <v>617</v>
      </c>
      <c r="C697" s="47">
        <v>3980.71</v>
      </c>
      <c r="D697" s="19">
        <v>1357.99</v>
      </c>
      <c r="E697" s="29">
        <f t="shared" si="88"/>
        <v>34.11426604801656</v>
      </c>
      <c r="F697" s="35">
        <v>379.07</v>
      </c>
      <c r="G697" s="37">
        <v>388.75</v>
      </c>
      <c r="H697" s="37">
        <v>1313.3</v>
      </c>
      <c r="I697" s="37">
        <f t="shared" si="89"/>
        <v>2081.12</v>
      </c>
      <c r="J697" s="46">
        <f t="shared" si="90"/>
        <v>65.252844622126545</v>
      </c>
      <c r="K697" s="58">
        <f t="shared" si="84"/>
        <v>0</v>
      </c>
    </row>
    <row r="698" spans="1:11">
      <c r="A698" s="9">
        <v>1694</v>
      </c>
      <c r="B698" s="23" t="s">
        <v>349</v>
      </c>
      <c r="C698" s="47">
        <v>6195.25</v>
      </c>
      <c r="D698" s="19">
        <v>1495.37</v>
      </c>
      <c r="E698" s="29">
        <f t="shared" si="88"/>
        <v>24.137363302530161</v>
      </c>
      <c r="F698" s="35">
        <v>430.03</v>
      </c>
      <c r="G698" s="37">
        <v>1171.79</v>
      </c>
      <c r="H698" s="37">
        <v>1577.3</v>
      </c>
      <c r="I698" s="37">
        <f t="shared" si="89"/>
        <v>3179.12</v>
      </c>
      <c r="J698" s="46">
        <f t="shared" si="90"/>
        <v>47.037230428546259</v>
      </c>
      <c r="K698" s="58">
        <f t="shared" si="84"/>
        <v>47.037230428546259</v>
      </c>
    </row>
    <row r="699" spans="1:11">
      <c r="A699" s="9">
        <v>1695</v>
      </c>
      <c r="B699" s="23" t="s">
        <v>157</v>
      </c>
      <c r="C699" s="47">
        <v>2743.98</v>
      </c>
      <c r="D699" s="19">
        <v>1056.19</v>
      </c>
      <c r="E699" s="29">
        <f t="shared" si="88"/>
        <v>38.491169760712545</v>
      </c>
      <c r="F699" s="35">
        <v>348.03</v>
      </c>
      <c r="G699" s="37">
        <v>434.26</v>
      </c>
      <c r="H699" s="37">
        <v>1048.8</v>
      </c>
      <c r="I699" s="37">
        <f t="shared" si="89"/>
        <v>1831.09</v>
      </c>
      <c r="J699" s="46">
        <f t="shared" si="90"/>
        <v>57.680944137098678</v>
      </c>
      <c r="K699" s="58">
        <f t="shared" si="84"/>
        <v>0</v>
      </c>
    </row>
    <row r="700" spans="1:11">
      <c r="A700" s="9">
        <v>1696</v>
      </c>
      <c r="B700" s="23" t="s">
        <v>618</v>
      </c>
      <c r="C700" s="47">
        <v>3097.46</v>
      </c>
      <c r="D700" s="19">
        <v>1232.96</v>
      </c>
      <c r="E700" s="29">
        <f t="shared" si="88"/>
        <v>39.805518069644165</v>
      </c>
      <c r="F700" s="35">
        <v>675.73</v>
      </c>
      <c r="G700" s="37">
        <v>627.29999999999995</v>
      </c>
      <c r="H700" s="37">
        <v>1177.5999999999999</v>
      </c>
      <c r="I700" s="37">
        <f t="shared" si="89"/>
        <v>2480.63</v>
      </c>
      <c r="J700" s="46">
        <f t="shared" si="90"/>
        <v>49.703502739223502</v>
      </c>
      <c r="K700" s="58">
        <f t="shared" si="84"/>
        <v>49.703502739223502</v>
      </c>
    </row>
    <row r="701" spans="1:11">
      <c r="A701" s="9">
        <v>1697</v>
      </c>
      <c r="B701" s="23" t="s">
        <v>76</v>
      </c>
      <c r="C701" s="47">
        <v>10878.57</v>
      </c>
      <c r="D701" s="19">
        <v>2145.62</v>
      </c>
      <c r="E701" s="29">
        <f t="shared" si="88"/>
        <v>19.723364376016335</v>
      </c>
      <c r="F701" s="35">
        <v>1167.95</v>
      </c>
      <c r="G701" s="37">
        <v>1757.88</v>
      </c>
      <c r="H701" s="37">
        <v>2649</v>
      </c>
      <c r="I701" s="37">
        <f t="shared" si="89"/>
        <v>5574.83</v>
      </c>
      <c r="J701" s="46">
        <f t="shared" si="90"/>
        <v>38.487631012963625</v>
      </c>
      <c r="K701" s="58">
        <f t="shared" si="84"/>
        <v>38.487631012963625</v>
      </c>
    </row>
    <row r="702" spans="1:11">
      <c r="A702" s="9">
        <v>1698</v>
      </c>
      <c r="B702" s="23" t="s">
        <v>619</v>
      </c>
      <c r="C702" s="47">
        <v>9115.1200000000008</v>
      </c>
      <c r="D702" s="19">
        <v>2238.0500000000002</v>
      </c>
      <c r="E702" s="29">
        <f t="shared" si="88"/>
        <v>24.553160024223487</v>
      </c>
      <c r="F702" s="35">
        <v>1011.38</v>
      </c>
      <c r="G702" s="37">
        <v>1140.5899999999999</v>
      </c>
      <c r="H702" s="37">
        <v>2161.1</v>
      </c>
      <c r="I702" s="37">
        <f t="shared" si="89"/>
        <v>4313.07</v>
      </c>
      <c r="J702" s="46">
        <f t="shared" si="90"/>
        <v>51.889953096054555</v>
      </c>
      <c r="K702" s="58">
        <f t="shared" si="84"/>
        <v>0</v>
      </c>
    </row>
    <row r="703" spans="1:11">
      <c r="A703" s="9">
        <v>1701</v>
      </c>
      <c r="B703" s="23" t="s">
        <v>620</v>
      </c>
      <c r="C703" s="47">
        <v>3568.66</v>
      </c>
      <c r="D703" s="19">
        <v>1225.3</v>
      </c>
      <c r="E703" s="29">
        <f t="shared" si="88"/>
        <v>34.335016504794517</v>
      </c>
      <c r="F703" s="35">
        <v>334.55</v>
      </c>
      <c r="G703" s="37">
        <v>440.36</v>
      </c>
      <c r="H703" s="37">
        <v>1222.5</v>
      </c>
      <c r="I703" s="37">
        <f t="shared" si="89"/>
        <v>1997.41</v>
      </c>
      <c r="J703" s="46">
        <f t="shared" si="90"/>
        <v>61.344441051161247</v>
      </c>
      <c r="K703" s="58">
        <f t="shared" si="84"/>
        <v>0</v>
      </c>
    </row>
    <row r="704" spans="1:11">
      <c r="A704" s="9">
        <v>1703</v>
      </c>
      <c r="B704" s="23" t="s">
        <v>621</v>
      </c>
      <c r="C704" s="47">
        <v>2320.7800000000002</v>
      </c>
      <c r="D704" s="19">
        <v>1086.72</v>
      </c>
      <c r="E704" s="29">
        <f t="shared" si="88"/>
        <v>46.825636208516094</v>
      </c>
      <c r="F704" s="35">
        <v>245.41</v>
      </c>
      <c r="G704" s="37">
        <v>329.98</v>
      </c>
      <c r="H704" s="37">
        <v>934.2</v>
      </c>
      <c r="I704" s="37">
        <f t="shared" si="89"/>
        <v>1509.5900000000001</v>
      </c>
      <c r="J704" s="46">
        <f t="shared" si="90"/>
        <v>71.987758265489305</v>
      </c>
      <c r="K704" s="58">
        <f t="shared" si="84"/>
        <v>0</v>
      </c>
    </row>
    <row r="705" spans="1:11">
      <c r="A705" s="9">
        <v>1704</v>
      </c>
      <c r="B705" s="23" t="s">
        <v>622</v>
      </c>
      <c r="C705" s="47">
        <v>4764.59</v>
      </c>
      <c r="D705" s="19">
        <v>1389.71</v>
      </c>
      <c r="E705" s="29">
        <f t="shared" si="88"/>
        <v>29.167462467914344</v>
      </c>
      <c r="F705" s="35">
        <v>446.5</v>
      </c>
      <c r="G705" s="37">
        <v>610.67999999999995</v>
      </c>
      <c r="H705" s="37">
        <v>1247.0999999999999</v>
      </c>
      <c r="I705" s="37">
        <f t="shared" si="89"/>
        <v>2304.2799999999997</v>
      </c>
      <c r="J705" s="46">
        <f t="shared" si="90"/>
        <v>60.309944971965223</v>
      </c>
      <c r="K705" s="58">
        <f t="shared" si="84"/>
        <v>0</v>
      </c>
    </row>
    <row r="706" spans="1:11">
      <c r="A706" s="9">
        <v>1702</v>
      </c>
      <c r="B706" s="23" t="s">
        <v>623</v>
      </c>
      <c r="C706" s="47">
        <v>4112.3100000000004</v>
      </c>
      <c r="D706" s="19">
        <v>1414.35</v>
      </c>
      <c r="E706" s="29">
        <f t="shared" si="88"/>
        <v>34.393078342829206</v>
      </c>
      <c r="F706" s="35">
        <v>435.12</v>
      </c>
      <c r="G706" s="37">
        <v>684.19</v>
      </c>
      <c r="H706" s="37">
        <v>1495.2</v>
      </c>
      <c r="I706" s="37">
        <f t="shared" si="89"/>
        <v>2614.5100000000002</v>
      </c>
      <c r="J706" s="46">
        <f t="shared" si="90"/>
        <v>54.096178633854898</v>
      </c>
      <c r="K706" s="58">
        <f t="shared" si="84"/>
        <v>0</v>
      </c>
    </row>
    <row r="707" spans="1:11">
      <c r="A707" s="9">
        <v>1705</v>
      </c>
      <c r="B707" s="23" t="s">
        <v>624</v>
      </c>
      <c r="C707" s="47">
        <v>6237.64</v>
      </c>
      <c r="D707" s="19">
        <v>1159.47</v>
      </c>
      <c r="E707" s="29">
        <f t="shared" si="88"/>
        <v>18.588280182889683</v>
      </c>
      <c r="F707" s="35">
        <v>1077.74</v>
      </c>
      <c r="G707" s="37">
        <v>657.93</v>
      </c>
      <c r="H707" s="37">
        <v>1583.2</v>
      </c>
      <c r="I707" s="37">
        <f t="shared" si="89"/>
        <v>3318.87</v>
      </c>
      <c r="J707" s="46">
        <f t="shared" si="90"/>
        <v>34.935685941299297</v>
      </c>
      <c r="K707" s="58">
        <f t="shared" si="84"/>
        <v>34.935685941299297</v>
      </c>
    </row>
    <row r="708" spans="1:11">
      <c r="A708" s="9">
        <v>1706</v>
      </c>
      <c r="B708" s="23" t="s">
        <v>625</v>
      </c>
      <c r="C708" s="47">
        <v>15181.55</v>
      </c>
      <c r="D708" s="19">
        <v>1687</v>
      </c>
      <c r="E708" s="29">
        <f t="shared" si="88"/>
        <v>11.112172340768895</v>
      </c>
      <c r="F708" s="35">
        <v>1609.79</v>
      </c>
      <c r="G708" s="37">
        <v>2358.66</v>
      </c>
      <c r="H708" s="37">
        <v>1777.4</v>
      </c>
      <c r="I708" s="37">
        <f t="shared" si="89"/>
        <v>5745.85</v>
      </c>
      <c r="J708" s="46">
        <f t="shared" si="90"/>
        <v>29.360320927277943</v>
      </c>
      <c r="K708" s="58">
        <f t="shared" si="84"/>
        <v>29.360320927277943</v>
      </c>
    </row>
    <row r="709" spans="1:11">
      <c r="A709" s="9">
        <v>1700</v>
      </c>
      <c r="B709" s="23" t="s">
        <v>626</v>
      </c>
      <c r="C709" s="47">
        <v>48776.27</v>
      </c>
      <c r="D709" s="19">
        <v>5101.04</v>
      </c>
      <c r="E709" s="29">
        <f t="shared" si="88"/>
        <v>10.458036254104712</v>
      </c>
      <c r="F709" s="35">
        <v>4757.42</v>
      </c>
      <c r="G709" s="37">
        <v>15454.77</v>
      </c>
      <c r="H709" s="37">
        <v>4643.2</v>
      </c>
      <c r="I709" s="37">
        <f t="shared" si="89"/>
        <v>24855.390000000003</v>
      </c>
      <c r="J709" s="46">
        <f t="shared" si="90"/>
        <v>20.52287250371046</v>
      </c>
      <c r="K709" s="58">
        <f t="shared" ref="K709:K766" si="91">IF(J709&gt;50,0,J709)</f>
        <v>20.52287250371046</v>
      </c>
    </row>
    <row r="710" spans="1:11">
      <c r="A710" s="9">
        <v>1708</v>
      </c>
      <c r="B710" s="23" t="s">
        <v>627</v>
      </c>
      <c r="C710" s="47">
        <v>5576.02</v>
      </c>
      <c r="D710" s="19">
        <v>2045.21</v>
      </c>
      <c r="E710" s="29">
        <f t="shared" si="88"/>
        <v>36.678670449532106</v>
      </c>
      <c r="F710" s="35">
        <v>719.37</v>
      </c>
      <c r="G710" s="37">
        <v>972.88</v>
      </c>
      <c r="H710" s="37">
        <v>1814</v>
      </c>
      <c r="I710" s="37">
        <f t="shared" si="89"/>
        <v>3506.25</v>
      </c>
      <c r="J710" s="46">
        <f t="shared" si="90"/>
        <v>58.330409982174693</v>
      </c>
      <c r="K710" s="58">
        <f t="shared" si="91"/>
        <v>0</v>
      </c>
    </row>
    <row r="711" spans="1:11">
      <c r="A711" s="9">
        <v>1709</v>
      </c>
      <c r="B711" s="23" t="s">
        <v>628</v>
      </c>
      <c r="C711" s="47">
        <v>3143.8</v>
      </c>
      <c r="D711" s="19">
        <v>1545.57</v>
      </c>
      <c r="E711" s="29">
        <f t="shared" si="88"/>
        <v>49.162478529168517</v>
      </c>
      <c r="F711" s="35">
        <v>345.81</v>
      </c>
      <c r="G711" s="37">
        <v>654.09</v>
      </c>
      <c r="H711" s="37">
        <v>1247.3</v>
      </c>
      <c r="I711" s="37">
        <f t="shared" si="89"/>
        <v>2247.1999999999998</v>
      </c>
      <c r="J711" s="46">
        <f t="shared" si="90"/>
        <v>68.777589889640439</v>
      </c>
      <c r="K711" s="58">
        <f t="shared" si="91"/>
        <v>0</v>
      </c>
    </row>
    <row r="712" spans="1:11">
      <c r="A712" s="9">
        <v>1710</v>
      </c>
      <c r="B712" s="23" t="s">
        <v>629</v>
      </c>
      <c r="C712" s="47">
        <v>2007.95</v>
      </c>
      <c r="D712" s="19">
        <v>1138.47</v>
      </c>
      <c r="E712" s="29">
        <f t="shared" si="88"/>
        <v>56.69812495331059</v>
      </c>
      <c r="F712" s="35">
        <v>359.34</v>
      </c>
      <c r="G712" s="37">
        <v>135.93</v>
      </c>
      <c r="H712" s="37">
        <v>1214.5</v>
      </c>
      <c r="I712" s="37">
        <f t="shared" si="89"/>
        <v>1709.77</v>
      </c>
      <c r="J712" s="46">
        <f t="shared" si="90"/>
        <v>66.586149014194902</v>
      </c>
      <c r="K712" s="58">
        <f t="shared" si="91"/>
        <v>0</v>
      </c>
    </row>
    <row r="713" spans="1:11">
      <c r="A713" s="9">
        <v>1707</v>
      </c>
      <c r="B713" s="23" t="s">
        <v>630</v>
      </c>
      <c r="C713" s="47">
        <v>4443.18</v>
      </c>
      <c r="D713" s="19">
        <v>1475.8</v>
      </c>
      <c r="E713" s="29">
        <f t="shared" si="88"/>
        <v>33.214949653176326</v>
      </c>
      <c r="F713" s="35">
        <v>542.47</v>
      </c>
      <c r="G713" s="37">
        <v>1200.4100000000001</v>
      </c>
      <c r="H713" s="37">
        <v>1085.9000000000001</v>
      </c>
      <c r="I713" s="37">
        <f t="shared" si="89"/>
        <v>2828.78</v>
      </c>
      <c r="J713" s="46">
        <f t="shared" si="90"/>
        <v>52.17090052955691</v>
      </c>
      <c r="K713" s="58">
        <f t="shared" si="91"/>
        <v>0</v>
      </c>
    </row>
    <row r="714" spans="1:11">
      <c r="A714" s="9">
        <v>1712</v>
      </c>
      <c r="B714" s="23" t="s">
        <v>631</v>
      </c>
      <c r="C714" s="47">
        <v>7955.5</v>
      </c>
      <c r="D714" s="19">
        <v>2147.91</v>
      </c>
      <c r="E714" s="29">
        <f t="shared" si="88"/>
        <v>26.999057255986425</v>
      </c>
      <c r="F714" s="35">
        <v>985.26</v>
      </c>
      <c r="G714" s="37">
        <v>1035.25</v>
      </c>
      <c r="H714" s="37">
        <v>2110.8000000000002</v>
      </c>
      <c r="I714" s="37">
        <f t="shared" si="89"/>
        <v>4131.3100000000004</v>
      </c>
      <c r="J714" s="46">
        <f t="shared" si="90"/>
        <v>51.991014956514988</v>
      </c>
      <c r="K714" s="58">
        <f t="shared" si="91"/>
        <v>0</v>
      </c>
    </row>
    <row r="715" spans="1:11">
      <c r="A715" s="9">
        <v>1711</v>
      </c>
      <c r="B715" s="23" t="s">
        <v>479</v>
      </c>
      <c r="C715" s="47">
        <v>6389.44</v>
      </c>
      <c r="D715" s="19">
        <v>1460.94</v>
      </c>
      <c r="E715" s="29">
        <f t="shared" si="88"/>
        <v>22.864914609105025</v>
      </c>
      <c r="F715" s="35">
        <v>350.91</v>
      </c>
      <c r="G715" s="37">
        <v>934.62</v>
      </c>
      <c r="H715" s="37">
        <v>1631.9</v>
      </c>
      <c r="I715" s="37">
        <f t="shared" si="89"/>
        <v>2917.4300000000003</v>
      </c>
      <c r="J715" s="46">
        <f t="shared" si="90"/>
        <v>50.076265754448258</v>
      </c>
      <c r="K715" s="58">
        <f t="shared" si="91"/>
        <v>0</v>
      </c>
    </row>
    <row r="716" spans="1:11">
      <c r="A716" s="9">
        <v>1713</v>
      </c>
      <c r="B716" s="23" t="s">
        <v>632</v>
      </c>
      <c r="C716" s="47">
        <v>6623.86</v>
      </c>
      <c r="D716" s="19">
        <v>1848.39</v>
      </c>
      <c r="E716" s="29">
        <f t="shared" si="88"/>
        <v>27.905028185982196</v>
      </c>
      <c r="F716" s="35">
        <v>916.5</v>
      </c>
      <c r="G716" s="37">
        <v>1724.78</v>
      </c>
      <c r="H716" s="37">
        <v>1899.9</v>
      </c>
      <c r="I716" s="37">
        <f t="shared" si="89"/>
        <v>4541.18</v>
      </c>
      <c r="J716" s="46">
        <f t="shared" si="90"/>
        <v>40.702856966691478</v>
      </c>
      <c r="K716" s="58">
        <f t="shared" si="91"/>
        <v>40.702856966691478</v>
      </c>
    </row>
    <row r="717" spans="1:11">
      <c r="A717" s="7"/>
      <c r="B717" s="23"/>
      <c r="C717" s="47"/>
      <c r="D717" s="19"/>
      <c r="E717" s="29"/>
      <c r="F717" s="35"/>
      <c r="G717" s="37"/>
      <c r="H717" s="37"/>
      <c r="I717" s="37"/>
      <c r="J717" s="46"/>
      <c r="K717" s="58"/>
    </row>
    <row r="718" spans="1:11" s="5" customFormat="1">
      <c r="A718" s="8"/>
      <c r="B718" s="62" t="s">
        <v>633</v>
      </c>
      <c r="C718" s="48"/>
      <c r="D718" s="20"/>
      <c r="E718" s="31"/>
      <c r="F718" s="36"/>
      <c r="G718" s="38"/>
      <c r="H718" s="38"/>
      <c r="I718" s="39"/>
      <c r="J718" s="46"/>
      <c r="K718" s="59"/>
    </row>
    <row r="719" spans="1:11">
      <c r="A719" s="9">
        <v>1715</v>
      </c>
      <c r="B719" s="23" t="s">
        <v>634</v>
      </c>
      <c r="C719" s="47">
        <v>14997.85</v>
      </c>
      <c r="D719" s="19">
        <v>2412.23</v>
      </c>
      <c r="E719" s="29">
        <f t="shared" ref="E719:E744" si="92">D719/C719*100</f>
        <v>16.083838683544641</v>
      </c>
      <c r="F719" s="35">
        <v>1265.23</v>
      </c>
      <c r="G719" s="37">
        <v>2609</v>
      </c>
      <c r="H719" s="37">
        <v>3264.1</v>
      </c>
      <c r="I719" s="37">
        <f t="shared" ref="I719:I744" si="93">F719+G719+H719</f>
        <v>7138.33</v>
      </c>
      <c r="J719" s="46">
        <f t="shared" ref="J719:J744" si="94">D719/I719*100</f>
        <v>33.792637773821049</v>
      </c>
      <c r="K719" s="58">
        <f t="shared" si="91"/>
        <v>33.792637773821049</v>
      </c>
    </row>
    <row r="720" spans="1:11">
      <c r="A720" s="9">
        <v>1716</v>
      </c>
      <c r="B720" s="23" t="s">
        <v>635</v>
      </c>
      <c r="C720" s="47">
        <v>7740.18</v>
      </c>
      <c r="D720" s="19">
        <v>1444.76</v>
      </c>
      <c r="E720" s="29">
        <f t="shared" si="92"/>
        <v>18.665715784387444</v>
      </c>
      <c r="F720" s="35">
        <v>395.77</v>
      </c>
      <c r="G720" s="37">
        <v>740.02</v>
      </c>
      <c r="H720" s="37">
        <v>2162.6999999999998</v>
      </c>
      <c r="I720" s="37">
        <f t="shared" si="93"/>
        <v>3298.49</v>
      </c>
      <c r="J720" s="46">
        <f t="shared" si="94"/>
        <v>43.800648175377219</v>
      </c>
      <c r="K720" s="58">
        <f t="shared" si="91"/>
        <v>43.800648175377219</v>
      </c>
    </row>
    <row r="721" spans="1:11">
      <c r="A721" s="9">
        <v>1717</v>
      </c>
      <c r="B721" s="23" t="s">
        <v>636</v>
      </c>
      <c r="C721" s="47">
        <v>5269.09</v>
      </c>
      <c r="D721" s="19">
        <v>1329.42</v>
      </c>
      <c r="E721" s="29">
        <f t="shared" si="92"/>
        <v>25.230542655373128</v>
      </c>
      <c r="F721" s="35">
        <v>496.74</v>
      </c>
      <c r="G721" s="37">
        <v>808.27</v>
      </c>
      <c r="H721" s="37">
        <v>1624.6</v>
      </c>
      <c r="I721" s="37">
        <f t="shared" si="93"/>
        <v>2929.6099999999997</v>
      </c>
      <c r="J721" s="46">
        <f t="shared" si="94"/>
        <v>45.378736418840745</v>
      </c>
      <c r="K721" s="58">
        <f t="shared" si="91"/>
        <v>45.378736418840745</v>
      </c>
    </row>
    <row r="722" spans="1:11">
      <c r="A722" s="9">
        <v>1718</v>
      </c>
      <c r="B722" s="23" t="s">
        <v>637</v>
      </c>
      <c r="C722" s="47">
        <v>22902.720000000001</v>
      </c>
      <c r="D722" s="19">
        <v>1539.2</v>
      </c>
      <c r="E722" s="29">
        <f t="shared" si="92"/>
        <v>6.720599125344064</v>
      </c>
      <c r="F722" s="35">
        <v>1123.5</v>
      </c>
      <c r="G722" s="37">
        <v>1524.8</v>
      </c>
      <c r="H722" s="37">
        <v>2399.8000000000002</v>
      </c>
      <c r="I722" s="37">
        <f t="shared" si="93"/>
        <v>5048.1000000000004</v>
      </c>
      <c r="J722" s="46">
        <f t="shared" si="94"/>
        <v>30.49067966165488</v>
      </c>
      <c r="K722" s="58">
        <f t="shared" si="91"/>
        <v>30.49067966165488</v>
      </c>
    </row>
    <row r="723" spans="1:11">
      <c r="A723" s="9">
        <v>1733</v>
      </c>
      <c r="B723" s="23" t="s">
        <v>638</v>
      </c>
      <c r="C723" s="47">
        <v>12636.03</v>
      </c>
      <c r="D723" s="19">
        <v>1849.18</v>
      </c>
      <c r="E723" s="29">
        <f t="shared" si="92"/>
        <v>14.634184945746409</v>
      </c>
      <c r="F723" s="35">
        <v>591.41999999999996</v>
      </c>
      <c r="G723" s="37">
        <v>3320.81</v>
      </c>
      <c r="H723" s="37">
        <v>1512.1</v>
      </c>
      <c r="I723" s="37">
        <f t="shared" si="93"/>
        <v>5424.33</v>
      </c>
      <c r="J723" s="46">
        <f t="shared" si="94"/>
        <v>34.090477533630882</v>
      </c>
      <c r="K723" s="58">
        <f t="shared" si="91"/>
        <v>34.090477533630882</v>
      </c>
    </row>
    <row r="724" spans="1:11">
      <c r="A724" s="9">
        <v>1719</v>
      </c>
      <c r="B724" s="23" t="s">
        <v>639</v>
      </c>
      <c r="C724" s="47">
        <v>3883.24</v>
      </c>
      <c r="D724" s="19">
        <v>1115.54</v>
      </c>
      <c r="E724" s="29">
        <f t="shared" si="92"/>
        <v>28.727042366683492</v>
      </c>
      <c r="F724" s="35">
        <v>201.23</v>
      </c>
      <c r="G724" s="37">
        <v>346.08</v>
      </c>
      <c r="H724" s="37">
        <v>1551.4</v>
      </c>
      <c r="I724" s="37">
        <f t="shared" si="93"/>
        <v>2098.71</v>
      </c>
      <c r="J724" s="46">
        <f t="shared" si="94"/>
        <v>53.153603880478961</v>
      </c>
      <c r="K724" s="58">
        <f t="shared" si="91"/>
        <v>0</v>
      </c>
    </row>
    <row r="725" spans="1:11">
      <c r="A725" s="9">
        <v>1720</v>
      </c>
      <c r="B725" s="23" t="s">
        <v>640</v>
      </c>
      <c r="C725" s="47">
        <v>15065.32</v>
      </c>
      <c r="D725" s="19">
        <v>3337.47</v>
      </c>
      <c r="E725" s="29">
        <f t="shared" si="92"/>
        <v>22.15332963388763</v>
      </c>
      <c r="F725" s="35">
        <v>1215.25</v>
      </c>
      <c r="G725" s="37">
        <v>3058.27</v>
      </c>
      <c r="H725" s="37">
        <v>3682.7</v>
      </c>
      <c r="I725" s="37">
        <f t="shared" si="93"/>
        <v>7956.22</v>
      </c>
      <c r="J725" s="46">
        <f t="shared" si="94"/>
        <v>41.947935074696275</v>
      </c>
      <c r="K725" s="58">
        <f t="shared" si="91"/>
        <v>41.947935074696275</v>
      </c>
    </row>
    <row r="726" spans="1:11">
      <c r="A726" s="9">
        <v>1721</v>
      </c>
      <c r="B726" s="23" t="s">
        <v>641</v>
      </c>
      <c r="C726" s="47">
        <v>4154.4399999999996</v>
      </c>
      <c r="D726" s="19">
        <v>1377.32</v>
      </c>
      <c r="E726" s="29">
        <f t="shared" si="92"/>
        <v>33.152964057731012</v>
      </c>
      <c r="F726" s="35">
        <v>361.65</v>
      </c>
      <c r="G726" s="37">
        <v>444.65</v>
      </c>
      <c r="H726" s="37">
        <v>1392.7</v>
      </c>
      <c r="I726" s="37">
        <f t="shared" si="93"/>
        <v>2199</v>
      </c>
      <c r="J726" s="46">
        <f t="shared" si="94"/>
        <v>62.633924511141423</v>
      </c>
      <c r="K726" s="58">
        <f t="shared" si="91"/>
        <v>0</v>
      </c>
    </row>
    <row r="727" spans="1:11">
      <c r="A727" s="9">
        <v>1722</v>
      </c>
      <c r="B727" s="23" t="s">
        <v>642</v>
      </c>
      <c r="C727" s="47">
        <v>8144.81</v>
      </c>
      <c r="D727" s="19">
        <v>1645.9</v>
      </c>
      <c r="E727" s="29">
        <f t="shared" si="92"/>
        <v>20.207960652243575</v>
      </c>
      <c r="F727" s="35">
        <v>434.75</v>
      </c>
      <c r="G727" s="37">
        <v>1333.73</v>
      </c>
      <c r="H727" s="37">
        <v>2066.9</v>
      </c>
      <c r="I727" s="37">
        <f t="shared" si="93"/>
        <v>3835.38</v>
      </c>
      <c r="J727" s="46">
        <f t="shared" si="94"/>
        <v>42.913609603220543</v>
      </c>
      <c r="K727" s="58">
        <f t="shared" si="91"/>
        <v>42.913609603220543</v>
      </c>
    </row>
    <row r="728" spans="1:11">
      <c r="A728" s="9">
        <v>1723</v>
      </c>
      <c r="B728" s="23" t="s">
        <v>643</v>
      </c>
      <c r="C728" s="47">
        <v>7331.43</v>
      </c>
      <c r="D728" s="19">
        <v>1729.91</v>
      </c>
      <c r="E728" s="29">
        <f t="shared" si="92"/>
        <v>23.595806002376072</v>
      </c>
      <c r="F728" s="35">
        <v>479.96</v>
      </c>
      <c r="G728" s="37">
        <v>1102.1400000000001</v>
      </c>
      <c r="H728" s="37">
        <v>1998.3</v>
      </c>
      <c r="I728" s="37">
        <f t="shared" si="93"/>
        <v>3580.4</v>
      </c>
      <c r="J728" s="46">
        <f t="shared" si="94"/>
        <v>48.316109931851194</v>
      </c>
      <c r="K728" s="58">
        <f t="shared" si="91"/>
        <v>48.316109931851194</v>
      </c>
    </row>
    <row r="729" spans="1:11">
      <c r="A729" s="9">
        <v>1724</v>
      </c>
      <c r="B729" s="23" t="s">
        <v>644</v>
      </c>
      <c r="C729" s="47">
        <v>4243.46</v>
      </c>
      <c r="D729" s="19">
        <v>1431.45</v>
      </c>
      <c r="E729" s="29">
        <f t="shared" si="92"/>
        <v>33.733085736639438</v>
      </c>
      <c r="F729" s="35">
        <v>272.77</v>
      </c>
      <c r="G729" s="37">
        <v>702.39</v>
      </c>
      <c r="H729" s="37">
        <v>1605.7</v>
      </c>
      <c r="I729" s="37">
        <f t="shared" si="93"/>
        <v>2580.86</v>
      </c>
      <c r="J729" s="46">
        <f t="shared" si="94"/>
        <v>55.46407011616283</v>
      </c>
      <c r="K729" s="58">
        <f t="shared" si="91"/>
        <v>0</v>
      </c>
    </row>
    <row r="730" spans="1:11">
      <c r="A730" s="9">
        <v>1725</v>
      </c>
      <c r="B730" s="23" t="s">
        <v>645</v>
      </c>
      <c r="C730" s="47">
        <v>9179.26</v>
      </c>
      <c r="D730" s="19">
        <v>2388.14</v>
      </c>
      <c r="E730" s="29">
        <f t="shared" si="92"/>
        <v>26.016694156173809</v>
      </c>
      <c r="F730" s="35">
        <v>1676.92</v>
      </c>
      <c r="G730" s="37">
        <v>982.81</v>
      </c>
      <c r="H730" s="37">
        <v>1604</v>
      </c>
      <c r="I730" s="37">
        <f t="shared" si="93"/>
        <v>4263.7299999999996</v>
      </c>
      <c r="J730" s="46">
        <f t="shared" si="94"/>
        <v>56.010582283587375</v>
      </c>
      <c r="K730" s="58">
        <f t="shared" si="91"/>
        <v>0</v>
      </c>
    </row>
    <row r="731" spans="1:11">
      <c r="A731" s="9">
        <v>1726</v>
      </c>
      <c r="B731" s="23" t="s">
        <v>646</v>
      </c>
      <c r="C731" s="47">
        <v>5513.68</v>
      </c>
      <c r="D731" s="19">
        <v>1263.51</v>
      </c>
      <c r="E731" s="29">
        <f t="shared" si="92"/>
        <v>22.915910970531478</v>
      </c>
      <c r="F731" s="35">
        <v>756.47</v>
      </c>
      <c r="G731" s="37">
        <v>659.65</v>
      </c>
      <c r="H731" s="37">
        <v>1514.1</v>
      </c>
      <c r="I731" s="37">
        <f t="shared" si="93"/>
        <v>2930.22</v>
      </c>
      <c r="J731" s="46">
        <f t="shared" si="94"/>
        <v>43.119970514159348</v>
      </c>
      <c r="K731" s="58">
        <f t="shared" si="91"/>
        <v>43.119970514159348</v>
      </c>
    </row>
    <row r="732" spans="1:11">
      <c r="A732" s="9">
        <v>1727</v>
      </c>
      <c r="B732" s="23" t="s">
        <v>647</v>
      </c>
      <c r="C732" s="47">
        <v>9530.8799999999992</v>
      </c>
      <c r="D732" s="19">
        <v>2335.61</v>
      </c>
      <c r="E732" s="29">
        <f t="shared" si="92"/>
        <v>24.505711959441314</v>
      </c>
      <c r="F732" s="35">
        <v>624.45000000000005</v>
      </c>
      <c r="G732" s="37">
        <v>1347.19</v>
      </c>
      <c r="H732" s="37">
        <v>2426.1999999999998</v>
      </c>
      <c r="I732" s="37">
        <f t="shared" si="93"/>
        <v>4397.84</v>
      </c>
      <c r="J732" s="46">
        <f t="shared" si="94"/>
        <v>53.10811671184036</v>
      </c>
      <c r="K732" s="58">
        <f t="shared" si="91"/>
        <v>0</v>
      </c>
    </row>
    <row r="733" spans="1:11">
      <c r="A733" s="9">
        <v>1728</v>
      </c>
      <c r="B733" s="23" t="s">
        <v>648</v>
      </c>
      <c r="C733" s="47">
        <v>5689.13</v>
      </c>
      <c r="D733" s="19">
        <v>1551.06</v>
      </c>
      <c r="E733" s="29">
        <f t="shared" si="92"/>
        <v>27.263571055679865</v>
      </c>
      <c r="F733" s="35">
        <v>351.78</v>
      </c>
      <c r="G733" s="37">
        <v>568.29</v>
      </c>
      <c r="H733" s="37">
        <v>1964.4</v>
      </c>
      <c r="I733" s="37">
        <f t="shared" si="93"/>
        <v>2884.4700000000003</v>
      </c>
      <c r="J733" s="46">
        <f t="shared" si="94"/>
        <v>53.772790148623486</v>
      </c>
      <c r="K733" s="58">
        <f t="shared" si="91"/>
        <v>0</v>
      </c>
    </row>
    <row r="734" spans="1:11">
      <c r="A734" s="9">
        <v>1729</v>
      </c>
      <c r="B734" s="23" t="s">
        <v>649</v>
      </c>
      <c r="C734" s="47">
        <v>8351.7900000000009</v>
      </c>
      <c r="D734" s="19">
        <v>2136.2600000000002</v>
      </c>
      <c r="E734" s="29">
        <f t="shared" si="92"/>
        <v>25.578468807285624</v>
      </c>
      <c r="F734" s="35">
        <v>572.54</v>
      </c>
      <c r="G734" s="37">
        <v>1039.46</v>
      </c>
      <c r="H734" s="37">
        <v>1816.8</v>
      </c>
      <c r="I734" s="37">
        <f t="shared" si="93"/>
        <v>3428.8</v>
      </c>
      <c r="J734" s="46">
        <f t="shared" si="94"/>
        <v>62.303429771348583</v>
      </c>
      <c r="K734" s="58">
        <f t="shared" si="91"/>
        <v>0</v>
      </c>
    </row>
    <row r="735" spans="1:11">
      <c r="A735" s="9">
        <v>1730</v>
      </c>
      <c r="B735" s="23" t="s">
        <v>650</v>
      </c>
      <c r="C735" s="47">
        <v>8181.74</v>
      </c>
      <c r="D735" s="19">
        <v>1649.89</v>
      </c>
      <c r="E735" s="29">
        <f t="shared" si="92"/>
        <v>20.165514914920298</v>
      </c>
      <c r="F735" s="35">
        <v>417.19</v>
      </c>
      <c r="G735" s="37">
        <v>832.34</v>
      </c>
      <c r="H735" s="37">
        <v>2246.8000000000002</v>
      </c>
      <c r="I735" s="37">
        <f t="shared" si="93"/>
        <v>3496.33</v>
      </c>
      <c r="J735" s="46">
        <f t="shared" si="94"/>
        <v>47.189195527882099</v>
      </c>
      <c r="K735" s="58">
        <f t="shared" si="91"/>
        <v>47.189195527882099</v>
      </c>
    </row>
    <row r="736" spans="1:11">
      <c r="A736" s="9">
        <v>1731</v>
      </c>
      <c r="B736" s="23" t="s">
        <v>651</v>
      </c>
      <c r="C736" s="47">
        <v>10797.42</v>
      </c>
      <c r="D736" s="19">
        <v>1849.71</v>
      </c>
      <c r="E736" s="29">
        <f t="shared" si="92"/>
        <v>17.13103685880516</v>
      </c>
      <c r="F736" s="35">
        <v>427.72</v>
      </c>
      <c r="G736" s="37">
        <v>490.95</v>
      </c>
      <c r="H736" s="37">
        <v>1739.6</v>
      </c>
      <c r="I736" s="37">
        <f t="shared" si="93"/>
        <v>2658.27</v>
      </c>
      <c r="J736" s="46">
        <f t="shared" si="94"/>
        <v>69.583225180286419</v>
      </c>
      <c r="K736" s="58">
        <f t="shared" si="91"/>
        <v>0</v>
      </c>
    </row>
    <row r="737" spans="1:11">
      <c r="A737" s="9">
        <v>1732</v>
      </c>
      <c r="B737" s="23" t="s">
        <v>354</v>
      </c>
      <c r="C737" s="47">
        <v>3452.16</v>
      </c>
      <c r="D737" s="19">
        <v>1191.56</v>
      </c>
      <c r="E737" s="29">
        <f t="shared" si="92"/>
        <v>34.516360771227291</v>
      </c>
      <c r="F737" s="35">
        <v>560.95000000000005</v>
      </c>
      <c r="G737" s="37">
        <v>486.11</v>
      </c>
      <c r="H737" s="37">
        <v>1064.7</v>
      </c>
      <c r="I737" s="37">
        <f t="shared" si="93"/>
        <v>2111.7600000000002</v>
      </c>
      <c r="J737" s="46">
        <f t="shared" si="94"/>
        <v>56.424972534757735</v>
      </c>
      <c r="K737" s="58">
        <f t="shared" si="91"/>
        <v>0</v>
      </c>
    </row>
    <row r="738" spans="1:11">
      <c r="A738" s="9">
        <v>1735</v>
      </c>
      <c r="B738" s="23" t="s">
        <v>652</v>
      </c>
      <c r="C738" s="47">
        <v>20916.91</v>
      </c>
      <c r="D738" s="19">
        <v>2236.63</v>
      </c>
      <c r="E738" s="29">
        <f t="shared" si="92"/>
        <v>10.692927397019924</v>
      </c>
      <c r="F738" s="35">
        <v>801.33</v>
      </c>
      <c r="G738" s="37">
        <v>2259.39</v>
      </c>
      <c r="H738" s="37">
        <v>3548.5</v>
      </c>
      <c r="I738" s="37">
        <f t="shared" si="93"/>
        <v>6609.2199999999993</v>
      </c>
      <c r="J738" s="46">
        <f t="shared" si="94"/>
        <v>33.841058400234829</v>
      </c>
      <c r="K738" s="58">
        <f t="shared" si="91"/>
        <v>33.841058400234829</v>
      </c>
    </row>
    <row r="739" spans="1:11">
      <c r="A739" s="9">
        <v>1736</v>
      </c>
      <c r="B739" s="23" t="s">
        <v>653</v>
      </c>
      <c r="C739" s="47">
        <v>9367.7199999999993</v>
      </c>
      <c r="D739" s="19">
        <v>1852.45</v>
      </c>
      <c r="E739" s="29">
        <f t="shared" si="92"/>
        <v>19.774822475479628</v>
      </c>
      <c r="F739" s="35">
        <v>444.59</v>
      </c>
      <c r="G739" s="37">
        <v>1019.46</v>
      </c>
      <c r="H739" s="37">
        <v>2414.1</v>
      </c>
      <c r="I739" s="37">
        <f t="shared" si="93"/>
        <v>3878.1499999999996</v>
      </c>
      <c r="J739" s="46">
        <f t="shared" si="94"/>
        <v>47.766331885048288</v>
      </c>
      <c r="K739" s="58">
        <f t="shared" si="91"/>
        <v>47.766331885048288</v>
      </c>
    </row>
    <row r="740" spans="1:11">
      <c r="A740" s="9">
        <v>1737</v>
      </c>
      <c r="B740" s="23" t="s">
        <v>654</v>
      </c>
      <c r="C740" s="47">
        <v>13627.27</v>
      </c>
      <c r="D740" s="19">
        <v>2811.77</v>
      </c>
      <c r="E740" s="29">
        <f t="shared" si="92"/>
        <v>20.633406397613022</v>
      </c>
      <c r="F740" s="35">
        <v>665.88</v>
      </c>
      <c r="G740" s="37">
        <v>1628.96</v>
      </c>
      <c r="H740" s="37">
        <v>3738</v>
      </c>
      <c r="I740" s="37">
        <f t="shared" si="93"/>
        <v>6032.84</v>
      </c>
      <c r="J740" s="46">
        <f t="shared" si="94"/>
        <v>46.607733671040499</v>
      </c>
      <c r="K740" s="58">
        <f t="shared" si="91"/>
        <v>46.607733671040499</v>
      </c>
    </row>
    <row r="741" spans="1:11">
      <c r="A741" s="9">
        <v>1734</v>
      </c>
      <c r="B741" s="23" t="s">
        <v>633</v>
      </c>
      <c r="C741" s="47">
        <v>55347.9</v>
      </c>
      <c r="D741" s="19">
        <v>6558.33</v>
      </c>
      <c r="E741" s="29">
        <f t="shared" si="92"/>
        <v>11.849284254687168</v>
      </c>
      <c r="F741" s="35">
        <v>6066.59</v>
      </c>
      <c r="G741" s="37">
        <v>14028.15</v>
      </c>
      <c r="H741" s="37">
        <v>6402.1</v>
      </c>
      <c r="I741" s="37">
        <f t="shared" si="93"/>
        <v>26496.839999999997</v>
      </c>
      <c r="J741" s="46">
        <f t="shared" si="94"/>
        <v>24.751366578052327</v>
      </c>
      <c r="K741" s="58">
        <f t="shared" si="91"/>
        <v>24.751366578052327</v>
      </c>
    </row>
    <row r="742" spans="1:11">
      <c r="A742" s="9">
        <v>1738</v>
      </c>
      <c r="B742" s="23" t="s">
        <v>655</v>
      </c>
      <c r="C742" s="47">
        <v>22379.29</v>
      </c>
      <c r="D742" s="19">
        <v>5659.33</v>
      </c>
      <c r="E742" s="29">
        <f t="shared" si="92"/>
        <v>25.288246409962067</v>
      </c>
      <c r="F742" s="35">
        <v>942.35</v>
      </c>
      <c r="G742" s="37">
        <v>1978.8</v>
      </c>
      <c r="H742" s="37">
        <v>3004.3</v>
      </c>
      <c r="I742" s="37">
        <f t="shared" si="93"/>
        <v>5925.4500000000007</v>
      </c>
      <c r="J742" s="46">
        <f t="shared" si="94"/>
        <v>95.508864305664531</v>
      </c>
      <c r="K742" s="58">
        <f t="shared" si="91"/>
        <v>0</v>
      </c>
    </row>
    <row r="743" spans="1:11">
      <c r="A743" s="9">
        <v>1739</v>
      </c>
      <c r="B743" s="23" t="s">
        <v>656</v>
      </c>
      <c r="C743" s="47">
        <v>5359.69</v>
      </c>
      <c r="D743" s="19">
        <v>1499.59</v>
      </c>
      <c r="E743" s="29">
        <f t="shared" si="92"/>
        <v>27.97904356408673</v>
      </c>
      <c r="F743" s="35">
        <v>838.96</v>
      </c>
      <c r="G743" s="37">
        <v>994.9</v>
      </c>
      <c r="H743" s="37">
        <v>1375.3</v>
      </c>
      <c r="I743" s="37">
        <f t="shared" si="93"/>
        <v>3209.16</v>
      </c>
      <c r="J743" s="46">
        <f t="shared" si="94"/>
        <v>46.728427376634386</v>
      </c>
      <c r="K743" s="58">
        <f t="shared" si="91"/>
        <v>46.728427376634386</v>
      </c>
    </row>
    <row r="744" spans="1:11">
      <c r="A744" s="9">
        <v>1740</v>
      </c>
      <c r="B744" s="23" t="s">
        <v>657</v>
      </c>
      <c r="C744" s="47">
        <v>2640.07</v>
      </c>
      <c r="D744" s="19">
        <v>1019.34</v>
      </c>
      <c r="E744" s="29">
        <f t="shared" si="92"/>
        <v>38.610339877351734</v>
      </c>
      <c r="F744" s="35">
        <v>186.98</v>
      </c>
      <c r="G744" s="37">
        <v>118.93</v>
      </c>
      <c r="H744" s="37">
        <v>1354.3</v>
      </c>
      <c r="I744" s="37">
        <f t="shared" si="93"/>
        <v>1660.21</v>
      </c>
      <c r="J744" s="46">
        <f t="shared" si="94"/>
        <v>61.39825684702538</v>
      </c>
      <c r="K744" s="58">
        <f t="shared" si="91"/>
        <v>0</v>
      </c>
    </row>
    <row r="745" spans="1:11">
      <c r="A745" s="7"/>
      <c r="B745" s="23"/>
      <c r="C745" s="47"/>
      <c r="D745" s="19"/>
      <c r="E745" s="29"/>
      <c r="F745" s="35"/>
      <c r="G745" s="37"/>
      <c r="H745" s="37"/>
      <c r="I745" s="37"/>
      <c r="J745" s="46"/>
      <c r="K745" s="58"/>
    </row>
    <row r="746" spans="1:11" s="5" customFormat="1">
      <c r="A746" s="8"/>
      <c r="B746" s="62" t="s">
        <v>658</v>
      </c>
      <c r="C746" s="48"/>
      <c r="D746" s="20"/>
      <c r="E746" s="31"/>
      <c r="F746" s="36"/>
      <c r="G746" s="38"/>
      <c r="H746" s="38"/>
      <c r="I746" s="39"/>
      <c r="J746" s="46"/>
      <c r="K746" s="59"/>
    </row>
    <row r="747" spans="1:11">
      <c r="A747" s="9">
        <v>1743</v>
      </c>
      <c r="B747" s="23" t="s">
        <v>659</v>
      </c>
      <c r="C747" s="47">
        <v>3645.54</v>
      </c>
      <c r="D747" s="19">
        <v>1389.64</v>
      </c>
      <c r="E747" s="29">
        <f t="shared" ref="E747:E781" si="95">D747/C747*100</f>
        <v>38.118906938341098</v>
      </c>
      <c r="F747" s="35">
        <v>325.39999999999998</v>
      </c>
      <c r="G747" s="37">
        <v>351.8</v>
      </c>
      <c r="H747" s="37">
        <v>1345.5</v>
      </c>
      <c r="I747" s="37">
        <f t="shared" ref="I747:I781" si="96">F747+G747+H747</f>
        <v>2022.7</v>
      </c>
      <c r="J747" s="46">
        <f t="shared" ref="J747:J781" si="97">D747/I747*100</f>
        <v>68.702229692984631</v>
      </c>
      <c r="K747" s="58">
        <f t="shared" si="91"/>
        <v>0</v>
      </c>
    </row>
    <row r="748" spans="1:11">
      <c r="A748" s="9">
        <v>1742</v>
      </c>
      <c r="B748" s="23" t="s">
        <v>660</v>
      </c>
      <c r="C748" s="47">
        <v>8580.35</v>
      </c>
      <c r="D748" s="19">
        <v>2350.27</v>
      </c>
      <c r="E748" s="29">
        <f t="shared" si="95"/>
        <v>27.391306881420917</v>
      </c>
      <c r="F748" s="35">
        <v>682.62</v>
      </c>
      <c r="G748" s="37">
        <v>2825.93</v>
      </c>
      <c r="H748" s="37">
        <v>1619.6</v>
      </c>
      <c r="I748" s="37">
        <f t="shared" si="96"/>
        <v>5128.1499999999996</v>
      </c>
      <c r="J748" s="46">
        <f t="shared" si="97"/>
        <v>45.830757680645071</v>
      </c>
      <c r="K748" s="58">
        <f t="shared" si="91"/>
        <v>45.830757680645071</v>
      </c>
    </row>
    <row r="749" spans="1:11">
      <c r="A749" s="9">
        <v>1744</v>
      </c>
      <c r="B749" s="23" t="s">
        <v>661</v>
      </c>
      <c r="C749" s="47">
        <v>5726.57</v>
      </c>
      <c r="D749" s="19">
        <v>1706.09</v>
      </c>
      <c r="E749" s="29">
        <f t="shared" si="95"/>
        <v>29.792528511831691</v>
      </c>
      <c r="F749" s="35">
        <v>371.67</v>
      </c>
      <c r="G749" s="37">
        <v>476.78</v>
      </c>
      <c r="H749" s="37">
        <v>1853.7</v>
      </c>
      <c r="I749" s="37">
        <f t="shared" si="96"/>
        <v>2702.15</v>
      </c>
      <c r="J749" s="46">
        <f t="shared" si="97"/>
        <v>63.13824177044205</v>
      </c>
      <c r="K749" s="58">
        <f t="shared" si="91"/>
        <v>0</v>
      </c>
    </row>
    <row r="750" spans="1:11">
      <c r="A750" s="9">
        <v>1745</v>
      </c>
      <c r="B750" s="23" t="s">
        <v>662</v>
      </c>
      <c r="C750" s="47">
        <v>8962.2900000000009</v>
      </c>
      <c r="D750" s="19">
        <v>2087.67</v>
      </c>
      <c r="E750" s="29">
        <f t="shared" si="95"/>
        <v>23.293934920650859</v>
      </c>
      <c r="F750" s="35">
        <v>827.95</v>
      </c>
      <c r="G750" s="37">
        <v>1177.42</v>
      </c>
      <c r="H750" s="37">
        <v>2031.9</v>
      </c>
      <c r="I750" s="37">
        <f t="shared" si="96"/>
        <v>4037.2700000000004</v>
      </c>
      <c r="J750" s="46">
        <f t="shared" si="97"/>
        <v>51.709942609733808</v>
      </c>
      <c r="K750" s="58">
        <f t="shared" si="91"/>
        <v>0</v>
      </c>
    </row>
    <row r="751" spans="1:11">
      <c r="A751" s="9">
        <v>1746</v>
      </c>
      <c r="B751" s="23" t="s">
        <v>663</v>
      </c>
      <c r="C751" s="47">
        <v>10091.16</v>
      </c>
      <c r="D751" s="19">
        <v>2193.8000000000002</v>
      </c>
      <c r="E751" s="29">
        <f t="shared" si="95"/>
        <v>21.739819802678785</v>
      </c>
      <c r="F751" s="35">
        <v>1045.02</v>
      </c>
      <c r="G751" s="37">
        <v>2374.9499999999998</v>
      </c>
      <c r="H751" s="37">
        <v>2033.3</v>
      </c>
      <c r="I751" s="37">
        <f t="shared" si="96"/>
        <v>5453.2699999999995</v>
      </c>
      <c r="J751" s="46">
        <f t="shared" si="97"/>
        <v>40.229073565035293</v>
      </c>
      <c r="K751" s="58">
        <f t="shared" si="91"/>
        <v>40.229073565035293</v>
      </c>
    </row>
    <row r="752" spans="1:11">
      <c r="A752" s="9">
        <v>1747</v>
      </c>
      <c r="B752" s="23" t="s">
        <v>664</v>
      </c>
      <c r="C752" s="47">
        <v>3864.41</v>
      </c>
      <c r="D752" s="19">
        <v>971.37</v>
      </c>
      <c r="E752" s="29">
        <f t="shared" si="95"/>
        <v>25.136308000445091</v>
      </c>
      <c r="F752" s="35">
        <v>284.87</v>
      </c>
      <c r="G752" s="37">
        <v>509.59</v>
      </c>
      <c r="H752" s="37">
        <v>1188.5</v>
      </c>
      <c r="I752" s="37">
        <f t="shared" si="96"/>
        <v>1982.96</v>
      </c>
      <c r="J752" s="46">
        <f t="shared" si="97"/>
        <v>48.98585952313713</v>
      </c>
      <c r="K752" s="58">
        <f t="shared" si="91"/>
        <v>48.98585952313713</v>
      </c>
    </row>
    <row r="753" spans="1:11">
      <c r="A753" s="9">
        <v>1748</v>
      </c>
      <c r="B753" s="23" t="s">
        <v>665</v>
      </c>
      <c r="C753" s="47">
        <v>14996.01</v>
      </c>
      <c r="D753" s="19">
        <v>1850.03</v>
      </c>
      <c r="E753" s="29">
        <f t="shared" si="95"/>
        <v>12.336814926103678</v>
      </c>
      <c r="F753" s="35">
        <v>463.76</v>
      </c>
      <c r="G753" s="37">
        <v>377.95</v>
      </c>
      <c r="H753" s="37">
        <v>1701.2</v>
      </c>
      <c r="I753" s="37">
        <f t="shared" si="96"/>
        <v>2542.91</v>
      </c>
      <c r="J753" s="46">
        <f t="shared" si="97"/>
        <v>72.752476493466148</v>
      </c>
      <c r="K753" s="58">
        <f t="shared" si="91"/>
        <v>0</v>
      </c>
    </row>
    <row r="754" spans="1:11">
      <c r="A754" s="9">
        <v>1749</v>
      </c>
      <c r="B754" s="23" t="s">
        <v>666</v>
      </c>
      <c r="C754" s="47">
        <v>2000.27</v>
      </c>
      <c r="D754" s="19">
        <v>1161.1600000000001</v>
      </c>
      <c r="E754" s="29">
        <f t="shared" si="95"/>
        <v>58.050163227964227</v>
      </c>
      <c r="F754" s="35">
        <v>242.21</v>
      </c>
      <c r="G754" s="37">
        <v>437.81</v>
      </c>
      <c r="H754" s="37">
        <v>952.2</v>
      </c>
      <c r="I754" s="37">
        <f t="shared" si="96"/>
        <v>1632.22</v>
      </c>
      <c r="J754" s="46">
        <f t="shared" si="97"/>
        <v>71.139919863743856</v>
      </c>
      <c r="K754" s="58">
        <f t="shared" si="91"/>
        <v>0</v>
      </c>
    </row>
    <row r="755" spans="1:11">
      <c r="A755" s="9">
        <v>1750</v>
      </c>
      <c r="B755" s="23" t="s">
        <v>667</v>
      </c>
      <c r="C755" s="47">
        <v>4158.2</v>
      </c>
      <c r="D755" s="19">
        <v>1433.04</v>
      </c>
      <c r="E755" s="29">
        <f t="shared" si="95"/>
        <v>34.462988793227836</v>
      </c>
      <c r="F755" s="35">
        <v>245.46</v>
      </c>
      <c r="G755" s="37">
        <v>370.57</v>
      </c>
      <c r="H755" s="37">
        <v>1307.5999999999999</v>
      </c>
      <c r="I755" s="37">
        <f t="shared" si="96"/>
        <v>1923.6299999999999</v>
      </c>
      <c r="J755" s="46">
        <f t="shared" si="97"/>
        <v>74.496654762090429</v>
      </c>
      <c r="K755" s="58">
        <f t="shared" si="91"/>
        <v>0</v>
      </c>
    </row>
    <row r="756" spans="1:11">
      <c r="A756" s="9">
        <v>1751</v>
      </c>
      <c r="B756" s="23" t="s">
        <v>668</v>
      </c>
      <c r="C756" s="47">
        <v>6671.84</v>
      </c>
      <c r="D756" s="19">
        <v>1221.9000000000001</v>
      </c>
      <c r="E756" s="29">
        <f t="shared" si="95"/>
        <v>18.314288112424759</v>
      </c>
      <c r="F756" s="35">
        <v>439.82</v>
      </c>
      <c r="G756" s="37">
        <v>409.02</v>
      </c>
      <c r="H756" s="37">
        <v>1456.8</v>
      </c>
      <c r="I756" s="37">
        <f t="shared" si="96"/>
        <v>2305.64</v>
      </c>
      <c r="J756" s="46">
        <f t="shared" si="97"/>
        <v>52.996131226037022</v>
      </c>
      <c r="K756" s="58">
        <f t="shared" si="91"/>
        <v>0</v>
      </c>
    </row>
    <row r="757" spans="1:11">
      <c r="A757" s="9">
        <v>1752</v>
      </c>
      <c r="B757" s="23" t="s">
        <v>669</v>
      </c>
      <c r="C757" s="47">
        <v>4801.1899999999996</v>
      </c>
      <c r="D757" s="19">
        <v>2236.69</v>
      </c>
      <c r="E757" s="29">
        <f t="shared" si="95"/>
        <v>46.586158848118906</v>
      </c>
      <c r="F757" s="35">
        <v>227.19</v>
      </c>
      <c r="G757" s="37">
        <v>315.73</v>
      </c>
      <c r="H757" s="37">
        <v>1448.6</v>
      </c>
      <c r="I757" s="37">
        <f t="shared" si="96"/>
        <v>1991.52</v>
      </c>
      <c r="J757" s="46">
        <f t="shared" si="97"/>
        <v>112.3106973567928</v>
      </c>
      <c r="K757" s="58">
        <f t="shared" si="91"/>
        <v>0</v>
      </c>
    </row>
    <row r="758" spans="1:11">
      <c r="A758" s="9">
        <v>1753</v>
      </c>
      <c r="B758" s="23" t="s">
        <v>670</v>
      </c>
      <c r="C758" s="47">
        <v>2613.9499999999998</v>
      </c>
      <c r="D758" s="19">
        <v>1433.74</v>
      </c>
      <c r="E758" s="29">
        <f t="shared" si="95"/>
        <v>54.849557183572763</v>
      </c>
      <c r="F758" s="35">
        <v>255.02</v>
      </c>
      <c r="G758" s="37">
        <v>263.66000000000003</v>
      </c>
      <c r="H758" s="37">
        <v>1231.7</v>
      </c>
      <c r="I758" s="37">
        <f t="shared" si="96"/>
        <v>1750.38</v>
      </c>
      <c r="J758" s="46">
        <f t="shared" si="97"/>
        <v>81.910213782150151</v>
      </c>
      <c r="K758" s="58">
        <f t="shared" si="91"/>
        <v>0</v>
      </c>
    </row>
    <row r="759" spans="1:11">
      <c r="A759" s="9">
        <v>1754</v>
      </c>
      <c r="B759" s="23" t="s">
        <v>671</v>
      </c>
      <c r="C759" s="47">
        <v>6090.83</v>
      </c>
      <c r="D759" s="19">
        <v>1581.29</v>
      </c>
      <c r="E759" s="29">
        <f t="shared" si="95"/>
        <v>25.961814728041993</v>
      </c>
      <c r="F759" s="35">
        <v>553.04999999999995</v>
      </c>
      <c r="G759" s="37">
        <v>1014.69</v>
      </c>
      <c r="H759" s="37">
        <v>2338.5</v>
      </c>
      <c r="I759" s="37">
        <f t="shared" si="96"/>
        <v>3906.24</v>
      </c>
      <c r="J759" s="46">
        <f t="shared" si="97"/>
        <v>40.481127631686739</v>
      </c>
      <c r="K759" s="58">
        <f t="shared" si="91"/>
        <v>40.481127631686739</v>
      </c>
    </row>
    <row r="760" spans="1:11">
      <c r="A760" s="9">
        <v>1755</v>
      </c>
      <c r="B760" s="23" t="s">
        <v>672</v>
      </c>
      <c r="C760" s="47">
        <v>2124.0300000000002</v>
      </c>
      <c r="D760" s="19">
        <v>1089.8699999999999</v>
      </c>
      <c r="E760" s="29">
        <f t="shared" si="95"/>
        <v>51.311422155054295</v>
      </c>
      <c r="F760" s="35">
        <v>522.66999999999996</v>
      </c>
      <c r="G760" s="37">
        <v>318.95</v>
      </c>
      <c r="H760" s="37">
        <v>1131.7</v>
      </c>
      <c r="I760" s="37">
        <f t="shared" si="96"/>
        <v>1973.32</v>
      </c>
      <c r="J760" s="46">
        <f t="shared" si="97"/>
        <v>55.23027182616098</v>
      </c>
      <c r="K760" s="58">
        <f t="shared" si="91"/>
        <v>0</v>
      </c>
    </row>
    <row r="761" spans="1:11">
      <c r="A761" s="9">
        <v>1756</v>
      </c>
      <c r="B761" s="23" t="s">
        <v>673</v>
      </c>
      <c r="C761" s="47">
        <v>6086.41</v>
      </c>
      <c r="D761" s="19">
        <v>1680.4</v>
      </c>
      <c r="E761" s="29">
        <f t="shared" si="95"/>
        <v>27.609050326875778</v>
      </c>
      <c r="F761" s="35">
        <v>366.66</v>
      </c>
      <c r="G761" s="37">
        <v>339.79</v>
      </c>
      <c r="H761" s="37">
        <v>1738.6</v>
      </c>
      <c r="I761" s="37">
        <f t="shared" si="96"/>
        <v>2445.0500000000002</v>
      </c>
      <c r="J761" s="46">
        <f t="shared" si="97"/>
        <v>68.726610907752388</v>
      </c>
      <c r="K761" s="58">
        <f t="shared" si="91"/>
        <v>0</v>
      </c>
    </row>
    <row r="762" spans="1:11">
      <c r="A762" s="9">
        <v>1758</v>
      </c>
      <c r="B762" s="23" t="s">
        <v>674</v>
      </c>
      <c r="C762" s="47">
        <v>6120.68</v>
      </c>
      <c r="D762" s="19">
        <v>1845.52</v>
      </c>
      <c r="E762" s="29">
        <f t="shared" si="95"/>
        <v>30.152205310521051</v>
      </c>
      <c r="F762" s="35">
        <v>392.4</v>
      </c>
      <c r="G762" s="37">
        <v>521.9</v>
      </c>
      <c r="H762" s="37">
        <v>2139.6999999999998</v>
      </c>
      <c r="I762" s="37">
        <f t="shared" si="96"/>
        <v>3054</v>
      </c>
      <c r="J762" s="46">
        <f t="shared" si="97"/>
        <v>60.429600523903083</v>
      </c>
      <c r="K762" s="58">
        <f t="shared" si="91"/>
        <v>0</v>
      </c>
    </row>
    <row r="763" spans="1:11">
      <c r="A763" s="9">
        <v>1759</v>
      </c>
      <c r="B763" s="23" t="s">
        <v>675</v>
      </c>
      <c r="C763" s="47">
        <v>3495.49</v>
      </c>
      <c r="D763" s="19">
        <v>1452.21</v>
      </c>
      <c r="E763" s="29">
        <f t="shared" si="95"/>
        <v>41.545248305673887</v>
      </c>
      <c r="F763" s="35">
        <v>231.76</v>
      </c>
      <c r="G763" s="37">
        <v>471.8</v>
      </c>
      <c r="H763" s="37">
        <v>1054</v>
      </c>
      <c r="I763" s="37">
        <f t="shared" si="96"/>
        <v>1757.56</v>
      </c>
      <c r="J763" s="46">
        <f t="shared" si="97"/>
        <v>82.626482168460825</v>
      </c>
      <c r="K763" s="58">
        <f t="shared" si="91"/>
        <v>0</v>
      </c>
    </row>
    <row r="764" spans="1:11">
      <c r="A764" s="9">
        <v>1760</v>
      </c>
      <c r="B764" s="23" t="s">
        <v>676</v>
      </c>
      <c r="C764" s="47">
        <v>9154.75</v>
      </c>
      <c r="D764" s="19">
        <v>2391.2199999999998</v>
      </c>
      <c r="E764" s="29">
        <f t="shared" si="95"/>
        <v>26.119992353696166</v>
      </c>
      <c r="F764" s="35">
        <v>960.69</v>
      </c>
      <c r="G764" s="37">
        <v>1088.25</v>
      </c>
      <c r="H764" s="37">
        <v>2695.2</v>
      </c>
      <c r="I764" s="37">
        <f t="shared" si="96"/>
        <v>4744.1399999999994</v>
      </c>
      <c r="J764" s="46">
        <f t="shared" si="97"/>
        <v>50.403655878620789</v>
      </c>
      <c r="K764" s="58">
        <f t="shared" si="91"/>
        <v>0</v>
      </c>
    </row>
    <row r="765" spans="1:11">
      <c r="A765" s="9">
        <v>1762</v>
      </c>
      <c r="B765" s="23" t="s">
        <v>677</v>
      </c>
      <c r="C765" s="47">
        <v>3157.71</v>
      </c>
      <c r="D765" s="19">
        <v>1102.2</v>
      </c>
      <c r="E765" s="29">
        <f t="shared" si="95"/>
        <v>34.90504194495378</v>
      </c>
      <c r="F765" s="35">
        <v>250.43</v>
      </c>
      <c r="G765" s="37">
        <v>452.83</v>
      </c>
      <c r="H765" s="37">
        <v>914.3</v>
      </c>
      <c r="I765" s="37">
        <f t="shared" si="96"/>
        <v>1617.56</v>
      </c>
      <c r="J765" s="46">
        <f t="shared" si="97"/>
        <v>68.13966715299587</v>
      </c>
      <c r="K765" s="58">
        <f t="shared" si="91"/>
        <v>0</v>
      </c>
    </row>
    <row r="766" spans="1:11">
      <c r="A766" s="9">
        <v>1761</v>
      </c>
      <c r="B766" s="23" t="s">
        <v>678</v>
      </c>
      <c r="C766" s="47">
        <v>3111.34</v>
      </c>
      <c r="D766" s="19">
        <v>1227.58</v>
      </c>
      <c r="E766" s="29">
        <f t="shared" si="95"/>
        <v>39.455025808815492</v>
      </c>
      <c r="F766" s="35">
        <v>127.9</v>
      </c>
      <c r="G766" s="37">
        <v>206.02</v>
      </c>
      <c r="H766" s="37">
        <v>1338.5</v>
      </c>
      <c r="I766" s="37">
        <f t="shared" si="96"/>
        <v>1672.42</v>
      </c>
      <c r="J766" s="46">
        <f t="shared" si="97"/>
        <v>73.401418304014527</v>
      </c>
      <c r="K766" s="58">
        <f t="shared" si="91"/>
        <v>0</v>
      </c>
    </row>
    <row r="767" spans="1:11">
      <c r="A767" s="9">
        <v>1763</v>
      </c>
      <c r="B767" s="23" t="s">
        <v>679</v>
      </c>
      <c r="C767" s="47">
        <v>9795.36</v>
      </c>
      <c r="D767" s="19">
        <v>1765.27</v>
      </c>
      <c r="E767" s="29">
        <f t="shared" si="95"/>
        <v>18.021491808366406</v>
      </c>
      <c r="F767" s="35">
        <v>365.33</v>
      </c>
      <c r="G767" s="37">
        <v>1962.96</v>
      </c>
      <c r="H767" s="37">
        <v>2279.1999999999998</v>
      </c>
      <c r="I767" s="37">
        <f t="shared" si="96"/>
        <v>4607.49</v>
      </c>
      <c r="J767" s="46">
        <f t="shared" si="97"/>
        <v>38.313051140642742</v>
      </c>
      <c r="K767" s="58">
        <f t="shared" ref="K767:K824" si="98">IF(J767&gt;50,0,J767)</f>
        <v>38.313051140642742</v>
      </c>
    </row>
    <row r="768" spans="1:11">
      <c r="A768" s="9">
        <v>1764</v>
      </c>
      <c r="B768" s="23" t="s">
        <v>680</v>
      </c>
      <c r="C768" s="47">
        <v>4972.99</v>
      </c>
      <c r="D768" s="19">
        <v>1365.95</v>
      </c>
      <c r="E768" s="29">
        <f t="shared" si="95"/>
        <v>27.467378780170481</v>
      </c>
      <c r="F768" s="35">
        <v>550.74</v>
      </c>
      <c r="G768" s="37">
        <v>512.71</v>
      </c>
      <c r="H768" s="37">
        <v>1190.5</v>
      </c>
      <c r="I768" s="37">
        <f t="shared" si="96"/>
        <v>2253.9499999999998</v>
      </c>
      <c r="J768" s="46">
        <f t="shared" si="97"/>
        <v>60.602497837130379</v>
      </c>
      <c r="K768" s="58">
        <f t="shared" si="98"/>
        <v>0</v>
      </c>
    </row>
    <row r="769" spans="1:11">
      <c r="A769" s="9">
        <v>1765</v>
      </c>
      <c r="B769" s="23" t="s">
        <v>681</v>
      </c>
      <c r="C769" s="47">
        <v>5838.53</v>
      </c>
      <c r="D769" s="19">
        <v>1552.35</v>
      </c>
      <c r="E769" s="29">
        <f t="shared" si="95"/>
        <v>26.588028150921549</v>
      </c>
      <c r="F769" s="35">
        <v>237.7</v>
      </c>
      <c r="G769" s="37">
        <v>440.04</v>
      </c>
      <c r="H769" s="37">
        <v>1552.4</v>
      </c>
      <c r="I769" s="37">
        <f t="shared" si="96"/>
        <v>2230.1400000000003</v>
      </c>
      <c r="J769" s="46">
        <f t="shared" si="97"/>
        <v>69.607737630821362</v>
      </c>
      <c r="K769" s="58">
        <f t="shared" si="98"/>
        <v>0</v>
      </c>
    </row>
    <row r="770" spans="1:11">
      <c r="A770" s="9">
        <v>1768</v>
      </c>
      <c r="B770" s="23" t="s">
        <v>682</v>
      </c>
      <c r="C770" s="47">
        <v>5406.36</v>
      </c>
      <c r="D770" s="19">
        <v>1195.3</v>
      </c>
      <c r="E770" s="29">
        <f t="shared" si="95"/>
        <v>22.109145524900303</v>
      </c>
      <c r="F770" s="35">
        <v>322.22000000000003</v>
      </c>
      <c r="G770" s="37">
        <v>793.48</v>
      </c>
      <c r="H770" s="37">
        <v>1107.3</v>
      </c>
      <c r="I770" s="37">
        <f t="shared" si="96"/>
        <v>2223</v>
      </c>
      <c r="J770" s="46">
        <f t="shared" si="97"/>
        <v>53.769680611785873</v>
      </c>
      <c r="K770" s="58">
        <f t="shared" si="98"/>
        <v>0</v>
      </c>
    </row>
    <row r="771" spans="1:11">
      <c r="A771" s="9">
        <v>1757</v>
      </c>
      <c r="B771" s="23" t="s">
        <v>658</v>
      </c>
      <c r="C771" s="47">
        <v>108230.2</v>
      </c>
      <c r="D771" s="19">
        <v>9532.69</v>
      </c>
      <c r="E771" s="29">
        <f t="shared" si="95"/>
        <v>8.8077911710409857</v>
      </c>
      <c r="F771" s="35">
        <v>12061.18</v>
      </c>
      <c r="G771" s="37">
        <v>34808.089999999997</v>
      </c>
      <c r="H771" s="37">
        <v>13874.3</v>
      </c>
      <c r="I771" s="37">
        <f t="shared" si="96"/>
        <v>60743.569999999992</v>
      </c>
      <c r="J771" s="46">
        <f t="shared" si="97"/>
        <v>15.693331820964756</v>
      </c>
      <c r="K771" s="58">
        <f t="shared" si="98"/>
        <v>15.693331820964756</v>
      </c>
    </row>
    <row r="772" spans="1:11">
      <c r="A772" s="9">
        <v>1767</v>
      </c>
      <c r="B772" s="23" t="s">
        <v>683</v>
      </c>
      <c r="C772" s="47">
        <v>5314.68</v>
      </c>
      <c r="D772" s="19">
        <v>1339.19</v>
      </c>
      <c r="E772" s="29">
        <f t="shared" si="95"/>
        <v>25.197942303205462</v>
      </c>
      <c r="F772" s="35">
        <v>240.73</v>
      </c>
      <c r="G772" s="37">
        <v>926.43</v>
      </c>
      <c r="H772" s="37">
        <v>1203.4000000000001</v>
      </c>
      <c r="I772" s="37">
        <f t="shared" si="96"/>
        <v>2370.56</v>
      </c>
      <c r="J772" s="46">
        <f t="shared" si="97"/>
        <v>56.492558720302377</v>
      </c>
      <c r="K772" s="58">
        <f t="shared" si="98"/>
        <v>0</v>
      </c>
    </row>
    <row r="773" spans="1:11">
      <c r="A773" s="9">
        <v>1766</v>
      </c>
      <c r="B773" s="23" t="s">
        <v>684</v>
      </c>
      <c r="C773" s="47">
        <v>13725.84</v>
      </c>
      <c r="D773" s="19">
        <v>1507.1</v>
      </c>
      <c r="E773" s="29">
        <f t="shared" si="95"/>
        <v>10.980020166343188</v>
      </c>
      <c r="F773" s="35">
        <v>205.23</v>
      </c>
      <c r="G773" s="37">
        <v>740.06</v>
      </c>
      <c r="H773" s="37">
        <v>950.8</v>
      </c>
      <c r="I773" s="37">
        <f t="shared" si="96"/>
        <v>1896.09</v>
      </c>
      <c r="J773" s="46">
        <f t="shared" si="97"/>
        <v>79.484623620186795</v>
      </c>
      <c r="K773" s="58">
        <f t="shared" si="98"/>
        <v>0</v>
      </c>
    </row>
    <row r="774" spans="1:11">
      <c r="A774" s="9">
        <v>1769</v>
      </c>
      <c r="B774" s="23" t="s">
        <v>685</v>
      </c>
      <c r="C774" s="47">
        <v>4830.7700000000004</v>
      </c>
      <c r="D774" s="19">
        <v>1598.18</v>
      </c>
      <c r="E774" s="29">
        <f t="shared" si="95"/>
        <v>33.083338680997024</v>
      </c>
      <c r="F774" s="35">
        <v>594.84</v>
      </c>
      <c r="G774" s="37">
        <v>656.65</v>
      </c>
      <c r="H774" s="37">
        <v>1662.5</v>
      </c>
      <c r="I774" s="37">
        <f t="shared" si="96"/>
        <v>2913.99</v>
      </c>
      <c r="J774" s="46">
        <f t="shared" si="97"/>
        <v>54.845074965940178</v>
      </c>
      <c r="K774" s="58">
        <f t="shared" si="98"/>
        <v>0</v>
      </c>
    </row>
    <row r="775" spans="1:11">
      <c r="A775" s="9">
        <v>1770</v>
      </c>
      <c r="B775" s="23" t="s">
        <v>686</v>
      </c>
      <c r="C775" s="47">
        <v>4721.47</v>
      </c>
      <c r="D775" s="19">
        <v>1202.03</v>
      </c>
      <c r="E775" s="29">
        <f t="shared" si="95"/>
        <v>25.458808379593638</v>
      </c>
      <c r="F775" s="35">
        <v>594.32000000000005</v>
      </c>
      <c r="G775" s="37">
        <v>419.66</v>
      </c>
      <c r="H775" s="37">
        <v>1259.7</v>
      </c>
      <c r="I775" s="37">
        <f t="shared" si="96"/>
        <v>2273.6800000000003</v>
      </c>
      <c r="J775" s="46">
        <f t="shared" si="97"/>
        <v>52.867158087329777</v>
      </c>
      <c r="K775" s="58">
        <f t="shared" si="98"/>
        <v>0</v>
      </c>
    </row>
    <row r="776" spans="1:11">
      <c r="A776" s="9">
        <v>1773</v>
      </c>
      <c r="B776" s="23" t="s">
        <v>687</v>
      </c>
      <c r="C776" s="47">
        <v>9149.2999999999993</v>
      </c>
      <c r="D776" s="19">
        <v>2139.0100000000002</v>
      </c>
      <c r="E776" s="29">
        <f t="shared" si="95"/>
        <v>23.378947023269543</v>
      </c>
      <c r="F776" s="35">
        <v>1536.7</v>
      </c>
      <c r="G776" s="37">
        <v>1588.97</v>
      </c>
      <c r="H776" s="37">
        <v>1692.8</v>
      </c>
      <c r="I776" s="37">
        <f t="shared" si="96"/>
        <v>4818.47</v>
      </c>
      <c r="J776" s="46">
        <f t="shared" si="97"/>
        <v>44.391892032118079</v>
      </c>
      <c r="K776" s="58">
        <f t="shared" si="98"/>
        <v>44.391892032118079</v>
      </c>
    </row>
    <row r="777" spans="1:11">
      <c r="A777" s="9">
        <v>1771</v>
      </c>
      <c r="B777" s="23" t="s">
        <v>688</v>
      </c>
      <c r="C777" s="47">
        <v>10185.24</v>
      </c>
      <c r="D777" s="19">
        <v>1365.8</v>
      </c>
      <c r="E777" s="29">
        <f t="shared" si="95"/>
        <v>13.409600559240625</v>
      </c>
      <c r="F777" s="35">
        <v>747.39</v>
      </c>
      <c r="G777" s="37">
        <v>653.39</v>
      </c>
      <c r="H777" s="37">
        <v>1995.7</v>
      </c>
      <c r="I777" s="37">
        <f t="shared" si="96"/>
        <v>3396.48</v>
      </c>
      <c r="J777" s="46">
        <f t="shared" si="97"/>
        <v>40.212219709817219</v>
      </c>
      <c r="K777" s="58">
        <f t="shared" si="98"/>
        <v>40.212219709817219</v>
      </c>
    </row>
    <row r="778" spans="1:11">
      <c r="A778" s="9">
        <v>1772</v>
      </c>
      <c r="B778" s="23" t="s">
        <v>689</v>
      </c>
      <c r="C778" s="47">
        <v>12856.37</v>
      </c>
      <c r="D778" s="19">
        <v>2563.33</v>
      </c>
      <c r="E778" s="29">
        <f t="shared" si="95"/>
        <v>19.938209619044876</v>
      </c>
      <c r="F778" s="35">
        <v>2425.6</v>
      </c>
      <c r="G778" s="37">
        <v>2027.23</v>
      </c>
      <c r="H778" s="37">
        <v>2049.9</v>
      </c>
      <c r="I778" s="37">
        <f t="shared" si="96"/>
        <v>6502.73</v>
      </c>
      <c r="J778" s="46">
        <f t="shared" si="97"/>
        <v>39.419290052024301</v>
      </c>
      <c r="K778" s="58">
        <f t="shared" si="98"/>
        <v>39.419290052024301</v>
      </c>
    </row>
    <row r="779" spans="1:11">
      <c r="A779" s="9">
        <v>1774</v>
      </c>
      <c r="B779" s="23" t="s">
        <v>690</v>
      </c>
      <c r="C779" s="47">
        <v>5541</v>
      </c>
      <c r="D779" s="19">
        <v>2311.75</v>
      </c>
      <c r="E779" s="29">
        <f t="shared" si="95"/>
        <v>41.720808518317995</v>
      </c>
      <c r="F779" s="35">
        <v>532.46</v>
      </c>
      <c r="G779" s="37">
        <v>1158.98</v>
      </c>
      <c r="H779" s="37">
        <v>1586</v>
      </c>
      <c r="I779" s="37">
        <f t="shared" si="96"/>
        <v>3277.44</v>
      </c>
      <c r="J779" s="46">
        <f t="shared" si="97"/>
        <v>70.53523481741847</v>
      </c>
      <c r="K779" s="58">
        <f t="shared" si="98"/>
        <v>0</v>
      </c>
    </row>
    <row r="780" spans="1:11">
      <c r="A780" s="9">
        <v>1775</v>
      </c>
      <c r="B780" s="23" t="s">
        <v>691</v>
      </c>
      <c r="C780" s="47">
        <v>14248.08</v>
      </c>
      <c r="D780" s="19">
        <v>1616.22</v>
      </c>
      <c r="E780" s="29">
        <f t="shared" si="95"/>
        <v>11.343423113851129</v>
      </c>
      <c r="F780" s="35">
        <v>449.25</v>
      </c>
      <c r="G780" s="37">
        <v>898.89</v>
      </c>
      <c r="H780" s="37">
        <v>1480.1</v>
      </c>
      <c r="I780" s="37">
        <f t="shared" si="96"/>
        <v>2828.24</v>
      </c>
      <c r="J780" s="46">
        <f t="shared" si="97"/>
        <v>57.145786779056948</v>
      </c>
      <c r="K780" s="58">
        <f t="shared" si="98"/>
        <v>0</v>
      </c>
    </row>
    <row r="781" spans="1:11">
      <c r="A781" s="9">
        <v>1776</v>
      </c>
      <c r="B781" s="23" t="s">
        <v>692</v>
      </c>
      <c r="C781" s="47">
        <v>10807.7</v>
      </c>
      <c r="D781" s="19">
        <v>1552.59</v>
      </c>
      <c r="E781" s="29">
        <f t="shared" si="95"/>
        <v>14.365591198867472</v>
      </c>
      <c r="F781" s="35">
        <v>419.18</v>
      </c>
      <c r="G781" s="37">
        <v>798.66</v>
      </c>
      <c r="H781" s="37">
        <v>1735.6</v>
      </c>
      <c r="I781" s="37">
        <f t="shared" si="96"/>
        <v>2953.4399999999996</v>
      </c>
      <c r="J781" s="46">
        <f t="shared" si="97"/>
        <v>52.568868844466124</v>
      </c>
      <c r="K781" s="58">
        <f t="shared" si="98"/>
        <v>0</v>
      </c>
    </row>
    <row r="782" spans="1:11">
      <c r="A782" s="7"/>
      <c r="B782" s="23"/>
      <c r="C782" s="47"/>
      <c r="D782" s="19"/>
      <c r="E782" s="29"/>
      <c r="F782" s="35"/>
      <c r="G782" s="37"/>
      <c r="H782" s="37"/>
      <c r="I782" s="37"/>
      <c r="J782" s="46"/>
      <c r="K782" s="58"/>
    </row>
    <row r="783" spans="1:11" s="5" customFormat="1">
      <c r="A783" s="8"/>
      <c r="B783" s="62" t="s">
        <v>693</v>
      </c>
      <c r="C783" s="48"/>
      <c r="D783" s="20"/>
      <c r="E783" s="31"/>
      <c r="F783" s="36"/>
      <c r="G783" s="38"/>
      <c r="H783" s="38"/>
      <c r="I783" s="39"/>
      <c r="J783" s="46"/>
      <c r="K783" s="59"/>
    </row>
    <row r="784" spans="1:11">
      <c r="A784" s="9">
        <v>1791</v>
      </c>
      <c r="B784" s="23" t="s">
        <v>694</v>
      </c>
      <c r="C784" s="47">
        <v>11362.93</v>
      </c>
      <c r="D784" s="19">
        <v>2110.92</v>
      </c>
      <c r="E784" s="29">
        <f t="shared" ref="E784:E810" si="99">D784/C784*100</f>
        <v>18.577250761907361</v>
      </c>
      <c r="F784" s="35">
        <v>633.38</v>
      </c>
      <c r="G784" s="37">
        <v>1445.93</v>
      </c>
      <c r="H784" s="37">
        <v>1418.5</v>
      </c>
      <c r="I784" s="37">
        <f t="shared" ref="I784:I810" si="100">F784+G784+H784</f>
        <v>3497.81</v>
      </c>
      <c r="J784" s="46">
        <f t="shared" ref="J784:J810" si="101">D784/I784*100</f>
        <v>60.34976170804017</v>
      </c>
      <c r="K784" s="58">
        <f t="shared" si="98"/>
        <v>0</v>
      </c>
    </row>
    <row r="785" spans="1:11">
      <c r="A785" s="9">
        <v>1778</v>
      </c>
      <c r="B785" s="23" t="s">
        <v>695</v>
      </c>
      <c r="C785" s="47">
        <v>9233.5</v>
      </c>
      <c r="D785" s="19">
        <v>1644.61</v>
      </c>
      <c r="E785" s="29">
        <f t="shared" si="99"/>
        <v>17.811339145502789</v>
      </c>
      <c r="F785" s="35">
        <v>319.92</v>
      </c>
      <c r="G785" s="37">
        <v>1230.51</v>
      </c>
      <c r="H785" s="37">
        <v>1950.6</v>
      </c>
      <c r="I785" s="37">
        <f t="shared" si="100"/>
        <v>3501.0299999999997</v>
      </c>
      <c r="J785" s="46">
        <f t="shared" si="101"/>
        <v>46.975033061698987</v>
      </c>
      <c r="K785" s="58">
        <f t="shared" si="98"/>
        <v>46.975033061698987</v>
      </c>
    </row>
    <row r="786" spans="1:11">
      <c r="A786" s="9">
        <v>1779</v>
      </c>
      <c r="B786" s="23" t="s">
        <v>696</v>
      </c>
      <c r="C786" s="47">
        <v>4632.53</v>
      </c>
      <c r="D786" s="19">
        <v>1034.92</v>
      </c>
      <c r="E786" s="29">
        <f t="shared" si="99"/>
        <v>22.340276263726302</v>
      </c>
      <c r="F786" s="35">
        <v>111.15</v>
      </c>
      <c r="G786" s="37">
        <v>139.13</v>
      </c>
      <c r="H786" s="37">
        <v>1460</v>
      </c>
      <c r="I786" s="37">
        <f t="shared" si="100"/>
        <v>1710.28</v>
      </c>
      <c r="J786" s="46">
        <f t="shared" si="101"/>
        <v>60.511729073601984</v>
      </c>
      <c r="K786" s="58">
        <f t="shared" si="98"/>
        <v>0</v>
      </c>
    </row>
    <row r="787" spans="1:11">
      <c r="A787" s="9">
        <v>1780</v>
      </c>
      <c r="B787" s="23" t="s">
        <v>697</v>
      </c>
      <c r="C787" s="47">
        <v>9197.33</v>
      </c>
      <c r="D787" s="19">
        <v>1292.06</v>
      </c>
      <c r="E787" s="29">
        <f t="shared" si="99"/>
        <v>14.048207468906737</v>
      </c>
      <c r="F787" s="35">
        <v>551.37</v>
      </c>
      <c r="G787" s="37">
        <v>919.25</v>
      </c>
      <c r="H787" s="37">
        <v>1907.1</v>
      </c>
      <c r="I787" s="37">
        <f t="shared" si="100"/>
        <v>3377.72</v>
      </c>
      <c r="J787" s="46">
        <f t="shared" si="101"/>
        <v>38.252430633681897</v>
      </c>
      <c r="K787" s="58">
        <f t="shared" si="98"/>
        <v>38.252430633681897</v>
      </c>
    </row>
    <row r="788" spans="1:11">
      <c r="A788" s="9">
        <v>1781</v>
      </c>
      <c r="B788" s="23" t="s">
        <v>698</v>
      </c>
      <c r="C788" s="47">
        <v>26287.14</v>
      </c>
      <c r="D788" s="19">
        <v>4886.7700000000004</v>
      </c>
      <c r="E788" s="29">
        <f t="shared" si="99"/>
        <v>18.589964522576441</v>
      </c>
      <c r="F788" s="35">
        <v>3307.5</v>
      </c>
      <c r="G788" s="37">
        <v>9545.3700000000008</v>
      </c>
      <c r="H788" s="37">
        <v>2836.8</v>
      </c>
      <c r="I788" s="37">
        <f t="shared" si="100"/>
        <v>15689.670000000002</v>
      </c>
      <c r="J788" s="46">
        <f t="shared" si="101"/>
        <v>31.146416718771015</v>
      </c>
      <c r="K788" s="58">
        <f t="shared" si="98"/>
        <v>31.146416718771015</v>
      </c>
    </row>
    <row r="789" spans="1:11">
      <c r="A789" s="9">
        <v>1782</v>
      </c>
      <c r="B789" s="23" t="s">
        <v>699</v>
      </c>
      <c r="C789" s="47">
        <v>4106.0200000000004</v>
      </c>
      <c r="D789" s="19">
        <v>1336.9</v>
      </c>
      <c r="E789" s="29">
        <f t="shared" si="99"/>
        <v>32.559510182609927</v>
      </c>
      <c r="F789" s="35">
        <v>292.64999999999998</v>
      </c>
      <c r="G789" s="37">
        <v>569.21</v>
      </c>
      <c r="H789" s="37">
        <v>1286.7</v>
      </c>
      <c r="I789" s="37">
        <f t="shared" si="100"/>
        <v>2148.56</v>
      </c>
      <c r="J789" s="46">
        <f t="shared" si="101"/>
        <v>62.223070335480514</v>
      </c>
      <c r="K789" s="58">
        <f t="shared" si="98"/>
        <v>0</v>
      </c>
    </row>
    <row r="790" spans="1:11">
      <c r="A790" s="9">
        <v>1783</v>
      </c>
      <c r="B790" s="23" t="s">
        <v>700</v>
      </c>
      <c r="C790" s="47">
        <v>7117.16</v>
      </c>
      <c r="D790" s="19">
        <v>1519.71</v>
      </c>
      <c r="E790" s="29">
        <f t="shared" si="99"/>
        <v>21.352758684643874</v>
      </c>
      <c r="F790" s="35">
        <v>564.35</v>
      </c>
      <c r="G790" s="37">
        <v>952.13</v>
      </c>
      <c r="H790" s="37">
        <v>2161.3000000000002</v>
      </c>
      <c r="I790" s="37">
        <f t="shared" si="100"/>
        <v>3677.78</v>
      </c>
      <c r="J790" s="46">
        <f t="shared" si="101"/>
        <v>41.321394971966782</v>
      </c>
      <c r="K790" s="58">
        <f t="shared" si="98"/>
        <v>41.321394971966782</v>
      </c>
    </row>
    <row r="791" spans="1:11">
      <c r="A791" s="9">
        <v>1784</v>
      </c>
      <c r="B791" s="23" t="s">
        <v>701</v>
      </c>
      <c r="C791" s="47">
        <v>17858.45</v>
      </c>
      <c r="D791" s="19">
        <v>1613.28</v>
      </c>
      <c r="E791" s="29">
        <f t="shared" si="99"/>
        <v>9.0337067326671683</v>
      </c>
      <c r="F791" s="35">
        <v>104.74</v>
      </c>
      <c r="G791" s="37">
        <v>282.60000000000002</v>
      </c>
      <c r="H791" s="37">
        <v>1467.8</v>
      </c>
      <c r="I791" s="37">
        <f t="shared" si="100"/>
        <v>1855.1399999999999</v>
      </c>
      <c r="J791" s="46">
        <f t="shared" si="101"/>
        <v>86.962709013874971</v>
      </c>
      <c r="K791" s="58">
        <f t="shared" si="98"/>
        <v>0</v>
      </c>
    </row>
    <row r="792" spans="1:11">
      <c r="A792" s="9">
        <v>1785</v>
      </c>
      <c r="B792" s="23" t="s">
        <v>702</v>
      </c>
      <c r="C792" s="47">
        <v>7408.89</v>
      </c>
      <c r="D792" s="19">
        <v>1162.79</v>
      </c>
      <c r="E792" s="29">
        <f t="shared" si="99"/>
        <v>15.694523741073224</v>
      </c>
      <c r="F792" s="35">
        <v>157.59</v>
      </c>
      <c r="G792" s="37">
        <v>582.4</v>
      </c>
      <c r="H792" s="37">
        <v>1104.3</v>
      </c>
      <c r="I792" s="37">
        <f t="shared" si="100"/>
        <v>1844.29</v>
      </c>
      <c r="J792" s="46">
        <f t="shared" si="101"/>
        <v>63.048110655048831</v>
      </c>
      <c r="K792" s="58">
        <f t="shared" si="98"/>
        <v>0</v>
      </c>
    </row>
    <row r="793" spans="1:11">
      <c r="A793" s="9">
        <v>1786</v>
      </c>
      <c r="B793" s="23" t="s">
        <v>703</v>
      </c>
      <c r="C793" s="47">
        <v>24844.29</v>
      </c>
      <c r="D793" s="19">
        <v>3364.78</v>
      </c>
      <c r="E793" s="29">
        <f t="shared" si="99"/>
        <v>13.543474174548759</v>
      </c>
      <c r="F793" s="35">
        <v>1670.81</v>
      </c>
      <c r="G793" s="37">
        <v>3410.64</v>
      </c>
      <c r="H793" s="37">
        <v>3508.3</v>
      </c>
      <c r="I793" s="37">
        <f t="shared" si="100"/>
        <v>8589.75</v>
      </c>
      <c r="J793" s="46">
        <f t="shared" si="101"/>
        <v>39.172036438778775</v>
      </c>
      <c r="K793" s="58">
        <f t="shared" si="98"/>
        <v>39.172036438778775</v>
      </c>
    </row>
    <row r="794" spans="1:11">
      <c r="A794" s="9">
        <v>1787</v>
      </c>
      <c r="B794" s="23" t="s">
        <v>704</v>
      </c>
      <c r="C794" s="47">
        <v>11833.85</v>
      </c>
      <c r="D794" s="19">
        <v>2034.69</v>
      </c>
      <c r="E794" s="29">
        <f t="shared" si="99"/>
        <v>17.193812664517466</v>
      </c>
      <c r="F794" s="35">
        <v>606.12</v>
      </c>
      <c r="G794" s="37">
        <v>3234.33</v>
      </c>
      <c r="H794" s="37">
        <v>2336.5</v>
      </c>
      <c r="I794" s="37">
        <f t="shared" si="100"/>
        <v>6176.95</v>
      </c>
      <c r="J794" s="46">
        <f t="shared" si="101"/>
        <v>32.940043225216328</v>
      </c>
      <c r="K794" s="58">
        <f t="shared" si="98"/>
        <v>32.940043225216328</v>
      </c>
    </row>
    <row r="795" spans="1:11">
      <c r="A795" s="9">
        <v>1788</v>
      </c>
      <c r="B795" s="23" t="s">
        <v>705</v>
      </c>
      <c r="C795" s="47">
        <v>5408.43</v>
      </c>
      <c r="D795" s="19">
        <v>1491.2</v>
      </c>
      <c r="E795" s="29">
        <f t="shared" si="99"/>
        <v>27.571772214857177</v>
      </c>
      <c r="F795" s="35">
        <v>376.4</v>
      </c>
      <c r="G795" s="37">
        <v>721.03</v>
      </c>
      <c r="H795" s="37">
        <v>1907.1</v>
      </c>
      <c r="I795" s="37">
        <f t="shared" si="100"/>
        <v>3004.5299999999997</v>
      </c>
      <c r="J795" s="46">
        <f t="shared" si="101"/>
        <v>49.63172276529108</v>
      </c>
      <c r="K795" s="58">
        <f t="shared" si="98"/>
        <v>49.63172276529108</v>
      </c>
    </row>
    <row r="796" spans="1:11">
      <c r="A796" s="9">
        <v>1789</v>
      </c>
      <c r="B796" s="23" t="s">
        <v>706</v>
      </c>
      <c r="C796" s="47">
        <v>6329.07</v>
      </c>
      <c r="D796" s="19">
        <v>1533.16</v>
      </c>
      <c r="E796" s="29">
        <f t="shared" si="99"/>
        <v>24.224096115227042</v>
      </c>
      <c r="F796" s="35">
        <v>189.74</v>
      </c>
      <c r="G796" s="37">
        <v>1176.47</v>
      </c>
      <c r="H796" s="37">
        <v>917.1</v>
      </c>
      <c r="I796" s="37">
        <f t="shared" si="100"/>
        <v>2283.31</v>
      </c>
      <c r="J796" s="46">
        <f t="shared" si="101"/>
        <v>67.146379598039701</v>
      </c>
      <c r="K796" s="58">
        <f t="shared" si="98"/>
        <v>0</v>
      </c>
    </row>
    <row r="797" spans="1:11">
      <c r="A797" s="9">
        <v>1790</v>
      </c>
      <c r="B797" s="23" t="s">
        <v>451</v>
      </c>
      <c r="C797" s="47">
        <v>4157.93</v>
      </c>
      <c r="D797" s="19">
        <v>1214.2</v>
      </c>
      <c r="E797" s="29">
        <f t="shared" si="99"/>
        <v>29.202030818219644</v>
      </c>
      <c r="F797" s="35">
        <v>107.32</v>
      </c>
      <c r="G797" s="37">
        <v>953.13</v>
      </c>
      <c r="H797" s="37">
        <v>842.5</v>
      </c>
      <c r="I797" s="37">
        <f t="shared" si="100"/>
        <v>1902.95</v>
      </c>
      <c r="J797" s="46">
        <f t="shared" si="101"/>
        <v>63.806195643605982</v>
      </c>
      <c r="K797" s="58">
        <f t="shared" si="98"/>
        <v>0</v>
      </c>
    </row>
    <row r="798" spans="1:11">
      <c r="A798" s="9">
        <v>1793</v>
      </c>
      <c r="B798" s="23" t="s">
        <v>707</v>
      </c>
      <c r="C798" s="47">
        <v>19788.91</v>
      </c>
      <c r="D798" s="19">
        <v>2379.4</v>
      </c>
      <c r="E798" s="29">
        <f t="shared" si="99"/>
        <v>12.023906319246487</v>
      </c>
      <c r="F798" s="35">
        <v>1064.32</v>
      </c>
      <c r="G798" s="37">
        <v>1752.19</v>
      </c>
      <c r="H798" s="37">
        <v>1800.8</v>
      </c>
      <c r="I798" s="37">
        <f t="shared" si="100"/>
        <v>4617.3100000000004</v>
      </c>
      <c r="J798" s="46">
        <f t="shared" si="101"/>
        <v>51.532169163430652</v>
      </c>
      <c r="K798" s="58">
        <f t="shared" si="98"/>
        <v>0</v>
      </c>
    </row>
    <row r="799" spans="1:11">
      <c r="A799" s="9">
        <v>1794</v>
      </c>
      <c r="B799" s="23" t="s">
        <v>166</v>
      </c>
      <c r="C799" s="47">
        <v>13887.23</v>
      </c>
      <c r="D799" s="19">
        <v>2288.06</v>
      </c>
      <c r="E799" s="29">
        <f t="shared" si="99"/>
        <v>16.475999893427272</v>
      </c>
      <c r="F799" s="35">
        <v>916.81</v>
      </c>
      <c r="G799" s="37">
        <v>1413.14</v>
      </c>
      <c r="H799" s="37">
        <v>2190.3000000000002</v>
      </c>
      <c r="I799" s="37">
        <f t="shared" si="100"/>
        <v>4520.25</v>
      </c>
      <c r="J799" s="46">
        <f t="shared" si="101"/>
        <v>50.617996792212814</v>
      </c>
      <c r="K799" s="58">
        <f t="shared" si="98"/>
        <v>0</v>
      </c>
    </row>
    <row r="800" spans="1:11">
      <c r="A800" s="9">
        <v>1795</v>
      </c>
      <c r="B800" s="23" t="s">
        <v>625</v>
      </c>
      <c r="C800" s="47">
        <v>12180.05</v>
      </c>
      <c r="D800" s="19">
        <v>1444.93</v>
      </c>
      <c r="E800" s="29">
        <f t="shared" si="99"/>
        <v>11.863087589952423</v>
      </c>
      <c r="F800" s="35">
        <v>526.99</v>
      </c>
      <c r="G800" s="37">
        <v>937.77</v>
      </c>
      <c r="H800" s="37">
        <v>1914.1</v>
      </c>
      <c r="I800" s="37">
        <f t="shared" si="100"/>
        <v>3378.8599999999997</v>
      </c>
      <c r="J800" s="46">
        <f t="shared" si="101"/>
        <v>42.763831588168799</v>
      </c>
      <c r="K800" s="58">
        <f t="shared" si="98"/>
        <v>42.763831588168799</v>
      </c>
    </row>
    <row r="801" spans="1:11">
      <c r="A801" s="9">
        <v>1796</v>
      </c>
      <c r="B801" s="23" t="s">
        <v>708</v>
      </c>
      <c r="C801" s="47">
        <v>9757.19</v>
      </c>
      <c r="D801" s="19">
        <v>1316.82</v>
      </c>
      <c r="E801" s="29">
        <f t="shared" si="99"/>
        <v>13.495893797292046</v>
      </c>
      <c r="F801" s="35">
        <v>344.46</v>
      </c>
      <c r="G801" s="37">
        <v>1273.72</v>
      </c>
      <c r="H801" s="37">
        <v>945.7</v>
      </c>
      <c r="I801" s="37">
        <f t="shared" si="100"/>
        <v>2563.88</v>
      </c>
      <c r="J801" s="46">
        <f t="shared" si="101"/>
        <v>51.360438086025859</v>
      </c>
      <c r="K801" s="58">
        <f t="shared" si="98"/>
        <v>0</v>
      </c>
    </row>
    <row r="802" spans="1:11">
      <c r="A802" s="9">
        <v>1797</v>
      </c>
      <c r="B802" s="23" t="s">
        <v>42</v>
      </c>
      <c r="C802" s="47">
        <v>8770.65</v>
      </c>
      <c r="D802" s="19">
        <v>1098.3399999999999</v>
      </c>
      <c r="E802" s="29">
        <f t="shared" si="99"/>
        <v>12.522903091561059</v>
      </c>
      <c r="F802" s="35">
        <v>361.24</v>
      </c>
      <c r="G802" s="37">
        <v>521.75</v>
      </c>
      <c r="H802" s="37">
        <v>1600.8</v>
      </c>
      <c r="I802" s="37">
        <f t="shared" si="100"/>
        <v>2483.79</v>
      </c>
      <c r="J802" s="46">
        <f t="shared" si="101"/>
        <v>44.220324584606587</v>
      </c>
      <c r="K802" s="58">
        <f t="shared" si="98"/>
        <v>44.220324584606587</v>
      </c>
    </row>
    <row r="803" spans="1:11">
      <c r="A803" s="9">
        <v>1798</v>
      </c>
      <c r="B803" s="23" t="s">
        <v>709</v>
      </c>
      <c r="C803" s="47">
        <v>11619.84</v>
      </c>
      <c r="D803" s="19">
        <v>2337.36</v>
      </c>
      <c r="E803" s="29">
        <f t="shared" si="99"/>
        <v>20.115251156642433</v>
      </c>
      <c r="F803" s="35">
        <v>515.5</v>
      </c>
      <c r="G803" s="37">
        <v>1380.93</v>
      </c>
      <c r="H803" s="37">
        <v>2574.9</v>
      </c>
      <c r="I803" s="37">
        <f t="shared" si="100"/>
        <v>4471.33</v>
      </c>
      <c r="J803" s="46">
        <f t="shared" si="101"/>
        <v>52.274379211554511</v>
      </c>
      <c r="K803" s="58">
        <f t="shared" si="98"/>
        <v>0</v>
      </c>
    </row>
    <row r="804" spans="1:11">
      <c r="A804" s="9">
        <v>1792</v>
      </c>
      <c r="B804" s="23" t="s">
        <v>693</v>
      </c>
      <c r="C804" s="47">
        <v>100390.77</v>
      </c>
      <c r="D804" s="19">
        <v>7040.08</v>
      </c>
      <c r="E804" s="29">
        <f t="shared" si="99"/>
        <v>7.012676563791671</v>
      </c>
      <c r="F804" s="35">
        <v>11591.99</v>
      </c>
      <c r="G804" s="37">
        <v>24792.07</v>
      </c>
      <c r="H804" s="37">
        <v>8118.3</v>
      </c>
      <c r="I804" s="37">
        <f t="shared" si="100"/>
        <v>44502.36</v>
      </c>
      <c r="J804" s="46">
        <f t="shared" si="101"/>
        <v>15.81956552416546</v>
      </c>
      <c r="K804" s="58">
        <f t="shared" si="98"/>
        <v>15.81956552416546</v>
      </c>
    </row>
    <row r="805" spans="1:11">
      <c r="A805" s="9">
        <v>1799</v>
      </c>
      <c r="B805" s="23" t="s">
        <v>710</v>
      </c>
      <c r="C805" s="47">
        <v>54317.41</v>
      </c>
      <c r="D805" s="19">
        <v>4398.05</v>
      </c>
      <c r="E805" s="29">
        <f t="shared" si="99"/>
        <v>8.0969435030131223</v>
      </c>
      <c r="F805" s="35">
        <v>1117.77</v>
      </c>
      <c r="G805" s="37">
        <v>3254.11</v>
      </c>
      <c r="H805" s="37">
        <v>3191</v>
      </c>
      <c r="I805" s="37">
        <f t="shared" si="100"/>
        <v>7562.88</v>
      </c>
      <c r="J805" s="46">
        <f t="shared" si="101"/>
        <v>58.153110984175335</v>
      </c>
      <c r="K805" s="58">
        <f t="shared" si="98"/>
        <v>0</v>
      </c>
    </row>
    <row r="806" spans="1:11">
      <c r="A806" s="9">
        <v>1800</v>
      </c>
      <c r="B806" s="23" t="s">
        <v>116</v>
      </c>
      <c r="C806" s="47">
        <v>6001.69</v>
      </c>
      <c r="D806" s="19">
        <v>1313.86</v>
      </c>
      <c r="E806" s="29">
        <f t="shared" si="99"/>
        <v>21.891500560675407</v>
      </c>
      <c r="F806" s="35">
        <v>239.57</v>
      </c>
      <c r="G806" s="37">
        <v>468.38</v>
      </c>
      <c r="H806" s="37">
        <v>1514.7</v>
      </c>
      <c r="I806" s="37">
        <f t="shared" si="100"/>
        <v>2222.65</v>
      </c>
      <c r="J806" s="46">
        <f t="shared" si="101"/>
        <v>59.112320878230932</v>
      </c>
      <c r="K806" s="58">
        <f t="shared" si="98"/>
        <v>0</v>
      </c>
    </row>
    <row r="807" spans="1:11">
      <c r="A807" s="9">
        <v>1801</v>
      </c>
      <c r="B807" s="23" t="s">
        <v>711</v>
      </c>
      <c r="C807" s="47">
        <v>4526.7299999999996</v>
      </c>
      <c r="D807" s="19">
        <v>1272.52</v>
      </c>
      <c r="E807" s="29">
        <f t="shared" si="99"/>
        <v>28.11124144802098</v>
      </c>
      <c r="F807" s="35">
        <v>141.72999999999999</v>
      </c>
      <c r="G807" s="37">
        <v>498.11</v>
      </c>
      <c r="H807" s="37">
        <v>1326.7</v>
      </c>
      <c r="I807" s="37">
        <f t="shared" si="100"/>
        <v>1966.54</v>
      </c>
      <c r="J807" s="46">
        <f t="shared" si="101"/>
        <v>64.708574450557833</v>
      </c>
      <c r="K807" s="58">
        <f t="shared" si="98"/>
        <v>0</v>
      </c>
    </row>
    <row r="808" spans="1:11">
      <c r="A808" s="9">
        <v>1802</v>
      </c>
      <c r="B808" s="23" t="s">
        <v>712</v>
      </c>
      <c r="C808" s="47">
        <v>4272.71</v>
      </c>
      <c r="D808" s="19">
        <v>1195.23</v>
      </c>
      <c r="E808" s="29">
        <f t="shared" si="99"/>
        <v>27.973581169796219</v>
      </c>
      <c r="F808" s="35">
        <v>120.7</v>
      </c>
      <c r="G808" s="37">
        <v>501.72</v>
      </c>
      <c r="H808" s="37">
        <v>1556.6</v>
      </c>
      <c r="I808" s="37">
        <f t="shared" si="100"/>
        <v>2179.02</v>
      </c>
      <c r="J808" s="46">
        <f t="shared" si="101"/>
        <v>54.851722333893214</v>
      </c>
      <c r="K808" s="58">
        <f t="shared" si="98"/>
        <v>0</v>
      </c>
    </row>
    <row r="809" spans="1:11">
      <c r="A809" s="9">
        <v>1803</v>
      </c>
      <c r="B809" s="23" t="s">
        <v>713</v>
      </c>
      <c r="C809" s="47">
        <v>17982.21</v>
      </c>
      <c r="D809" s="19">
        <v>2372.7800000000002</v>
      </c>
      <c r="E809" s="29">
        <f t="shared" si="99"/>
        <v>13.195152319987367</v>
      </c>
      <c r="F809" s="35">
        <v>1315.98</v>
      </c>
      <c r="G809" s="37">
        <v>4476.5600000000004</v>
      </c>
      <c r="H809" s="37">
        <v>2581.1999999999998</v>
      </c>
      <c r="I809" s="37">
        <f t="shared" si="100"/>
        <v>8373.7400000000016</v>
      </c>
      <c r="J809" s="46">
        <f t="shared" si="101"/>
        <v>28.335964574968887</v>
      </c>
      <c r="K809" s="58">
        <f t="shared" si="98"/>
        <v>28.335964574968887</v>
      </c>
    </row>
    <row r="810" spans="1:11">
      <c r="A810" s="9">
        <v>1804</v>
      </c>
      <c r="B810" s="23" t="s">
        <v>714</v>
      </c>
      <c r="C810" s="47">
        <v>15289.34</v>
      </c>
      <c r="D810" s="19">
        <v>1953.1</v>
      </c>
      <c r="E810" s="29">
        <f t="shared" si="99"/>
        <v>12.774259712976491</v>
      </c>
      <c r="F810" s="35">
        <v>852.83</v>
      </c>
      <c r="G810" s="37">
        <v>1527.21</v>
      </c>
      <c r="H810" s="37">
        <v>2173.1999999999998</v>
      </c>
      <c r="I810" s="37">
        <f t="shared" si="100"/>
        <v>4553.24</v>
      </c>
      <c r="J810" s="46">
        <f t="shared" si="101"/>
        <v>42.89472990661595</v>
      </c>
      <c r="K810" s="58">
        <f t="shared" si="98"/>
        <v>42.89472990661595</v>
      </c>
    </row>
    <row r="811" spans="1:11">
      <c r="A811" s="7"/>
      <c r="B811" s="23"/>
      <c r="C811" s="47"/>
      <c r="D811" s="19"/>
      <c r="E811" s="29"/>
      <c r="F811" s="35"/>
      <c r="G811" s="37"/>
      <c r="H811" s="37"/>
      <c r="I811" s="37"/>
      <c r="J811" s="46"/>
      <c r="K811" s="58"/>
    </row>
    <row r="812" spans="1:11" s="5" customFormat="1">
      <c r="A812" s="8"/>
      <c r="B812" s="62" t="s">
        <v>715</v>
      </c>
      <c r="C812" s="48"/>
      <c r="D812" s="20"/>
      <c r="E812" s="31"/>
      <c r="F812" s="36"/>
      <c r="G812" s="38"/>
      <c r="H812" s="38"/>
      <c r="I812" s="39"/>
      <c r="J812" s="46"/>
      <c r="K812" s="59"/>
    </row>
    <row r="813" spans="1:11">
      <c r="A813" s="9">
        <v>1806</v>
      </c>
      <c r="B813" s="23" t="s">
        <v>716</v>
      </c>
      <c r="C813" s="47">
        <v>4741.46</v>
      </c>
      <c r="D813" s="19">
        <v>1294.57</v>
      </c>
      <c r="E813" s="29">
        <f t="shared" ref="E813:E835" si="102">D813/C813*100</f>
        <v>27.303193531106452</v>
      </c>
      <c r="F813" s="35">
        <v>284.52999999999997</v>
      </c>
      <c r="G813" s="37">
        <v>957.12</v>
      </c>
      <c r="H813" s="37">
        <v>1379.3</v>
      </c>
      <c r="I813" s="37">
        <f t="shared" ref="I813:I835" si="103">F813+G813+H813</f>
        <v>2620.9499999999998</v>
      </c>
      <c r="J813" s="46">
        <f t="shared" ref="J813:J835" si="104">D813/I813*100</f>
        <v>49.393158969076097</v>
      </c>
      <c r="K813" s="58">
        <f t="shared" si="98"/>
        <v>49.393158969076097</v>
      </c>
    </row>
    <row r="814" spans="1:11">
      <c r="A814" s="9">
        <v>1808</v>
      </c>
      <c r="B814" s="23" t="s">
        <v>717</v>
      </c>
      <c r="C814" s="47">
        <v>8140.63</v>
      </c>
      <c r="D814" s="19">
        <v>1116.99</v>
      </c>
      <c r="E814" s="29">
        <f t="shared" si="102"/>
        <v>13.721173914058248</v>
      </c>
      <c r="F814" s="35">
        <v>242.92</v>
      </c>
      <c r="G814" s="37">
        <v>389.08</v>
      </c>
      <c r="H814" s="37">
        <v>1605.7</v>
      </c>
      <c r="I814" s="37">
        <f t="shared" si="103"/>
        <v>2237.6999999999998</v>
      </c>
      <c r="J814" s="46">
        <f t="shared" si="104"/>
        <v>49.916878938195474</v>
      </c>
      <c r="K814" s="58">
        <f t="shared" si="98"/>
        <v>49.916878938195474</v>
      </c>
    </row>
    <row r="815" spans="1:11">
      <c r="A815" s="9">
        <v>1807</v>
      </c>
      <c r="B815" s="23" t="s">
        <v>718</v>
      </c>
      <c r="C815" s="47">
        <v>13437.08</v>
      </c>
      <c r="D815" s="19">
        <v>1255.73</v>
      </c>
      <c r="E815" s="29">
        <f t="shared" si="102"/>
        <v>9.3452595355538559</v>
      </c>
      <c r="F815" s="35">
        <v>266.04000000000002</v>
      </c>
      <c r="G815" s="37">
        <v>1119.08</v>
      </c>
      <c r="H815" s="37">
        <v>1094.5999999999999</v>
      </c>
      <c r="I815" s="37">
        <f t="shared" si="103"/>
        <v>2479.7199999999998</v>
      </c>
      <c r="J815" s="46">
        <f t="shared" si="104"/>
        <v>50.639991611956191</v>
      </c>
      <c r="K815" s="58">
        <f t="shared" si="98"/>
        <v>0</v>
      </c>
    </row>
    <row r="816" spans="1:11">
      <c r="A816" s="9">
        <v>1809</v>
      </c>
      <c r="B816" s="23" t="s">
        <v>719</v>
      </c>
      <c r="C816" s="47">
        <v>14210.72</v>
      </c>
      <c r="D816" s="19">
        <v>1606.97</v>
      </c>
      <c r="E816" s="29">
        <f t="shared" si="102"/>
        <v>11.308153281466387</v>
      </c>
      <c r="F816" s="35">
        <v>676.93</v>
      </c>
      <c r="G816" s="37">
        <v>718.91</v>
      </c>
      <c r="H816" s="37">
        <v>2156.6999999999998</v>
      </c>
      <c r="I816" s="37">
        <f t="shared" si="103"/>
        <v>3552.54</v>
      </c>
      <c r="J816" s="46">
        <f t="shared" si="104"/>
        <v>45.234395671829169</v>
      </c>
      <c r="K816" s="58">
        <f t="shared" si="98"/>
        <v>45.234395671829169</v>
      </c>
    </row>
    <row r="817" spans="1:11">
      <c r="A817" s="9">
        <v>1810</v>
      </c>
      <c r="B817" s="23" t="s">
        <v>720</v>
      </c>
      <c r="C817" s="47">
        <v>18318.740000000002</v>
      </c>
      <c r="D817" s="19">
        <v>1785.93</v>
      </c>
      <c r="E817" s="29">
        <f t="shared" si="102"/>
        <v>9.7491967242288489</v>
      </c>
      <c r="F817" s="35">
        <v>695.58</v>
      </c>
      <c r="G817" s="37">
        <v>1852.35</v>
      </c>
      <c r="H817" s="37">
        <v>2376.1999999999998</v>
      </c>
      <c r="I817" s="37">
        <f t="shared" si="103"/>
        <v>4924.1299999999992</v>
      </c>
      <c r="J817" s="46">
        <f t="shared" si="104"/>
        <v>36.268944970989807</v>
      </c>
      <c r="K817" s="58">
        <f t="shared" si="98"/>
        <v>36.268944970989807</v>
      </c>
    </row>
    <row r="818" spans="1:11">
      <c r="A818" s="9">
        <v>1811</v>
      </c>
      <c r="B818" s="23" t="s">
        <v>721</v>
      </c>
      <c r="C818" s="47">
        <v>5812.35</v>
      </c>
      <c r="D818" s="19">
        <v>1408.94</v>
      </c>
      <c r="E818" s="29">
        <f t="shared" si="102"/>
        <v>24.24045351708001</v>
      </c>
      <c r="F818" s="35">
        <v>415.53</v>
      </c>
      <c r="G818" s="37">
        <v>592.02</v>
      </c>
      <c r="H818" s="37">
        <v>1875.7</v>
      </c>
      <c r="I818" s="37">
        <f t="shared" si="103"/>
        <v>2883.25</v>
      </c>
      <c r="J818" s="46">
        <f t="shared" si="104"/>
        <v>48.866383421486169</v>
      </c>
      <c r="K818" s="58">
        <f t="shared" si="98"/>
        <v>48.866383421486169</v>
      </c>
    </row>
    <row r="819" spans="1:11">
      <c r="A819" s="9">
        <v>1812</v>
      </c>
      <c r="B819" s="23" t="s">
        <v>722</v>
      </c>
      <c r="C819" s="47">
        <v>6606.91</v>
      </c>
      <c r="D819" s="19">
        <v>1328.84</v>
      </c>
      <c r="E819" s="29">
        <f t="shared" si="102"/>
        <v>20.112881816159142</v>
      </c>
      <c r="F819" s="35">
        <v>347.81</v>
      </c>
      <c r="G819" s="37">
        <v>449.47</v>
      </c>
      <c r="H819" s="37">
        <v>1764.4</v>
      </c>
      <c r="I819" s="37">
        <f t="shared" si="103"/>
        <v>2561.6800000000003</v>
      </c>
      <c r="J819" s="46">
        <f t="shared" si="104"/>
        <v>51.873770338215543</v>
      </c>
      <c r="K819" s="58">
        <f t="shared" si="98"/>
        <v>0</v>
      </c>
    </row>
    <row r="820" spans="1:11">
      <c r="A820" s="9">
        <v>1813</v>
      </c>
      <c r="B820" s="23" t="s">
        <v>723</v>
      </c>
      <c r="C820" s="47">
        <v>3800.37</v>
      </c>
      <c r="D820" s="19">
        <v>1191.51</v>
      </c>
      <c r="E820" s="29">
        <f t="shared" si="102"/>
        <v>31.352473574941385</v>
      </c>
      <c r="F820" s="35">
        <v>277.41000000000003</v>
      </c>
      <c r="G820" s="37">
        <v>157.93</v>
      </c>
      <c r="H820" s="37">
        <v>1332.9</v>
      </c>
      <c r="I820" s="37">
        <f t="shared" si="103"/>
        <v>1768.2400000000002</v>
      </c>
      <c r="J820" s="46">
        <f t="shared" si="104"/>
        <v>67.383952404650941</v>
      </c>
      <c r="K820" s="58">
        <f t="shared" si="98"/>
        <v>0</v>
      </c>
    </row>
    <row r="821" spans="1:11">
      <c r="A821" s="9">
        <v>1814</v>
      </c>
      <c r="B821" s="23" t="s">
        <v>724</v>
      </c>
      <c r="C821" s="47">
        <v>12515.68</v>
      </c>
      <c r="D821" s="19">
        <v>1330.75</v>
      </c>
      <c r="E821" s="29">
        <f t="shared" si="102"/>
        <v>10.632662388300117</v>
      </c>
      <c r="F821" s="35">
        <v>223.26</v>
      </c>
      <c r="G821" s="37">
        <v>341.49</v>
      </c>
      <c r="H821" s="37">
        <v>1688.4</v>
      </c>
      <c r="I821" s="37">
        <f t="shared" si="103"/>
        <v>2253.15</v>
      </c>
      <c r="J821" s="46">
        <f t="shared" si="104"/>
        <v>59.061757983267867</v>
      </c>
      <c r="K821" s="58">
        <f t="shared" si="98"/>
        <v>0</v>
      </c>
    </row>
    <row r="822" spans="1:11">
      <c r="A822" s="9">
        <v>1815</v>
      </c>
      <c r="B822" s="23" t="s">
        <v>348</v>
      </c>
      <c r="C822" s="47">
        <v>1932.37</v>
      </c>
      <c r="D822" s="19">
        <v>1042.83</v>
      </c>
      <c r="E822" s="29">
        <f t="shared" si="102"/>
        <v>53.966372899599968</v>
      </c>
      <c r="F822" s="35">
        <v>163.79</v>
      </c>
      <c r="G822" s="37">
        <v>305.94</v>
      </c>
      <c r="H822" s="37">
        <v>1358.5</v>
      </c>
      <c r="I822" s="37">
        <f t="shared" si="103"/>
        <v>1828.23</v>
      </c>
      <c r="J822" s="46">
        <f t="shared" si="104"/>
        <v>57.040416140201181</v>
      </c>
      <c r="K822" s="58">
        <f t="shared" si="98"/>
        <v>0</v>
      </c>
    </row>
    <row r="823" spans="1:11">
      <c r="A823" s="9">
        <v>1816</v>
      </c>
      <c r="B823" s="23" t="s">
        <v>725</v>
      </c>
      <c r="C823" s="47">
        <v>2977.97</v>
      </c>
      <c r="D823" s="19">
        <v>1194.57</v>
      </c>
      <c r="E823" s="29">
        <f t="shared" si="102"/>
        <v>40.113567295842472</v>
      </c>
      <c r="F823" s="35">
        <v>131.94</v>
      </c>
      <c r="G823" s="37">
        <v>151.44999999999999</v>
      </c>
      <c r="H823" s="37">
        <v>1217.2</v>
      </c>
      <c r="I823" s="37">
        <f t="shared" si="103"/>
        <v>1500.5900000000001</v>
      </c>
      <c r="J823" s="46">
        <f t="shared" si="104"/>
        <v>79.606688036039145</v>
      </c>
      <c r="K823" s="58">
        <f t="shared" si="98"/>
        <v>0</v>
      </c>
    </row>
    <row r="824" spans="1:11">
      <c r="A824" s="9">
        <v>1817</v>
      </c>
      <c r="B824" s="23" t="s">
        <v>726</v>
      </c>
      <c r="C824" s="47">
        <v>12796.62</v>
      </c>
      <c r="D824" s="19">
        <v>1879.06</v>
      </c>
      <c r="E824" s="29">
        <f t="shared" si="102"/>
        <v>14.684033752662812</v>
      </c>
      <c r="F824" s="35">
        <v>432.66</v>
      </c>
      <c r="G824" s="37">
        <v>1289.76</v>
      </c>
      <c r="H824" s="37">
        <v>2061.4</v>
      </c>
      <c r="I824" s="37">
        <f t="shared" si="103"/>
        <v>3783.82</v>
      </c>
      <c r="J824" s="46">
        <f t="shared" si="104"/>
        <v>49.660396107637247</v>
      </c>
      <c r="K824" s="58">
        <f t="shared" si="98"/>
        <v>49.660396107637247</v>
      </c>
    </row>
    <row r="825" spans="1:11">
      <c r="A825" s="9">
        <v>1819</v>
      </c>
      <c r="B825" s="23" t="s">
        <v>674</v>
      </c>
      <c r="C825" s="47">
        <v>3345.48</v>
      </c>
      <c r="D825" s="19">
        <v>830.38</v>
      </c>
      <c r="E825" s="29">
        <f t="shared" si="102"/>
        <v>24.820952449274841</v>
      </c>
      <c r="F825" s="35">
        <v>155.96</v>
      </c>
      <c r="G825" s="37">
        <v>230.69</v>
      </c>
      <c r="H825" s="37">
        <v>1329.5</v>
      </c>
      <c r="I825" s="37">
        <f t="shared" si="103"/>
        <v>1716.15</v>
      </c>
      <c r="J825" s="46">
        <f t="shared" si="104"/>
        <v>48.386213326340929</v>
      </c>
      <c r="K825" s="58">
        <f t="shared" ref="K825:K877" si="105">IF(J825&gt;50,0,J825)</f>
        <v>48.386213326340929</v>
      </c>
    </row>
    <row r="826" spans="1:11">
      <c r="A826" s="9">
        <v>1820</v>
      </c>
      <c r="B826" s="23" t="s">
        <v>727</v>
      </c>
      <c r="C826" s="47">
        <v>5279.16</v>
      </c>
      <c r="D826" s="19">
        <v>1325.61</v>
      </c>
      <c r="E826" s="29">
        <f t="shared" si="102"/>
        <v>25.11024481167458</v>
      </c>
      <c r="F826" s="35">
        <v>312.79000000000002</v>
      </c>
      <c r="G826" s="37">
        <v>740.52</v>
      </c>
      <c r="H826" s="37">
        <v>1515.9</v>
      </c>
      <c r="I826" s="37">
        <f t="shared" si="103"/>
        <v>2569.21</v>
      </c>
      <c r="J826" s="46">
        <f t="shared" si="104"/>
        <v>51.596015895936873</v>
      </c>
      <c r="K826" s="58">
        <f t="shared" si="105"/>
        <v>0</v>
      </c>
    </row>
    <row r="827" spans="1:11">
      <c r="A827" s="9">
        <v>1821</v>
      </c>
      <c r="B827" s="23" t="s">
        <v>728</v>
      </c>
      <c r="C827" s="47">
        <v>10567.15</v>
      </c>
      <c r="D827" s="19">
        <v>1089.6199999999999</v>
      </c>
      <c r="E827" s="29">
        <f t="shared" si="102"/>
        <v>10.311389542118734</v>
      </c>
      <c r="F827" s="35">
        <v>132.05000000000001</v>
      </c>
      <c r="G827" s="37">
        <v>336.24</v>
      </c>
      <c r="H827" s="37">
        <v>1162.8</v>
      </c>
      <c r="I827" s="37">
        <f t="shared" si="103"/>
        <v>1631.09</v>
      </c>
      <c r="J827" s="46">
        <f t="shared" si="104"/>
        <v>66.803180695117987</v>
      </c>
      <c r="K827" s="58">
        <f t="shared" si="105"/>
        <v>0</v>
      </c>
    </row>
    <row r="828" spans="1:11">
      <c r="A828" s="9">
        <v>1822</v>
      </c>
      <c r="B828" s="23" t="s">
        <v>729</v>
      </c>
      <c r="C828" s="47">
        <v>8118.96</v>
      </c>
      <c r="D828" s="19">
        <v>1855.59</v>
      </c>
      <c r="E828" s="29">
        <f t="shared" si="102"/>
        <v>22.855020840107599</v>
      </c>
      <c r="F828" s="35">
        <v>404.11</v>
      </c>
      <c r="G828" s="37">
        <v>920.11</v>
      </c>
      <c r="H828" s="37">
        <v>2114.6</v>
      </c>
      <c r="I828" s="37">
        <f t="shared" si="103"/>
        <v>3438.8199999999997</v>
      </c>
      <c r="J828" s="46">
        <f t="shared" si="104"/>
        <v>53.960079329537457</v>
      </c>
      <c r="K828" s="58">
        <f t="shared" si="105"/>
        <v>0</v>
      </c>
    </row>
    <row r="829" spans="1:11">
      <c r="A829" s="9">
        <v>1823</v>
      </c>
      <c r="B829" s="23" t="s">
        <v>730</v>
      </c>
      <c r="C829" s="47">
        <v>2287.5700000000002</v>
      </c>
      <c r="D829" s="19">
        <v>1237.9100000000001</v>
      </c>
      <c r="E829" s="29">
        <f t="shared" si="102"/>
        <v>54.114628186241298</v>
      </c>
      <c r="F829" s="35">
        <v>407.96</v>
      </c>
      <c r="G829" s="37">
        <v>831.35</v>
      </c>
      <c r="H829" s="37">
        <v>588.20000000000005</v>
      </c>
      <c r="I829" s="37">
        <f t="shared" si="103"/>
        <v>1827.51</v>
      </c>
      <c r="J829" s="46">
        <f t="shared" si="104"/>
        <v>67.737522640094994</v>
      </c>
      <c r="K829" s="58">
        <f t="shared" si="105"/>
        <v>0</v>
      </c>
    </row>
    <row r="830" spans="1:11">
      <c r="A830" s="9">
        <v>1824</v>
      </c>
      <c r="B830" s="23" t="s">
        <v>731</v>
      </c>
      <c r="C830" s="47">
        <v>1931.17</v>
      </c>
      <c r="D830" s="19">
        <v>958.91</v>
      </c>
      <c r="E830" s="29">
        <f t="shared" si="102"/>
        <v>49.654354614042262</v>
      </c>
      <c r="F830" s="35">
        <v>158.33000000000001</v>
      </c>
      <c r="G830" s="37">
        <v>314.02999999999997</v>
      </c>
      <c r="H830" s="37">
        <v>1450.9</v>
      </c>
      <c r="I830" s="37">
        <f t="shared" si="103"/>
        <v>1923.2600000000002</v>
      </c>
      <c r="J830" s="46">
        <f t="shared" si="104"/>
        <v>49.858573463806238</v>
      </c>
      <c r="K830" s="58">
        <f t="shared" si="105"/>
        <v>49.858573463806238</v>
      </c>
    </row>
    <row r="831" spans="1:11">
      <c r="A831" s="9">
        <v>1825</v>
      </c>
      <c r="B831" s="23" t="s">
        <v>732</v>
      </c>
      <c r="C831" s="47">
        <v>3637.74</v>
      </c>
      <c r="D831" s="19">
        <v>1187.23</v>
      </c>
      <c r="E831" s="29">
        <f t="shared" si="102"/>
        <v>32.636472095311923</v>
      </c>
      <c r="F831" s="35">
        <v>348.06</v>
      </c>
      <c r="G831" s="37">
        <v>414.77</v>
      </c>
      <c r="H831" s="37">
        <v>1529.1</v>
      </c>
      <c r="I831" s="37">
        <f t="shared" si="103"/>
        <v>2291.9299999999998</v>
      </c>
      <c r="J831" s="46">
        <f t="shared" si="104"/>
        <v>51.800447657650984</v>
      </c>
      <c r="K831" s="58">
        <f t="shared" si="105"/>
        <v>0</v>
      </c>
    </row>
    <row r="832" spans="1:11">
      <c r="A832" s="9">
        <v>1826</v>
      </c>
      <c r="B832" s="23" t="s">
        <v>733</v>
      </c>
      <c r="C832" s="47">
        <v>7788.96</v>
      </c>
      <c r="D832" s="19">
        <v>929.28</v>
      </c>
      <c r="E832" s="29">
        <f t="shared" si="102"/>
        <v>11.930732729401614</v>
      </c>
      <c r="F832" s="35">
        <v>444.07</v>
      </c>
      <c r="G832" s="37">
        <v>607.53</v>
      </c>
      <c r="H832" s="37">
        <v>1009.8</v>
      </c>
      <c r="I832" s="37">
        <f t="shared" si="103"/>
        <v>2061.3999999999996</v>
      </c>
      <c r="J832" s="46">
        <f t="shared" si="104"/>
        <v>45.080042689434372</v>
      </c>
      <c r="K832" s="58">
        <f t="shared" si="105"/>
        <v>45.080042689434372</v>
      </c>
    </row>
    <row r="833" spans="1:11">
      <c r="A833" s="9">
        <v>1827</v>
      </c>
      <c r="B833" s="23" t="s">
        <v>734</v>
      </c>
      <c r="C833" s="47">
        <v>1553.53</v>
      </c>
      <c r="D833" s="19">
        <v>970.62</v>
      </c>
      <c r="E833" s="29">
        <f t="shared" si="102"/>
        <v>62.478355744658941</v>
      </c>
      <c r="F833" s="35">
        <v>199.11</v>
      </c>
      <c r="G833" s="37">
        <v>341.95</v>
      </c>
      <c r="H833" s="37">
        <v>975.6</v>
      </c>
      <c r="I833" s="37">
        <f t="shared" si="103"/>
        <v>1516.6599999999999</v>
      </c>
      <c r="J833" s="46">
        <f t="shared" si="104"/>
        <v>63.997204383315974</v>
      </c>
      <c r="K833" s="58">
        <f t="shared" si="105"/>
        <v>0</v>
      </c>
    </row>
    <row r="834" spans="1:11">
      <c r="A834" s="9">
        <v>1818</v>
      </c>
      <c r="B834" s="23" t="s">
        <v>715</v>
      </c>
      <c r="C834" s="47">
        <v>42784.9</v>
      </c>
      <c r="D834" s="19">
        <v>3972.28</v>
      </c>
      <c r="E834" s="29">
        <f t="shared" si="102"/>
        <v>9.2843035743919007</v>
      </c>
      <c r="F834" s="35">
        <v>2400.7399999999998</v>
      </c>
      <c r="G834" s="37">
        <v>8745.2800000000007</v>
      </c>
      <c r="H834" s="37">
        <v>2848.6</v>
      </c>
      <c r="I834" s="37">
        <f t="shared" si="103"/>
        <v>13994.62</v>
      </c>
      <c r="J834" s="46">
        <f t="shared" si="104"/>
        <v>28.384336266365217</v>
      </c>
      <c r="K834" s="58">
        <f t="shared" si="105"/>
        <v>28.384336266365217</v>
      </c>
    </row>
    <row r="835" spans="1:11">
      <c r="A835" s="9">
        <v>1828</v>
      </c>
      <c r="B835" s="23" t="s">
        <v>735</v>
      </c>
      <c r="C835" s="47">
        <v>6576.41</v>
      </c>
      <c r="D835" s="19">
        <v>1240.31</v>
      </c>
      <c r="E835" s="29">
        <f t="shared" si="102"/>
        <v>18.859985919369382</v>
      </c>
      <c r="F835" s="35">
        <v>447.5</v>
      </c>
      <c r="G835" s="37">
        <v>651.99</v>
      </c>
      <c r="H835" s="37">
        <v>1796.8</v>
      </c>
      <c r="I835" s="37">
        <f t="shared" si="103"/>
        <v>2896.29</v>
      </c>
      <c r="J835" s="46">
        <f t="shared" si="104"/>
        <v>42.824095653404868</v>
      </c>
      <c r="K835" s="58">
        <f t="shared" si="105"/>
        <v>42.824095653404868</v>
      </c>
    </row>
    <row r="836" spans="1:11">
      <c r="A836" s="7"/>
      <c r="B836" s="23"/>
      <c r="C836" s="47"/>
      <c r="D836" s="19"/>
      <c r="E836" s="29"/>
      <c r="F836" s="35"/>
      <c r="G836" s="37"/>
      <c r="H836" s="37"/>
      <c r="I836" s="37"/>
      <c r="J836" s="46"/>
      <c r="K836" s="58"/>
    </row>
    <row r="837" spans="1:11" s="5" customFormat="1">
      <c r="A837" s="8"/>
      <c r="B837" s="62" t="s">
        <v>736</v>
      </c>
      <c r="C837" s="48"/>
      <c r="D837" s="20"/>
      <c r="E837" s="31"/>
      <c r="F837" s="36"/>
      <c r="G837" s="38"/>
      <c r="H837" s="38"/>
      <c r="I837" s="39"/>
      <c r="J837" s="49"/>
      <c r="K837" s="59"/>
    </row>
    <row r="838" spans="1:11">
      <c r="A838" s="9">
        <v>1830</v>
      </c>
      <c r="B838" s="23" t="s">
        <v>737</v>
      </c>
      <c r="C838" s="47">
        <v>2993.08</v>
      </c>
      <c r="D838" s="19">
        <v>930.7</v>
      </c>
      <c r="E838" s="29">
        <f t="shared" ref="E838:E860" si="106">D838/C838*100</f>
        <v>31.095059270049585</v>
      </c>
      <c r="F838" s="35">
        <v>232.15</v>
      </c>
      <c r="G838" s="37">
        <v>288.56</v>
      </c>
      <c r="H838" s="37">
        <v>779.3</v>
      </c>
      <c r="I838" s="37">
        <f t="shared" ref="I838:I860" si="107">F838+G838+H838</f>
        <v>1300.01</v>
      </c>
      <c r="J838" s="46">
        <f t="shared" ref="J838:J860" si="108">D838/I838*100</f>
        <v>71.591756986484725</v>
      </c>
      <c r="K838" s="58">
        <f t="shared" si="105"/>
        <v>0</v>
      </c>
    </row>
    <row r="839" spans="1:11">
      <c r="A839" s="9">
        <v>1831</v>
      </c>
      <c r="B839" s="23" t="s">
        <v>121</v>
      </c>
      <c r="C839" s="47">
        <v>8734.25</v>
      </c>
      <c r="D839" s="19">
        <v>1699.32</v>
      </c>
      <c r="E839" s="29">
        <f t="shared" si="106"/>
        <v>19.455820476858342</v>
      </c>
      <c r="F839" s="35">
        <v>541.66999999999996</v>
      </c>
      <c r="G839" s="37">
        <v>749.26</v>
      </c>
      <c r="H839" s="37">
        <v>2009.2</v>
      </c>
      <c r="I839" s="37">
        <f t="shared" si="107"/>
        <v>3300.13</v>
      </c>
      <c r="J839" s="46">
        <f t="shared" si="108"/>
        <v>51.492516961453028</v>
      </c>
      <c r="K839" s="58">
        <f t="shared" si="105"/>
        <v>0</v>
      </c>
    </row>
    <row r="840" spans="1:11">
      <c r="A840" s="9">
        <v>1832</v>
      </c>
      <c r="B840" s="23" t="s">
        <v>738</v>
      </c>
      <c r="C840" s="47">
        <v>4168.3100000000004</v>
      </c>
      <c r="D840" s="19">
        <v>1198.48</v>
      </c>
      <c r="E840" s="29">
        <f t="shared" si="106"/>
        <v>28.752180140152721</v>
      </c>
      <c r="F840" s="35">
        <v>405.41</v>
      </c>
      <c r="G840" s="37">
        <v>407.05</v>
      </c>
      <c r="H840" s="37">
        <v>1248</v>
      </c>
      <c r="I840" s="37">
        <f t="shared" si="107"/>
        <v>2060.46</v>
      </c>
      <c r="J840" s="46">
        <f t="shared" si="108"/>
        <v>58.165652330062223</v>
      </c>
      <c r="K840" s="58">
        <f t="shared" si="105"/>
        <v>0</v>
      </c>
    </row>
    <row r="841" spans="1:11">
      <c r="A841" s="9">
        <v>1834</v>
      </c>
      <c r="B841" s="23" t="s">
        <v>739</v>
      </c>
      <c r="C841" s="47">
        <v>11223.37</v>
      </c>
      <c r="D841" s="19">
        <v>1802.62</v>
      </c>
      <c r="E841" s="29">
        <f t="shared" si="106"/>
        <v>16.061307789015238</v>
      </c>
      <c r="F841" s="35">
        <v>666.88</v>
      </c>
      <c r="G841" s="37">
        <v>1003.91</v>
      </c>
      <c r="H841" s="37">
        <v>1975.7</v>
      </c>
      <c r="I841" s="37">
        <f t="shared" si="107"/>
        <v>3646.49</v>
      </c>
      <c r="J841" s="46">
        <f t="shared" si="108"/>
        <v>49.434387589161084</v>
      </c>
      <c r="K841" s="58">
        <f t="shared" si="105"/>
        <v>49.434387589161084</v>
      </c>
    </row>
    <row r="842" spans="1:11">
      <c r="A842" s="9">
        <v>1833</v>
      </c>
      <c r="B842" s="23" t="s">
        <v>740</v>
      </c>
      <c r="C842" s="47">
        <v>12832.4</v>
      </c>
      <c r="D842" s="19">
        <v>2490.14</v>
      </c>
      <c r="E842" s="29">
        <f t="shared" si="106"/>
        <v>19.405099591658615</v>
      </c>
      <c r="F842" s="35">
        <v>982.93</v>
      </c>
      <c r="G842" s="37">
        <v>909.37</v>
      </c>
      <c r="H842" s="37">
        <v>2618.3000000000002</v>
      </c>
      <c r="I842" s="37">
        <f t="shared" si="107"/>
        <v>4510.6000000000004</v>
      </c>
      <c r="J842" s="46">
        <f t="shared" si="108"/>
        <v>55.206402695871937</v>
      </c>
      <c r="K842" s="58">
        <f t="shared" si="105"/>
        <v>0</v>
      </c>
    </row>
    <row r="843" spans="1:11">
      <c r="A843" s="9">
        <v>1835</v>
      </c>
      <c r="B843" s="23" t="s">
        <v>741</v>
      </c>
      <c r="C843" s="47">
        <v>14436.5</v>
      </c>
      <c r="D843" s="19">
        <v>1978.27</v>
      </c>
      <c r="E843" s="29">
        <f t="shared" si="106"/>
        <v>13.703252173310707</v>
      </c>
      <c r="F843" s="35">
        <v>485.7</v>
      </c>
      <c r="G843" s="37">
        <v>1384.56</v>
      </c>
      <c r="H843" s="37">
        <v>1928.9</v>
      </c>
      <c r="I843" s="37">
        <f t="shared" si="107"/>
        <v>3799.16</v>
      </c>
      <c r="J843" s="46">
        <f t="shared" si="108"/>
        <v>52.071247328356797</v>
      </c>
      <c r="K843" s="58">
        <f t="shared" si="105"/>
        <v>0</v>
      </c>
    </row>
    <row r="844" spans="1:11">
      <c r="A844" s="9">
        <v>1836</v>
      </c>
      <c r="B844" s="23" t="s">
        <v>742</v>
      </c>
      <c r="C844" s="47">
        <v>10314.799999999999</v>
      </c>
      <c r="D844" s="19">
        <v>2637.31</v>
      </c>
      <c r="E844" s="29">
        <f t="shared" si="106"/>
        <v>25.568212665296468</v>
      </c>
      <c r="F844" s="35">
        <v>618.63</v>
      </c>
      <c r="G844" s="37">
        <v>1424.87</v>
      </c>
      <c r="H844" s="37">
        <v>1776.8</v>
      </c>
      <c r="I844" s="37">
        <f t="shared" si="107"/>
        <v>3820.3</v>
      </c>
      <c r="J844" s="46">
        <f t="shared" si="108"/>
        <v>69.034107269062645</v>
      </c>
      <c r="K844" s="58">
        <f t="shared" si="105"/>
        <v>0</v>
      </c>
    </row>
    <row r="845" spans="1:11">
      <c r="A845" s="9">
        <v>1837</v>
      </c>
      <c r="B845" s="23" t="s">
        <v>743</v>
      </c>
      <c r="C845" s="47">
        <v>10949.42</v>
      </c>
      <c r="D845" s="19">
        <v>2278.69</v>
      </c>
      <c r="E845" s="29">
        <f t="shared" si="106"/>
        <v>20.811056658708864</v>
      </c>
      <c r="F845" s="35">
        <v>739.96</v>
      </c>
      <c r="G845" s="37">
        <v>1519.93</v>
      </c>
      <c r="H845" s="37">
        <v>2007.4</v>
      </c>
      <c r="I845" s="37">
        <f t="shared" si="107"/>
        <v>4267.2900000000009</v>
      </c>
      <c r="J845" s="46">
        <f t="shared" si="108"/>
        <v>53.398995615484289</v>
      </c>
      <c r="K845" s="58">
        <f t="shared" si="105"/>
        <v>0</v>
      </c>
    </row>
    <row r="846" spans="1:11">
      <c r="A846" s="9">
        <v>1838</v>
      </c>
      <c r="B846" s="23" t="s">
        <v>744</v>
      </c>
      <c r="C846" s="47">
        <v>16541.939999999999</v>
      </c>
      <c r="D846" s="19">
        <v>2579.9299999999998</v>
      </c>
      <c r="E846" s="29">
        <f t="shared" si="106"/>
        <v>15.596296444068832</v>
      </c>
      <c r="F846" s="35">
        <v>819.26</v>
      </c>
      <c r="G846" s="37">
        <v>1969.35</v>
      </c>
      <c r="H846" s="37">
        <v>2543.6999999999998</v>
      </c>
      <c r="I846" s="37">
        <f t="shared" si="107"/>
        <v>5332.3099999999995</v>
      </c>
      <c r="J846" s="46">
        <f t="shared" si="108"/>
        <v>48.382970982557275</v>
      </c>
      <c r="K846" s="58">
        <f t="shared" si="105"/>
        <v>48.382970982557275</v>
      </c>
    </row>
    <row r="847" spans="1:11">
      <c r="A847" s="9">
        <v>1839</v>
      </c>
      <c r="B847" s="23" t="s">
        <v>745</v>
      </c>
      <c r="C847" s="47">
        <v>12003.57</v>
      </c>
      <c r="D847" s="19">
        <v>1921.16</v>
      </c>
      <c r="E847" s="29">
        <f t="shared" si="106"/>
        <v>16.004905207367475</v>
      </c>
      <c r="F847" s="35">
        <v>801.74</v>
      </c>
      <c r="G847" s="37">
        <v>1058.23</v>
      </c>
      <c r="H847" s="37">
        <v>2812.7</v>
      </c>
      <c r="I847" s="37">
        <f t="shared" si="107"/>
        <v>4672.67</v>
      </c>
      <c r="J847" s="46">
        <f t="shared" si="108"/>
        <v>41.114823002694386</v>
      </c>
      <c r="K847" s="58">
        <f t="shared" si="105"/>
        <v>41.114823002694386</v>
      </c>
    </row>
    <row r="848" spans="1:11">
      <c r="A848" s="9">
        <v>1840</v>
      </c>
      <c r="B848" s="23" t="s">
        <v>746</v>
      </c>
      <c r="C848" s="47">
        <v>3531.39</v>
      </c>
      <c r="D848" s="19">
        <v>1179.06</v>
      </c>
      <c r="E848" s="29">
        <f t="shared" si="106"/>
        <v>33.387986033828035</v>
      </c>
      <c r="F848" s="35">
        <v>330</v>
      </c>
      <c r="G848" s="37">
        <v>385.12</v>
      </c>
      <c r="H848" s="37">
        <v>937.8</v>
      </c>
      <c r="I848" s="37">
        <f t="shared" si="107"/>
        <v>1652.92</v>
      </c>
      <c r="J848" s="46">
        <f t="shared" si="108"/>
        <v>71.331945889698218</v>
      </c>
      <c r="K848" s="58">
        <f t="shared" si="105"/>
        <v>0</v>
      </c>
    </row>
    <row r="849" spans="1:11">
      <c r="A849" s="9">
        <v>1841</v>
      </c>
      <c r="B849" s="23" t="s">
        <v>747</v>
      </c>
      <c r="C849" s="47">
        <v>16154.56</v>
      </c>
      <c r="D849" s="19">
        <v>2840.53</v>
      </c>
      <c r="E849" s="29">
        <f t="shared" si="106"/>
        <v>17.583456312025834</v>
      </c>
      <c r="F849" s="35">
        <v>1171.81</v>
      </c>
      <c r="G849" s="37">
        <v>3887.05</v>
      </c>
      <c r="H849" s="37">
        <v>2703</v>
      </c>
      <c r="I849" s="37">
        <f t="shared" si="107"/>
        <v>7761.8600000000006</v>
      </c>
      <c r="J849" s="46">
        <f t="shared" si="108"/>
        <v>36.595996320469574</v>
      </c>
      <c r="K849" s="58">
        <f t="shared" si="105"/>
        <v>36.595996320469574</v>
      </c>
    </row>
    <row r="850" spans="1:11">
      <c r="A850" s="9">
        <v>1843</v>
      </c>
      <c r="B850" s="23" t="s">
        <v>285</v>
      </c>
      <c r="C850" s="47">
        <v>7767.67</v>
      </c>
      <c r="D850" s="19">
        <v>1683.49</v>
      </c>
      <c r="E850" s="29">
        <f t="shared" si="106"/>
        <v>21.673037088341808</v>
      </c>
      <c r="F850" s="35">
        <v>987.39</v>
      </c>
      <c r="G850" s="37">
        <v>3205.63</v>
      </c>
      <c r="H850" s="37">
        <v>818.4</v>
      </c>
      <c r="I850" s="37">
        <f t="shared" si="107"/>
        <v>5011.42</v>
      </c>
      <c r="J850" s="46">
        <f t="shared" si="108"/>
        <v>33.593073420308016</v>
      </c>
      <c r="K850" s="58">
        <f t="shared" si="105"/>
        <v>33.593073420308016</v>
      </c>
    </row>
    <row r="851" spans="1:11">
      <c r="A851" s="9">
        <v>1844</v>
      </c>
      <c r="B851" s="23" t="s">
        <v>748</v>
      </c>
      <c r="C851" s="47">
        <v>12244.24</v>
      </c>
      <c r="D851" s="19">
        <v>2002.95</v>
      </c>
      <c r="E851" s="29">
        <f t="shared" si="106"/>
        <v>16.358303986200859</v>
      </c>
      <c r="F851" s="35">
        <v>534.89</v>
      </c>
      <c r="G851" s="37">
        <v>1587.56</v>
      </c>
      <c r="H851" s="37">
        <v>1664</v>
      </c>
      <c r="I851" s="37">
        <f t="shared" si="107"/>
        <v>3786.45</v>
      </c>
      <c r="J851" s="46">
        <f t="shared" si="108"/>
        <v>52.897833062631229</v>
      </c>
      <c r="K851" s="58">
        <f t="shared" si="105"/>
        <v>0</v>
      </c>
    </row>
    <row r="852" spans="1:11">
      <c r="A852" s="9">
        <v>1845</v>
      </c>
      <c r="B852" s="23" t="s">
        <v>749</v>
      </c>
      <c r="C852" s="47">
        <v>17789.84</v>
      </c>
      <c r="D852" s="19">
        <v>3442.15</v>
      </c>
      <c r="E852" s="29">
        <f t="shared" si="106"/>
        <v>19.348965476923908</v>
      </c>
      <c r="F852" s="35">
        <v>4578.97</v>
      </c>
      <c r="G852" s="37">
        <v>4300.7</v>
      </c>
      <c r="H852" s="37">
        <v>1125.7</v>
      </c>
      <c r="I852" s="37">
        <f t="shared" si="107"/>
        <v>10005.370000000001</v>
      </c>
      <c r="J852" s="46">
        <f t="shared" si="108"/>
        <v>34.403025575266085</v>
      </c>
      <c r="K852" s="58">
        <f t="shared" si="105"/>
        <v>34.403025575266085</v>
      </c>
    </row>
    <row r="853" spans="1:11">
      <c r="A853" s="9">
        <v>1846</v>
      </c>
      <c r="B853" s="23" t="s">
        <v>750</v>
      </c>
      <c r="C853" s="47">
        <v>10849.05</v>
      </c>
      <c r="D853" s="19">
        <v>3269.84</v>
      </c>
      <c r="E853" s="29">
        <f t="shared" si="106"/>
        <v>30.139413128338425</v>
      </c>
      <c r="F853" s="35">
        <v>790.03</v>
      </c>
      <c r="G853" s="37">
        <v>2510.67</v>
      </c>
      <c r="H853" s="37">
        <v>2116.1999999999998</v>
      </c>
      <c r="I853" s="37">
        <f t="shared" si="107"/>
        <v>5416.9</v>
      </c>
      <c r="J853" s="46">
        <f t="shared" si="108"/>
        <v>60.363676641621602</v>
      </c>
      <c r="K853" s="58">
        <f t="shared" si="105"/>
        <v>0</v>
      </c>
    </row>
    <row r="854" spans="1:11">
      <c r="A854" s="9">
        <v>1847</v>
      </c>
      <c r="B854" s="23" t="s">
        <v>751</v>
      </c>
      <c r="C854" s="47">
        <v>3377.13</v>
      </c>
      <c r="D854" s="19">
        <v>1190.24</v>
      </c>
      <c r="E854" s="29">
        <f t="shared" si="106"/>
        <v>35.244127409960527</v>
      </c>
      <c r="F854" s="35">
        <v>485</v>
      </c>
      <c r="G854" s="37">
        <v>1161.75</v>
      </c>
      <c r="H854" s="37">
        <v>1117.5</v>
      </c>
      <c r="I854" s="37">
        <f t="shared" si="107"/>
        <v>2764.25</v>
      </c>
      <c r="J854" s="46">
        <f t="shared" si="108"/>
        <v>43.058334087003708</v>
      </c>
      <c r="K854" s="58">
        <f t="shared" si="105"/>
        <v>43.058334087003708</v>
      </c>
    </row>
    <row r="855" spans="1:11">
      <c r="A855" s="9">
        <v>1848</v>
      </c>
      <c r="B855" s="23" t="s">
        <v>752</v>
      </c>
      <c r="C855" s="47">
        <v>10976.25</v>
      </c>
      <c r="D855" s="19">
        <v>2282.91</v>
      </c>
      <c r="E855" s="29">
        <f t="shared" si="106"/>
        <v>20.798633413050904</v>
      </c>
      <c r="F855" s="35">
        <v>690.13</v>
      </c>
      <c r="G855" s="37">
        <v>1490.09</v>
      </c>
      <c r="H855" s="37">
        <v>2359.5</v>
      </c>
      <c r="I855" s="37">
        <f t="shared" si="107"/>
        <v>4539.7199999999993</v>
      </c>
      <c r="J855" s="46">
        <f t="shared" si="108"/>
        <v>50.287462662895507</v>
      </c>
      <c r="K855" s="58">
        <f t="shared" si="105"/>
        <v>0</v>
      </c>
    </row>
    <row r="856" spans="1:11">
      <c r="A856" s="9">
        <v>1842</v>
      </c>
      <c r="B856" s="23" t="s">
        <v>736</v>
      </c>
      <c r="C856" s="47">
        <v>46898</v>
      </c>
      <c r="D856" s="19">
        <v>6343.17</v>
      </c>
      <c r="E856" s="29">
        <f t="shared" si="106"/>
        <v>13.52545950786814</v>
      </c>
      <c r="F856" s="35">
        <v>3655.33</v>
      </c>
      <c r="G856" s="37">
        <v>12983.99</v>
      </c>
      <c r="H856" s="37">
        <v>2937.8</v>
      </c>
      <c r="I856" s="37">
        <f t="shared" si="107"/>
        <v>19577.12</v>
      </c>
      <c r="J856" s="46">
        <f t="shared" si="108"/>
        <v>32.400935377624492</v>
      </c>
      <c r="K856" s="58">
        <f t="shared" si="105"/>
        <v>32.400935377624492</v>
      </c>
    </row>
    <row r="857" spans="1:11">
      <c r="A857" s="9">
        <v>1849</v>
      </c>
      <c r="B857" s="23" t="s">
        <v>400</v>
      </c>
      <c r="C857" s="47">
        <v>7260.53</v>
      </c>
      <c r="D857" s="19">
        <v>1559.34</v>
      </c>
      <c r="E857" s="29">
        <f t="shared" si="106"/>
        <v>21.476944520579075</v>
      </c>
      <c r="F857" s="35">
        <v>456.63</v>
      </c>
      <c r="G857" s="37">
        <v>481.91</v>
      </c>
      <c r="H857" s="37">
        <v>1307.7</v>
      </c>
      <c r="I857" s="37">
        <f t="shared" si="107"/>
        <v>2246.2399999999998</v>
      </c>
      <c r="J857" s="46">
        <f t="shared" si="108"/>
        <v>69.420008547617357</v>
      </c>
      <c r="K857" s="58">
        <f t="shared" si="105"/>
        <v>0</v>
      </c>
    </row>
    <row r="858" spans="1:11">
      <c r="A858" s="9">
        <v>1850</v>
      </c>
      <c r="B858" s="23" t="s">
        <v>753</v>
      </c>
      <c r="C858" s="47">
        <v>18615.71</v>
      </c>
      <c r="D858" s="19">
        <v>3701.98</v>
      </c>
      <c r="E858" s="29">
        <f t="shared" si="106"/>
        <v>19.886321821730142</v>
      </c>
      <c r="F858" s="35">
        <v>2149.04</v>
      </c>
      <c r="G858" s="37">
        <v>3672.16</v>
      </c>
      <c r="H858" s="37">
        <v>3904.5</v>
      </c>
      <c r="I858" s="37">
        <f t="shared" si="107"/>
        <v>9725.7000000000007</v>
      </c>
      <c r="J858" s="46">
        <f t="shared" si="108"/>
        <v>38.063892573285216</v>
      </c>
      <c r="K858" s="58">
        <f t="shared" si="105"/>
        <v>38.063892573285216</v>
      </c>
    </row>
    <row r="859" spans="1:11">
      <c r="A859" s="9">
        <v>1851</v>
      </c>
      <c r="B859" s="23" t="s">
        <v>754</v>
      </c>
      <c r="C859" s="47">
        <v>7911.71</v>
      </c>
      <c r="D859" s="19">
        <v>1815.35</v>
      </c>
      <c r="E859" s="29">
        <f t="shared" si="106"/>
        <v>22.94510289178951</v>
      </c>
      <c r="F859" s="35">
        <v>475</v>
      </c>
      <c r="G859" s="37">
        <v>1265.25</v>
      </c>
      <c r="H859" s="37">
        <v>1509.3</v>
      </c>
      <c r="I859" s="37">
        <f t="shared" si="107"/>
        <v>3249.55</v>
      </c>
      <c r="J859" s="46">
        <f t="shared" si="108"/>
        <v>55.864658183440774</v>
      </c>
      <c r="K859" s="58">
        <f t="shared" si="105"/>
        <v>0</v>
      </c>
    </row>
    <row r="860" spans="1:11">
      <c r="A860" s="9">
        <v>1852</v>
      </c>
      <c r="B860" s="23" t="s">
        <v>755</v>
      </c>
      <c r="C860" s="47">
        <v>14932.15</v>
      </c>
      <c r="D860" s="19">
        <v>3236.05</v>
      </c>
      <c r="E860" s="29">
        <f t="shared" si="106"/>
        <v>21.671694966900283</v>
      </c>
      <c r="F860" s="35">
        <v>1386.11</v>
      </c>
      <c r="G860" s="37">
        <v>1805.23</v>
      </c>
      <c r="H860" s="37">
        <v>2630.4</v>
      </c>
      <c r="I860" s="37">
        <f t="shared" si="107"/>
        <v>5821.74</v>
      </c>
      <c r="J860" s="46">
        <f t="shared" si="108"/>
        <v>55.585615297144841</v>
      </c>
      <c r="K860" s="58">
        <f t="shared" si="105"/>
        <v>0</v>
      </c>
    </row>
    <row r="861" spans="1:11">
      <c r="A861" s="7"/>
      <c r="B861" s="23"/>
      <c r="C861" s="47"/>
      <c r="D861" s="19"/>
      <c r="E861" s="29"/>
      <c r="F861" s="35"/>
      <c r="G861" s="37"/>
      <c r="H861" s="37"/>
      <c r="I861" s="37"/>
      <c r="J861" s="46"/>
      <c r="K861" s="58"/>
    </row>
    <row r="862" spans="1:11" s="5" customFormat="1">
      <c r="A862" s="8"/>
      <c r="B862" s="62" t="s">
        <v>196</v>
      </c>
      <c r="C862" s="48"/>
      <c r="D862" s="20"/>
      <c r="E862" s="31"/>
      <c r="F862" s="36"/>
      <c r="G862" s="38"/>
      <c r="H862" s="38"/>
      <c r="I862" s="39"/>
      <c r="J862" s="46"/>
      <c r="K862" s="59"/>
    </row>
    <row r="863" spans="1:11">
      <c r="A863" s="9">
        <v>1854</v>
      </c>
      <c r="B863" s="23" t="s">
        <v>756</v>
      </c>
      <c r="C863" s="47">
        <v>6407.03</v>
      </c>
      <c r="D863" s="19">
        <v>1860.83</v>
      </c>
      <c r="E863" s="29">
        <f t="shared" ref="E863:E877" si="109">D863/C863*100</f>
        <v>29.04356620774368</v>
      </c>
      <c r="F863" s="35">
        <v>759.28</v>
      </c>
      <c r="G863" s="37">
        <v>912.82</v>
      </c>
      <c r="H863" s="37">
        <v>1383.3</v>
      </c>
      <c r="I863" s="37">
        <f t="shared" ref="I863:I877" si="110">F863+G863+H863</f>
        <v>3055.3999999999996</v>
      </c>
      <c r="J863" s="46">
        <f t="shared" ref="J863:J877" si="111">D863/I863*100</f>
        <v>60.902991425018001</v>
      </c>
      <c r="K863" s="58">
        <f t="shared" si="105"/>
        <v>0</v>
      </c>
    </row>
    <row r="864" spans="1:11">
      <c r="A864" s="9">
        <v>1855</v>
      </c>
      <c r="B864" s="23" t="s">
        <v>757</v>
      </c>
      <c r="C864" s="47">
        <v>11603.57</v>
      </c>
      <c r="D864" s="19">
        <v>2490.54</v>
      </c>
      <c r="E864" s="29">
        <f t="shared" si="109"/>
        <v>21.46356681607471</v>
      </c>
      <c r="F864" s="35">
        <v>967.25</v>
      </c>
      <c r="G864" s="37">
        <v>1581.54</v>
      </c>
      <c r="H864" s="37">
        <v>1477.4</v>
      </c>
      <c r="I864" s="37">
        <f t="shared" si="110"/>
        <v>4026.19</v>
      </c>
      <c r="J864" s="46">
        <f t="shared" si="111"/>
        <v>61.858481591777839</v>
      </c>
      <c r="K864" s="58">
        <f t="shared" si="105"/>
        <v>0</v>
      </c>
    </row>
    <row r="865" spans="1:11">
      <c r="A865" s="9">
        <v>1856</v>
      </c>
      <c r="B865" s="23" t="s">
        <v>758</v>
      </c>
      <c r="C865" s="47">
        <v>1738.68</v>
      </c>
      <c r="D865" s="19">
        <v>1034.23</v>
      </c>
      <c r="E865" s="29">
        <f t="shared" si="109"/>
        <v>59.483631260496473</v>
      </c>
      <c r="F865" s="35">
        <v>533.98</v>
      </c>
      <c r="G865" s="37">
        <v>553.79</v>
      </c>
      <c r="H865" s="37">
        <v>895</v>
      </c>
      <c r="I865" s="37">
        <f t="shared" si="110"/>
        <v>1982.77</v>
      </c>
      <c r="J865" s="46">
        <f t="shared" si="111"/>
        <v>52.160865859378546</v>
      </c>
      <c r="K865" s="58">
        <f t="shared" si="105"/>
        <v>0</v>
      </c>
    </row>
    <row r="866" spans="1:11">
      <c r="A866" s="9">
        <v>1857</v>
      </c>
      <c r="B866" s="23" t="s">
        <v>759</v>
      </c>
      <c r="C866" s="47">
        <v>4381.47</v>
      </c>
      <c r="D866" s="19">
        <v>889.96</v>
      </c>
      <c r="E866" s="29">
        <f t="shared" si="109"/>
        <v>20.31190445215875</v>
      </c>
      <c r="F866" s="35">
        <v>523.97</v>
      </c>
      <c r="G866" s="37">
        <v>498.89</v>
      </c>
      <c r="H866" s="37">
        <v>1157.9000000000001</v>
      </c>
      <c r="I866" s="37">
        <f t="shared" si="110"/>
        <v>2180.7600000000002</v>
      </c>
      <c r="J866" s="46">
        <f t="shared" si="111"/>
        <v>40.809626001944274</v>
      </c>
      <c r="K866" s="58">
        <f t="shared" si="105"/>
        <v>40.809626001944274</v>
      </c>
    </row>
    <row r="867" spans="1:11">
      <c r="A867" s="9">
        <v>1858</v>
      </c>
      <c r="B867" s="23" t="s">
        <v>760</v>
      </c>
      <c r="C867" s="47">
        <v>3886.68</v>
      </c>
      <c r="D867" s="19">
        <v>1212.81</v>
      </c>
      <c r="E867" s="29">
        <f t="shared" si="109"/>
        <v>31.204266880731112</v>
      </c>
      <c r="F867" s="35">
        <v>467.52</v>
      </c>
      <c r="G867" s="37">
        <v>352.91</v>
      </c>
      <c r="H867" s="37">
        <v>1227.7</v>
      </c>
      <c r="I867" s="37">
        <f t="shared" si="110"/>
        <v>2048.13</v>
      </c>
      <c r="J867" s="46">
        <f t="shared" si="111"/>
        <v>59.215479486165421</v>
      </c>
      <c r="K867" s="58">
        <f t="shared" si="105"/>
        <v>0</v>
      </c>
    </row>
    <row r="868" spans="1:11">
      <c r="A868" s="9">
        <v>1859</v>
      </c>
      <c r="B868" s="23" t="s">
        <v>761</v>
      </c>
      <c r="C868" s="47">
        <v>5597.85</v>
      </c>
      <c r="D868" s="19">
        <v>1551.65</v>
      </c>
      <c r="E868" s="29">
        <f t="shared" si="109"/>
        <v>27.718677706619506</v>
      </c>
      <c r="F868" s="35">
        <v>681.58</v>
      </c>
      <c r="G868" s="37">
        <v>607.33000000000004</v>
      </c>
      <c r="H868" s="37">
        <v>1548.8</v>
      </c>
      <c r="I868" s="37">
        <f t="shared" si="110"/>
        <v>2837.71</v>
      </c>
      <c r="J868" s="46">
        <f t="shared" si="111"/>
        <v>54.679653664398408</v>
      </c>
      <c r="K868" s="58">
        <f t="shared" si="105"/>
        <v>0</v>
      </c>
    </row>
    <row r="869" spans="1:11">
      <c r="A869" s="9">
        <v>1860</v>
      </c>
      <c r="B869" s="23" t="s">
        <v>762</v>
      </c>
      <c r="C869" s="47">
        <v>4087.26</v>
      </c>
      <c r="D869" s="19">
        <v>1182.8399999999999</v>
      </c>
      <c r="E869" s="29">
        <f t="shared" si="109"/>
        <v>28.939680861995566</v>
      </c>
      <c r="F869" s="35">
        <v>503.81</v>
      </c>
      <c r="G869" s="37">
        <v>405.09</v>
      </c>
      <c r="H869" s="37">
        <v>1141.4000000000001</v>
      </c>
      <c r="I869" s="37">
        <f t="shared" si="110"/>
        <v>2050.3000000000002</v>
      </c>
      <c r="J869" s="46">
        <f t="shared" si="111"/>
        <v>57.691069599570788</v>
      </c>
      <c r="K869" s="58">
        <f t="shared" si="105"/>
        <v>0</v>
      </c>
    </row>
    <row r="870" spans="1:11">
      <c r="A870" s="9">
        <v>1861</v>
      </c>
      <c r="B870" s="23" t="s">
        <v>763</v>
      </c>
      <c r="C870" s="47">
        <v>8234.75</v>
      </c>
      <c r="D870" s="19">
        <v>2188.2800000000002</v>
      </c>
      <c r="E870" s="29">
        <f t="shared" si="109"/>
        <v>26.573727192689518</v>
      </c>
      <c r="F870" s="35">
        <v>1751.15</v>
      </c>
      <c r="G870" s="37">
        <v>1769.79</v>
      </c>
      <c r="H870" s="37">
        <v>1992.1</v>
      </c>
      <c r="I870" s="37">
        <f t="shared" si="110"/>
        <v>5513.04</v>
      </c>
      <c r="J870" s="46">
        <f t="shared" si="111"/>
        <v>39.692801068013296</v>
      </c>
      <c r="K870" s="58">
        <f t="shared" si="105"/>
        <v>39.692801068013296</v>
      </c>
    </row>
    <row r="871" spans="1:11">
      <c r="A871" s="9">
        <v>1862</v>
      </c>
      <c r="B871" s="23" t="s">
        <v>764</v>
      </c>
      <c r="C871" s="47">
        <v>2284.9499999999998</v>
      </c>
      <c r="D871" s="19">
        <v>1271.17</v>
      </c>
      <c r="E871" s="29">
        <f t="shared" si="109"/>
        <v>55.632289546817226</v>
      </c>
      <c r="F871" s="35">
        <v>331.57</v>
      </c>
      <c r="G871" s="37">
        <v>372.52</v>
      </c>
      <c r="H871" s="37">
        <v>1285.7</v>
      </c>
      <c r="I871" s="37">
        <f t="shared" si="110"/>
        <v>1989.79</v>
      </c>
      <c r="J871" s="46">
        <f t="shared" si="111"/>
        <v>63.88463104146669</v>
      </c>
      <c r="K871" s="58">
        <f t="shared" si="105"/>
        <v>0</v>
      </c>
    </row>
    <row r="872" spans="1:11">
      <c r="A872" s="9">
        <v>1863</v>
      </c>
      <c r="B872" s="23" t="s">
        <v>765</v>
      </c>
      <c r="C872" s="47">
        <v>6410.9</v>
      </c>
      <c r="D872" s="19">
        <v>1312.91</v>
      </c>
      <c r="E872" s="29">
        <f t="shared" si="109"/>
        <v>20.479339874276626</v>
      </c>
      <c r="F872" s="35">
        <v>574.16</v>
      </c>
      <c r="G872" s="37">
        <v>687.26</v>
      </c>
      <c r="H872" s="37">
        <v>1458</v>
      </c>
      <c r="I872" s="37">
        <f t="shared" si="110"/>
        <v>2719.42</v>
      </c>
      <c r="J872" s="46">
        <f t="shared" si="111"/>
        <v>48.27904479631686</v>
      </c>
      <c r="K872" s="58">
        <f t="shared" si="105"/>
        <v>48.27904479631686</v>
      </c>
    </row>
    <row r="873" spans="1:11">
      <c r="A873" s="9">
        <v>1865</v>
      </c>
      <c r="B873" s="23" t="s">
        <v>731</v>
      </c>
      <c r="C873" s="47">
        <v>1287.51</v>
      </c>
      <c r="D873" s="19">
        <v>837.09</v>
      </c>
      <c r="E873" s="29">
        <f t="shared" si="109"/>
        <v>65.016194048978264</v>
      </c>
      <c r="F873" s="35">
        <v>192.97</v>
      </c>
      <c r="G873" s="37">
        <v>105.55</v>
      </c>
      <c r="H873" s="37">
        <v>936.1</v>
      </c>
      <c r="I873" s="37">
        <f t="shared" si="110"/>
        <v>1234.6199999999999</v>
      </c>
      <c r="J873" s="46">
        <f t="shared" si="111"/>
        <v>67.801428779705503</v>
      </c>
      <c r="K873" s="58">
        <f t="shared" si="105"/>
        <v>0</v>
      </c>
    </row>
    <row r="874" spans="1:11">
      <c r="A874" s="9">
        <v>1864</v>
      </c>
      <c r="B874" s="23" t="s">
        <v>196</v>
      </c>
      <c r="C874" s="47">
        <v>45518.16</v>
      </c>
      <c r="D874" s="19">
        <v>5859.22</v>
      </c>
      <c r="E874" s="29">
        <f t="shared" si="109"/>
        <v>12.872269002086201</v>
      </c>
      <c r="F874" s="35">
        <v>7610.67</v>
      </c>
      <c r="G874" s="37">
        <v>16421.43</v>
      </c>
      <c r="H874" s="37">
        <v>5568.4</v>
      </c>
      <c r="I874" s="37">
        <f t="shared" si="110"/>
        <v>29600.5</v>
      </c>
      <c r="J874" s="46">
        <f t="shared" si="111"/>
        <v>19.794327798516917</v>
      </c>
      <c r="K874" s="58">
        <f t="shared" si="105"/>
        <v>19.794327798516917</v>
      </c>
    </row>
    <row r="875" spans="1:11">
      <c r="A875" s="9">
        <v>1866</v>
      </c>
      <c r="B875" s="23" t="s">
        <v>766</v>
      </c>
      <c r="C875" s="47">
        <v>26755.18</v>
      </c>
      <c r="D875" s="19">
        <v>3086.54</v>
      </c>
      <c r="E875" s="29">
        <f t="shared" si="109"/>
        <v>11.536233357428356</v>
      </c>
      <c r="F875" s="35">
        <v>1810.83</v>
      </c>
      <c r="G875" s="37">
        <v>3562.89</v>
      </c>
      <c r="H875" s="37">
        <v>2929.8</v>
      </c>
      <c r="I875" s="37">
        <f t="shared" si="110"/>
        <v>8303.52</v>
      </c>
      <c r="J875" s="46">
        <f t="shared" si="111"/>
        <v>37.171464631866961</v>
      </c>
      <c r="K875" s="58">
        <f t="shared" si="105"/>
        <v>37.171464631866961</v>
      </c>
    </row>
    <row r="876" spans="1:11">
      <c r="A876" s="9">
        <v>1867</v>
      </c>
      <c r="B876" s="23" t="s">
        <v>223</v>
      </c>
      <c r="C876" s="47">
        <v>11252.52</v>
      </c>
      <c r="D876" s="19">
        <v>2293.8200000000002</v>
      </c>
      <c r="E876" s="29">
        <f t="shared" si="109"/>
        <v>20.384944883457219</v>
      </c>
      <c r="F876" s="35">
        <v>1911.68</v>
      </c>
      <c r="G876" s="37">
        <v>3345.84</v>
      </c>
      <c r="H876" s="37">
        <v>2598.3000000000002</v>
      </c>
      <c r="I876" s="37">
        <f t="shared" si="110"/>
        <v>7855.8200000000006</v>
      </c>
      <c r="J876" s="46">
        <f t="shared" si="111"/>
        <v>29.198988775201062</v>
      </c>
      <c r="K876" s="58">
        <f t="shared" si="105"/>
        <v>29.198988775201062</v>
      </c>
    </row>
    <row r="877" spans="1:11">
      <c r="A877" s="9">
        <v>1868</v>
      </c>
      <c r="B877" s="23" t="s">
        <v>767</v>
      </c>
      <c r="C877" s="47">
        <v>8366.19</v>
      </c>
      <c r="D877" s="19">
        <v>2182.42</v>
      </c>
      <c r="E877" s="29">
        <f t="shared" si="109"/>
        <v>26.08618738039657</v>
      </c>
      <c r="F877" s="35">
        <v>638.42999999999995</v>
      </c>
      <c r="G877" s="37">
        <v>1970.81</v>
      </c>
      <c r="H877" s="37">
        <v>928</v>
      </c>
      <c r="I877" s="37">
        <f t="shared" si="110"/>
        <v>3537.24</v>
      </c>
      <c r="J877" s="46">
        <f t="shared" si="111"/>
        <v>61.698386312492225</v>
      </c>
      <c r="K877" s="58">
        <f t="shared" si="105"/>
        <v>0</v>
      </c>
    </row>
    <row r="878" spans="1:11">
      <c r="A878" s="7"/>
      <c r="B878" s="23"/>
      <c r="C878" s="47"/>
      <c r="D878" s="19"/>
      <c r="E878" s="29"/>
      <c r="F878" s="35"/>
      <c r="G878" s="37"/>
      <c r="H878" s="37"/>
      <c r="I878" s="37"/>
      <c r="J878" s="46"/>
      <c r="K878" s="58"/>
    </row>
    <row r="879" spans="1:11" s="5" customFormat="1">
      <c r="A879" s="8"/>
      <c r="B879" s="62" t="s">
        <v>768</v>
      </c>
      <c r="C879" s="48"/>
      <c r="D879" s="20"/>
      <c r="E879" s="31"/>
      <c r="F879" s="36"/>
      <c r="G879" s="38"/>
      <c r="H879" s="38"/>
      <c r="I879" s="39"/>
      <c r="J879" s="46"/>
      <c r="K879" s="59"/>
    </row>
    <row r="880" spans="1:11">
      <c r="A880" s="9">
        <v>1870</v>
      </c>
      <c r="B880" s="23" t="s">
        <v>769</v>
      </c>
      <c r="C880" s="47">
        <v>8518.33</v>
      </c>
      <c r="D880" s="19">
        <v>1568.75</v>
      </c>
      <c r="E880" s="29">
        <f t="shared" ref="E880:E910" si="112">D880/C880*100</f>
        <v>18.416168427379546</v>
      </c>
      <c r="F880" s="35">
        <v>325.38</v>
      </c>
      <c r="G880" s="37">
        <v>1126.8800000000001</v>
      </c>
      <c r="H880" s="37">
        <v>2190.4</v>
      </c>
      <c r="I880" s="37">
        <f t="shared" ref="I880:I910" si="113">F880+G880+H880</f>
        <v>3642.6600000000003</v>
      </c>
      <c r="J880" s="46">
        <f t="shared" ref="J880:J910" si="114">D880/I880*100</f>
        <v>43.066056123821603</v>
      </c>
      <c r="K880" s="58">
        <f t="shared" ref="K880:K940" si="115">IF(J880&gt;50,0,J880)</f>
        <v>43.066056123821603</v>
      </c>
    </row>
    <row r="881" spans="1:11">
      <c r="A881" s="9">
        <v>1871</v>
      </c>
      <c r="B881" s="23" t="s">
        <v>770</v>
      </c>
      <c r="C881" s="47">
        <v>3242.2</v>
      </c>
      <c r="D881" s="19">
        <v>1083.99</v>
      </c>
      <c r="E881" s="29">
        <f t="shared" si="112"/>
        <v>33.433779532416267</v>
      </c>
      <c r="F881" s="35">
        <v>80.55</v>
      </c>
      <c r="G881" s="37">
        <v>111.95</v>
      </c>
      <c r="H881" s="37">
        <v>1272.8</v>
      </c>
      <c r="I881" s="37">
        <f t="shared" si="113"/>
        <v>1465.3</v>
      </c>
      <c r="J881" s="46">
        <f t="shared" si="114"/>
        <v>73.977342523715279</v>
      </c>
      <c r="K881" s="58">
        <f t="shared" si="115"/>
        <v>0</v>
      </c>
    </row>
    <row r="882" spans="1:11">
      <c r="A882" s="9">
        <v>1872</v>
      </c>
      <c r="B882" s="23" t="s">
        <v>771</v>
      </c>
      <c r="C882" s="47">
        <v>9087.99</v>
      </c>
      <c r="D882" s="19">
        <v>1613.77</v>
      </c>
      <c r="E882" s="29">
        <f t="shared" si="112"/>
        <v>17.757171827873929</v>
      </c>
      <c r="F882" s="35">
        <v>520.75</v>
      </c>
      <c r="G882" s="37">
        <v>1535.85</v>
      </c>
      <c r="H882" s="37">
        <v>1925.2</v>
      </c>
      <c r="I882" s="37">
        <f t="shared" si="113"/>
        <v>3981.8</v>
      </c>
      <c r="J882" s="46">
        <f t="shared" si="114"/>
        <v>40.528655381988045</v>
      </c>
      <c r="K882" s="58">
        <f t="shared" si="115"/>
        <v>40.528655381988045</v>
      </c>
    </row>
    <row r="883" spans="1:11">
      <c r="A883" s="9">
        <v>1873</v>
      </c>
      <c r="B883" s="23" t="s">
        <v>760</v>
      </c>
      <c r="C883" s="47">
        <v>6731.18</v>
      </c>
      <c r="D883" s="19">
        <v>1769.95</v>
      </c>
      <c r="E883" s="29">
        <f t="shared" si="112"/>
        <v>26.294795266208897</v>
      </c>
      <c r="F883" s="35">
        <v>196.45</v>
      </c>
      <c r="G883" s="37">
        <v>1543.32</v>
      </c>
      <c r="H883" s="37">
        <v>1451.6</v>
      </c>
      <c r="I883" s="37">
        <f t="shared" si="113"/>
        <v>3191.37</v>
      </c>
      <c r="J883" s="46">
        <f t="shared" si="114"/>
        <v>55.460507556315939</v>
      </c>
      <c r="K883" s="58">
        <f t="shared" si="115"/>
        <v>0</v>
      </c>
    </row>
    <row r="884" spans="1:11">
      <c r="A884" s="9">
        <v>1874</v>
      </c>
      <c r="B884" s="23" t="s">
        <v>772</v>
      </c>
      <c r="C884" s="47">
        <v>10687.53</v>
      </c>
      <c r="D884" s="19">
        <v>1567.45</v>
      </c>
      <c r="E884" s="29">
        <f t="shared" si="112"/>
        <v>14.666157662247498</v>
      </c>
      <c r="F884" s="35">
        <v>503.71</v>
      </c>
      <c r="G884" s="37">
        <v>1815.16</v>
      </c>
      <c r="H884" s="37">
        <v>1826.6</v>
      </c>
      <c r="I884" s="37">
        <f t="shared" si="113"/>
        <v>4145.4699999999993</v>
      </c>
      <c r="J884" s="46">
        <f t="shared" si="114"/>
        <v>37.811152897017713</v>
      </c>
      <c r="K884" s="58">
        <f t="shared" si="115"/>
        <v>37.811152897017713</v>
      </c>
    </row>
    <row r="885" spans="1:11">
      <c r="A885" s="9">
        <v>1875</v>
      </c>
      <c r="B885" s="23" t="s">
        <v>127</v>
      </c>
      <c r="C885" s="47">
        <v>5038.6499999999996</v>
      </c>
      <c r="D885" s="19">
        <v>910</v>
      </c>
      <c r="E885" s="29">
        <f t="shared" si="112"/>
        <v>18.060393160866504</v>
      </c>
      <c r="F885" s="35">
        <v>72.39</v>
      </c>
      <c r="G885" s="37">
        <v>278.05</v>
      </c>
      <c r="H885" s="37">
        <v>1147.9000000000001</v>
      </c>
      <c r="I885" s="37">
        <f t="shared" si="113"/>
        <v>1498.3400000000001</v>
      </c>
      <c r="J885" s="46">
        <f t="shared" si="114"/>
        <v>60.733878825900653</v>
      </c>
      <c r="K885" s="58">
        <f t="shared" si="115"/>
        <v>0</v>
      </c>
    </row>
    <row r="886" spans="1:11">
      <c r="A886" s="9">
        <v>1877</v>
      </c>
      <c r="B886" s="23" t="s">
        <v>773</v>
      </c>
      <c r="C886" s="47">
        <v>6326.62</v>
      </c>
      <c r="D886" s="19">
        <v>1466.75</v>
      </c>
      <c r="E886" s="29">
        <f t="shared" si="112"/>
        <v>23.183785338774889</v>
      </c>
      <c r="F886" s="35">
        <v>295.58</v>
      </c>
      <c r="G886" s="37">
        <v>746.08</v>
      </c>
      <c r="H886" s="37">
        <v>1891.6</v>
      </c>
      <c r="I886" s="37">
        <f t="shared" si="113"/>
        <v>2933.26</v>
      </c>
      <c r="J886" s="46">
        <f t="shared" si="114"/>
        <v>50.004091011366192</v>
      </c>
      <c r="K886" s="58">
        <f t="shared" si="115"/>
        <v>0</v>
      </c>
    </row>
    <row r="887" spans="1:11">
      <c r="A887" s="9">
        <v>1876</v>
      </c>
      <c r="B887" s="23" t="s">
        <v>774</v>
      </c>
      <c r="C887" s="47">
        <v>11121.19</v>
      </c>
      <c r="D887" s="19">
        <v>1774.21</v>
      </c>
      <c r="E887" s="29">
        <f t="shared" si="112"/>
        <v>15.953418653939011</v>
      </c>
      <c r="F887" s="35">
        <v>663.06</v>
      </c>
      <c r="G887" s="37">
        <v>1301.46</v>
      </c>
      <c r="H887" s="37">
        <v>2201.1999999999998</v>
      </c>
      <c r="I887" s="37">
        <f t="shared" si="113"/>
        <v>4165.7199999999993</v>
      </c>
      <c r="J887" s="46">
        <f t="shared" si="114"/>
        <v>42.590716610813985</v>
      </c>
      <c r="K887" s="58">
        <f t="shared" si="115"/>
        <v>42.590716610813985</v>
      </c>
    </row>
    <row r="888" spans="1:11">
      <c r="A888" s="9">
        <v>1878</v>
      </c>
      <c r="B888" s="23" t="s">
        <v>775</v>
      </c>
      <c r="C888" s="47">
        <v>7602.1</v>
      </c>
      <c r="D888" s="19">
        <v>1207.05</v>
      </c>
      <c r="E888" s="29">
        <f t="shared" si="112"/>
        <v>15.877849541574038</v>
      </c>
      <c r="F888" s="35">
        <v>197.06</v>
      </c>
      <c r="G888" s="37">
        <v>537.27</v>
      </c>
      <c r="H888" s="37">
        <v>1403</v>
      </c>
      <c r="I888" s="37">
        <f t="shared" si="113"/>
        <v>2137.33</v>
      </c>
      <c r="J888" s="46">
        <f t="shared" si="114"/>
        <v>56.474666991058939</v>
      </c>
      <c r="K888" s="58">
        <f t="shared" si="115"/>
        <v>0</v>
      </c>
    </row>
    <row r="889" spans="1:11">
      <c r="A889" s="9">
        <v>1879</v>
      </c>
      <c r="B889" s="23" t="s">
        <v>776</v>
      </c>
      <c r="C889" s="47">
        <v>2640.84</v>
      </c>
      <c r="D889" s="19">
        <v>922.66</v>
      </c>
      <c r="E889" s="29">
        <f t="shared" si="112"/>
        <v>34.938125747868099</v>
      </c>
      <c r="F889" s="35">
        <v>99.82</v>
      </c>
      <c r="G889" s="37">
        <v>118.5</v>
      </c>
      <c r="H889" s="37">
        <v>1242.9000000000001</v>
      </c>
      <c r="I889" s="37">
        <f t="shared" si="113"/>
        <v>1461.22</v>
      </c>
      <c r="J889" s="46">
        <f t="shared" si="114"/>
        <v>63.143126976088467</v>
      </c>
      <c r="K889" s="58">
        <f t="shared" si="115"/>
        <v>0</v>
      </c>
    </row>
    <row r="890" spans="1:11">
      <c r="A890" s="9">
        <v>1880</v>
      </c>
      <c r="B890" s="23" t="s">
        <v>777</v>
      </c>
      <c r="C890" s="47">
        <v>6259.86</v>
      </c>
      <c r="D890" s="19">
        <v>1182.27</v>
      </c>
      <c r="E890" s="29">
        <f t="shared" si="112"/>
        <v>18.886524618761445</v>
      </c>
      <c r="F890" s="35">
        <v>109.85</v>
      </c>
      <c r="G890" s="37">
        <v>798.03</v>
      </c>
      <c r="H890" s="37">
        <v>1418.6</v>
      </c>
      <c r="I890" s="37">
        <f t="shared" si="113"/>
        <v>2326.48</v>
      </c>
      <c r="J890" s="46">
        <f t="shared" si="114"/>
        <v>50.81797393487156</v>
      </c>
      <c r="K890" s="58">
        <f t="shared" si="115"/>
        <v>0</v>
      </c>
    </row>
    <row r="891" spans="1:11">
      <c r="A891" s="9">
        <v>1881</v>
      </c>
      <c r="B891" s="23" t="s">
        <v>778</v>
      </c>
      <c r="C891" s="47">
        <v>4130.54</v>
      </c>
      <c r="D891" s="19">
        <v>1006.53</v>
      </c>
      <c r="E891" s="29">
        <f t="shared" si="112"/>
        <v>24.368000309886842</v>
      </c>
      <c r="F891" s="35">
        <v>145.85</v>
      </c>
      <c r="G891" s="37">
        <v>383.27</v>
      </c>
      <c r="H891" s="37">
        <v>1417</v>
      </c>
      <c r="I891" s="37">
        <f t="shared" si="113"/>
        <v>1946.12</v>
      </c>
      <c r="J891" s="46">
        <f t="shared" si="114"/>
        <v>51.719832281668147</v>
      </c>
      <c r="K891" s="58">
        <f t="shared" si="115"/>
        <v>0</v>
      </c>
    </row>
    <row r="892" spans="1:11">
      <c r="A892" s="9">
        <v>1882</v>
      </c>
      <c r="B892" s="23" t="s">
        <v>779</v>
      </c>
      <c r="C892" s="47">
        <v>6723.99</v>
      </c>
      <c r="D892" s="19">
        <v>1396.73</v>
      </c>
      <c r="E892" s="29">
        <f t="shared" si="112"/>
        <v>20.772339042740992</v>
      </c>
      <c r="F892" s="35">
        <v>332.46</v>
      </c>
      <c r="G892" s="37">
        <v>710.16</v>
      </c>
      <c r="H892" s="37">
        <v>2036.6</v>
      </c>
      <c r="I892" s="37">
        <f t="shared" si="113"/>
        <v>3079.22</v>
      </c>
      <c r="J892" s="46">
        <f t="shared" si="114"/>
        <v>45.359863861627296</v>
      </c>
      <c r="K892" s="58">
        <f t="shared" si="115"/>
        <v>45.359863861627296</v>
      </c>
    </row>
    <row r="893" spans="1:11">
      <c r="A893" s="9">
        <v>1883</v>
      </c>
      <c r="B893" s="23" t="s">
        <v>780</v>
      </c>
      <c r="C893" s="47">
        <v>3846.39</v>
      </c>
      <c r="D893" s="19">
        <v>1393.15</v>
      </c>
      <c r="E893" s="29">
        <f t="shared" si="112"/>
        <v>36.219676111886734</v>
      </c>
      <c r="F893" s="35">
        <v>138.53</v>
      </c>
      <c r="G893" s="37">
        <v>413.94</v>
      </c>
      <c r="H893" s="37">
        <v>1700.4</v>
      </c>
      <c r="I893" s="37">
        <f t="shared" si="113"/>
        <v>2252.87</v>
      </c>
      <c r="J893" s="46">
        <f t="shared" si="114"/>
        <v>61.838898826829777</v>
      </c>
      <c r="K893" s="58">
        <f t="shared" si="115"/>
        <v>0</v>
      </c>
    </row>
    <row r="894" spans="1:11">
      <c r="A894" s="9">
        <v>1884</v>
      </c>
      <c r="B894" s="23" t="s">
        <v>781</v>
      </c>
      <c r="C894" s="47">
        <v>6543.54</v>
      </c>
      <c r="D894" s="19">
        <v>1348.53</v>
      </c>
      <c r="E894" s="29">
        <f t="shared" si="112"/>
        <v>20.608569673296106</v>
      </c>
      <c r="F894" s="35">
        <v>282.68</v>
      </c>
      <c r="G894" s="37">
        <v>730.98</v>
      </c>
      <c r="H894" s="37">
        <v>1879.1</v>
      </c>
      <c r="I894" s="37">
        <f t="shared" si="113"/>
        <v>2892.76</v>
      </c>
      <c r="J894" s="46">
        <f t="shared" si="114"/>
        <v>46.617417276234455</v>
      </c>
      <c r="K894" s="58">
        <f t="shared" si="115"/>
        <v>46.617417276234455</v>
      </c>
    </row>
    <row r="895" spans="1:11">
      <c r="A895" s="9">
        <v>1885</v>
      </c>
      <c r="B895" s="23" t="s">
        <v>443</v>
      </c>
      <c r="C895" s="47">
        <v>5581.6</v>
      </c>
      <c r="D895" s="19">
        <v>1378.62</v>
      </c>
      <c r="E895" s="29">
        <f t="shared" si="112"/>
        <v>24.699369356456927</v>
      </c>
      <c r="F895" s="35">
        <v>214.88</v>
      </c>
      <c r="G895" s="37">
        <v>455.56</v>
      </c>
      <c r="H895" s="37">
        <v>1681.8</v>
      </c>
      <c r="I895" s="37">
        <f t="shared" si="113"/>
        <v>2352.2399999999998</v>
      </c>
      <c r="J895" s="46">
        <f t="shared" si="114"/>
        <v>58.608815426997239</v>
      </c>
      <c r="K895" s="58">
        <f t="shared" si="115"/>
        <v>0</v>
      </c>
    </row>
    <row r="896" spans="1:11">
      <c r="A896" s="9">
        <v>1886</v>
      </c>
      <c r="B896" s="23" t="s">
        <v>782</v>
      </c>
      <c r="C896" s="47">
        <v>11450.5</v>
      </c>
      <c r="D896" s="19">
        <v>2337.6799999999998</v>
      </c>
      <c r="E896" s="29">
        <f t="shared" si="112"/>
        <v>20.415527706213702</v>
      </c>
      <c r="F896" s="35">
        <v>962.74</v>
      </c>
      <c r="G896" s="37">
        <v>1845.09</v>
      </c>
      <c r="H896" s="37">
        <v>2760.8</v>
      </c>
      <c r="I896" s="37">
        <f t="shared" si="113"/>
        <v>5568.63</v>
      </c>
      <c r="J896" s="46">
        <f t="shared" si="114"/>
        <v>41.97944557278899</v>
      </c>
      <c r="K896" s="58">
        <f t="shared" si="115"/>
        <v>41.97944557278899</v>
      </c>
    </row>
    <row r="897" spans="1:11">
      <c r="A897" s="9">
        <v>1887</v>
      </c>
      <c r="B897" s="23" t="s">
        <v>783</v>
      </c>
      <c r="C897" s="47">
        <v>11592.15</v>
      </c>
      <c r="D897" s="19">
        <v>1406.04</v>
      </c>
      <c r="E897" s="29">
        <f t="shared" si="112"/>
        <v>12.129242634023887</v>
      </c>
      <c r="F897" s="35">
        <v>529.04</v>
      </c>
      <c r="G897" s="37">
        <v>871.76</v>
      </c>
      <c r="H897" s="37">
        <v>2100</v>
      </c>
      <c r="I897" s="37">
        <f t="shared" si="113"/>
        <v>3500.8</v>
      </c>
      <c r="J897" s="46">
        <f t="shared" si="114"/>
        <v>40.163391224862885</v>
      </c>
      <c r="K897" s="58">
        <f t="shared" si="115"/>
        <v>40.163391224862885</v>
      </c>
    </row>
    <row r="898" spans="1:11">
      <c r="A898" s="9">
        <v>1888</v>
      </c>
      <c r="B898" s="23" t="s">
        <v>784</v>
      </c>
      <c r="C898" s="47">
        <v>2945.16</v>
      </c>
      <c r="D898" s="19">
        <v>1095.8900000000001</v>
      </c>
      <c r="E898" s="29">
        <f t="shared" si="112"/>
        <v>37.209862961604806</v>
      </c>
      <c r="F898" s="35">
        <v>222.62</v>
      </c>
      <c r="G898" s="37">
        <v>270.57</v>
      </c>
      <c r="H898" s="37">
        <v>1322.2</v>
      </c>
      <c r="I898" s="37">
        <f t="shared" si="113"/>
        <v>1815.39</v>
      </c>
      <c r="J898" s="46">
        <f t="shared" si="114"/>
        <v>60.366642980296248</v>
      </c>
      <c r="K898" s="58">
        <f t="shared" si="115"/>
        <v>0</v>
      </c>
    </row>
    <row r="899" spans="1:11">
      <c r="A899" s="9">
        <v>1890</v>
      </c>
      <c r="B899" s="23" t="s">
        <v>785</v>
      </c>
      <c r="C899" s="47">
        <v>3456.61</v>
      </c>
      <c r="D899" s="19">
        <v>1145.22</v>
      </c>
      <c r="E899" s="29">
        <f t="shared" si="112"/>
        <v>33.131304949068593</v>
      </c>
      <c r="F899" s="35">
        <v>338.65</v>
      </c>
      <c r="G899" s="37">
        <v>229.06</v>
      </c>
      <c r="H899" s="37">
        <v>1359.4</v>
      </c>
      <c r="I899" s="37">
        <f t="shared" si="113"/>
        <v>1927.1100000000001</v>
      </c>
      <c r="J899" s="46">
        <f t="shared" si="114"/>
        <v>59.426810093871133</v>
      </c>
      <c r="K899" s="58">
        <f t="shared" si="115"/>
        <v>0</v>
      </c>
    </row>
    <row r="900" spans="1:11">
      <c r="A900" s="9">
        <v>1891</v>
      </c>
      <c r="B900" s="23" t="s">
        <v>786</v>
      </c>
      <c r="C900" s="47">
        <v>2617.6999999999998</v>
      </c>
      <c r="D900" s="19">
        <v>1104.72</v>
      </c>
      <c r="E900" s="29">
        <f t="shared" si="112"/>
        <v>42.201932994613593</v>
      </c>
      <c r="F900" s="35">
        <v>190.83</v>
      </c>
      <c r="G900" s="37">
        <v>352.37</v>
      </c>
      <c r="H900" s="37">
        <v>1326.4</v>
      </c>
      <c r="I900" s="37">
        <f t="shared" si="113"/>
        <v>1869.6000000000001</v>
      </c>
      <c r="J900" s="46">
        <f t="shared" si="114"/>
        <v>59.088575096277275</v>
      </c>
      <c r="K900" s="58">
        <f t="shared" si="115"/>
        <v>0</v>
      </c>
    </row>
    <row r="901" spans="1:11">
      <c r="A901" s="9">
        <v>1892</v>
      </c>
      <c r="B901" s="23" t="s">
        <v>787</v>
      </c>
      <c r="C901" s="47">
        <v>5329.52</v>
      </c>
      <c r="D901" s="19">
        <v>1556.66</v>
      </c>
      <c r="E901" s="29">
        <f t="shared" si="112"/>
        <v>29.208258905117155</v>
      </c>
      <c r="F901" s="35">
        <v>1401.82</v>
      </c>
      <c r="G901" s="37">
        <v>634.96</v>
      </c>
      <c r="H901" s="37">
        <v>1656.7</v>
      </c>
      <c r="I901" s="37">
        <f t="shared" si="113"/>
        <v>3693.48</v>
      </c>
      <c r="J901" s="46">
        <f t="shared" si="114"/>
        <v>42.146160260783873</v>
      </c>
      <c r="K901" s="58">
        <f t="shared" si="115"/>
        <v>42.146160260783873</v>
      </c>
    </row>
    <row r="902" spans="1:11">
      <c r="A902" s="9">
        <v>1893</v>
      </c>
      <c r="B902" s="23" t="s">
        <v>788</v>
      </c>
      <c r="C902" s="47">
        <v>16564.73</v>
      </c>
      <c r="D902" s="19">
        <v>1826.59</v>
      </c>
      <c r="E902" s="29">
        <f t="shared" si="112"/>
        <v>11.026983234861056</v>
      </c>
      <c r="F902" s="35">
        <v>902.74</v>
      </c>
      <c r="G902" s="37">
        <v>3546.49</v>
      </c>
      <c r="H902" s="37">
        <v>1296.4000000000001</v>
      </c>
      <c r="I902" s="37">
        <f t="shared" si="113"/>
        <v>5745.6299999999992</v>
      </c>
      <c r="J902" s="46">
        <f t="shared" si="114"/>
        <v>31.790943725927363</v>
      </c>
      <c r="K902" s="58">
        <f t="shared" si="115"/>
        <v>31.790943725927363</v>
      </c>
    </row>
    <row r="903" spans="1:11">
      <c r="A903" s="9">
        <v>1894</v>
      </c>
      <c r="B903" s="23" t="s">
        <v>789</v>
      </c>
      <c r="C903" s="47">
        <v>7959.08</v>
      </c>
      <c r="D903" s="19">
        <v>1258.03</v>
      </c>
      <c r="E903" s="29">
        <f t="shared" si="112"/>
        <v>15.806223834915592</v>
      </c>
      <c r="F903" s="35">
        <v>271</v>
      </c>
      <c r="G903" s="37">
        <v>546.87</v>
      </c>
      <c r="H903" s="37">
        <v>1945.4</v>
      </c>
      <c r="I903" s="37">
        <f t="shared" si="113"/>
        <v>2763.27</v>
      </c>
      <c r="J903" s="46">
        <f t="shared" si="114"/>
        <v>45.526857672250628</v>
      </c>
      <c r="K903" s="58">
        <f t="shared" si="115"/>
        <v>45.526857672250628</v>
      </c>
    </row>
    <row r="904" spans="1:11">
      <c r="A904" s="9">
        <v>1895</v>
      </c>
      <c r="B904" s="23" t="s">
        <v>790</v>
      </c>
      <c r="C904" s="47">
        <v>8907.09</v>
      </c>
      <c r="D904" s="19">
        <v>1076.0899999999999</v>
      </c>
      <c r="E904" s="29">
        <f t="shared" si="112"/>
        <v>12.081274580137844</v>
      </c>
      <c r="F904" s="35">
        <v>241.96</v>
      </c>
      <c r="G904" s="37">
        <v>437.94</v>
      </c>
      <c r="H904" s="37">
        <v>1694.2</v>
      </c>
      <c r="I904" s="37">
        <f t="shared" si="113"/>
        <v>2374.1</v>
      </c>
      <c r="J904" s="46">
        <f t="shared" si="114"/>
        <v>45.326228886736025</v>
      </c>
      <c r="K904" s="58">
        <f t="shared" si="115"/>
        <v>45.326228886736025</v>
      </c>
    </row>
    <row r="905" spans="1:11">
      <c r="A905" s="9">
        <v>1889</v>
      </c>
      <c r="B905" s="23" t="s">
        <v>768</v>
      </c>
      <c r="C905" s="47">
        <v>39728.589999999997</v>
      </c>
      <c r="D905" s="19">
        <v>3779.07</v>
      </c>
      <c r="E905" s="29">
        <f t="shared" si="112"/>
        <v>9.5122177756623145</v>
      </c>
      <c r="F905" s="35">
        <v>3321.1</v>
      </c>
      <c r="G905" s="37">
        <v>9664.36</v>
      </c>
      <c r="H905" s="37">
        <v>3474.1</v>
      </c>
      <c r="I905" s="37">
        <f t="shared" si="113"/>
        <v>16459.560000000001</v>
      </c>
      <c r="J905" s="46">
        <f t="shared" si="114"/>
        <v>22.959726748467151</v>
      </c>
      <c r="K905" s="58">
        <f t="shared" si="115"/>
        <v>22.959726748467151</v>
      </c>
    </row>
    <row r="906" spans="1:11">
      <c r="A906" s="9">
        <v>1897</v>
      </c>
      <c r="B906" s="23" t="s">
        <v>791</v>
      </c>
      <c r="C906" s="47">
        <v>4452.2</v>
      </c>
      <c r="D906" s="19">
        <v>1229.49</v>
      </c>
      <c r="E906" s="29">
        <f t="shared" si="112"/>
        <v>27.615336238264231</v>
      </c>
      <c r="F906" s="35">
        <v>281.98</v>
      </c>
      <c r="G906" s="37">
        <v>467.16</v>
      </c>
      <c r="H906" s="37">
        <v>1687.1</v>
      </c>
      <c r="I906" s="37">
        <f t="shared" si="113"/>
        <v>2436.2399999999998</v>
      </c>
      <c r="J906" s="46">
        <f t="shared" si="114"/>
        <v>50.466702787902676</v>
      </c>
      <c r="K906" s="58">
        <f t="shared" si="115"/>
        <v>0</v>
      </c>
    </row>
    <row r="907" spans="1:11">
      <c r="A907" s="9">
        <v>1896</v>
      </c>
      <c r="B907" s="23" t="s">
        <v>792</v>
      </c>
      <c r="C907" s="47">
        <v>6422.2</v>
      </c>
      <c r="D907" s="19">
        <v>1539.63</v>
      </c>
      <c r="E907" s="29">
        <f t="shared" si="112"/>
        <v>23.973560462146931</v>
      </c>
      <c r="F907" s="35">
        <v>304.87</v>
      </c>
      <c r="G907" s="37">
        <v>483.62</v>
      </c>
      <c r="H907" s="37">
        <v>1642.5</v>
      </c>
      <c r="I907" s="37">
        <f t="shared" si="113"/>
        <v>2430.9899999999998</v>
      </c>
      <c r="J907" s="46">
        <f t="shared" si="114"/>
        <v>63.333456739846739</v>
      </c>
      <c r="K907" s="58">
        <f t="shared" si="115"/>
        <v>0</v>
      </c>
    </row>
    <row r="908" spans="1:11">
      <c r="A908" s="9">
        <v>1898</v>
      </c>
      <c r="B908" s="23" t="s">
        <v>478</v>
      </c>
      <c r="C908" s="47">
        <v>5164.9799999999996</v>
      </c>
      <c r="D908" s="19">
        <v>1108.97</v>
      </c>
      <c r="E908" s="29">
        <f t="shared" si="112"/>
        <v>21.470944708401586</v>
      </c>
      <c r="F908" s="35">
        <v>98.9</v>
      </c>
      <c r="G908" s="37">
        <v>370.58</v>
      </c>
      <c r="H908" s="37">
        <v>1429.6</v>
      </c>
      <c r="I908" s="37">
        <f t="shared" si="113"/>
        <v>1899.08</v>
      </c>
      <c r="J908" s="46">
        <f t="shared" si="114"/>
        <v>58.395117635907908</v>
      </c>
      <c r="K908" s="58">
        <f t="shared" si="115"/>
        <v>0</v>
      </c>
    </row>
    <row r="909" spans="1:11">
      <c r="A909" s="9">
        <v>1899</v>
      </c>
      <c r="B909" s="23" t="s">
        <v>793</v>
      </c>
      <c r="C909" s="47">
        <v>8318.43</v>
      </c>
      <c r="D909" s="19">
        <v>1670.24</v>
      </c>
      <c r="E909" s="29">
        <f t="shared" si="112"/>
        <v>20.07878890607963</v>
      </c>
      <c r="F909" s="35">
        <v>398.8</v>
      </c>
      <c r="G909" s="37">
        <v>964.01</v>
      </c>
      <c r="H909" s="37">
        <v>2249.5</v>
      </c>
      <c r="I909" s="37">
        <f t="shared" si="113"/>
        <v>3612.31</v>
      </c>
      <c r="J909" s="46">
        <f t="shared" si="114"/>
        <v>46.237449166876601</v>
      </c>
      <c r="K909" s="58">
        <f t="shared" si="115"/>
        <v>46.237449166876601</v>
      </c>
    </row>
    <row r="910" spans="1:11">
      <c r="A910" s="9">
        <v>1900</v>
      </c>
      <c r="B910" s="23" t="s">
        <v>794</v>
      </c>
      <c r="C910" s="47">
        <v>3366.99</v>
      </c>
      <c r="D910" s="19">
        <v>1315.37</v>
      </c>
      <c r="E910" s="29">
        <f t="shared" si="112"/>
        <v>39.06664409457705</v>
      </c>
      <c r="F910" s="35">
        <v>179.74</v>
      </c>
      <c r="G910" s="37">
        <v>333.51</v>
      </c>
      <c r="H910" s="37">
        <v>1083.4000000000001</v>
      </c>
      <c r="I910" s="37">
        <f t="shared" si="113"/>
        <v>1596.65</v>
      </c>
      <c r="J910" s="46">
        <f t="shared" si="114"/>
        <v>82.38311464629065</v>
      </c>
      <c r="K910" s="58">
        <f t="shared" si="115"/>
        <v>0</v>
      </c>
    </row>
    <row r="911" spans="1:11">
      <c r="A911" s="7"/>
      <c r="B911" s="23"/>
      <c r="C911" s="47"/>
      <c r="D911" s="19"/>
      <c r="E911" s="29"/>
      <c r="F911" s="35"/>
      <c r="G911" s="37"/>
      <c r="H911" s="37"/>
      <c r="I911" s="37"/>
      <c r="J911" s="46"/>
      <c r="K911" s="58"/>
    </row>
    <row r="912" spans="1:11" s="5" customFormat="1">
      <c r="A912" s="8"/>
      <c r="B912" s="62" t="s">
        <v>795</v>
      </c>
      <c r="C912" s="48"/>
      <c r="D912" s="20"/>
      <c r="E912" s="31"/>
      <c r="F912" s="36"/>
      <c r="G912" s="38"/>
      <c r="H912" s="38"/>
      <c r="I912" s="39"/>
      <c r="J912" s="46"/>
      <c r="K912" s="59"/>
    </row>
    <row r="913" spans="1:11">
      <c r="A913" s="9">
        <v>1902</v>
      </c>
      <c r="B913" s="23" t="s">
        <v>796</v>
      </c>
      <c r="C913" s="47">
        <v>3056.47</v>
      </c>
      <c r="D913" s="19">
        <v>1189.3900000000001</v>
      </c>
      <c r="E913" s="29">
        <f t="shared" ref="E913:E945" si="116">D913/C913*100</f>
        <v>38.913845056552169</v>
      </c>
      <c r="F913" s="35">
        <v>335.16</v>
      </c>
      <c r="G913" s="37">
        <v>350.38</v>
      </c>
      <c r="H913" s="37">
        <v>1280.3</v>
      </c>
      <c r="I913" s="37">
        <f t="shared" ref="I913:I945" si="117">F913+G913+H913</f>
        <v>1965.84</v>
      </c>
      <c r="J913" s="46">
        <f t="shared" ref="J913:J945" si="118">D913/I913*100</f>
        <v>60.502889350099707</v>
      </c>
      <c r="K913" s="58">
        <f t="shared" si="115"/>
        <v>0</v>
      </c>
    </row>
    <row r="914" spans="1:11">
      <c r="A914" s="9">
        <v>1903</v>
      </c>
      <c r="B914" s="23" t="s">
        <v>308</v>
      </c>
      <c r="C914" s="47">
        <v>3593.24</v>
      </c>
      <c r="D914" s="19">
        <v>1204.05</v>
      </c>
      <c r="E914" s="29">
        <f t="shared" si="116"/>
        <v>33.508755329451972</v>
      </c>
      <c r="F914" s="35">
        <v>239.87</v>
      </c>
      <c r="G914" s="37">
        <v>403.48</v>
      </c>
      <c r="H914" s="37">
        <v>1378.5</v>
      </c>
      <c r="I914" s="37">
        <f t="shared" si="117"/>
        <v>2021.85</v>
      </c>
      <c r="J914" s="46">
        <f t="shared" si="118"/>
        <v>59.551895541212254</v>
      </c>
      <c r="K914" s="58">
        <f t="shared" si="115"/>
        <v>0</v>
      </c>
    </row>
    <row r="915" spans="1:11">
      <c r="A915" s="9">
        <v>1904</v>
      </c>
      <c r="B915" s="23" t="s">
        <v>797</v>
      </c>
      <c r="C915" s="47">
        <v>7756.71</v>
      </c>
      <c r="D915" s="19">
        <v>1533.54</v>
      </c>
      <c r="E915" s="29">
        <f t="shared" si="116"/>
        <v>19.770495480687043</v>
      </c>
      <c r="F915" s="35">
        <v>297.70999999999998</v>
      </c>
      <c r="G915" s="37">
        <v>651.29999999999995</v>
      </c>
      <c r="H915" s="37">
        <v>1534.2</v>
      </c>
      <c r="I915" s="37">
        <f t="shared" si="117"/>
        <v>2483.21</v>
      </c>
      <c r="J915" s="46">
        <f t="shared" si="118"/>
        <v>61.756355684778974</v>
      </c>
      <c r="K915" s="58">
        <f t="shared" si="115"/>
        <v>0</v>
      </c>
    </row>
    <row r="916" spans="1:11">
      <c r="A916" s="9">
        <v>1905</v>
      </c>
      <c r="B916" s="23" t="s">
        <v>798</v>
      </c>
      <c r="C916" s="47">
        <v>5251.15</v>
      </c>
      <c r="D916" s="19">
        <v>1080.55</v>
      </c>
      <c r="E916" s="29">
        <f t="shared" si="116"/>
        <v>20.577397332012989</v>
      </c>
      <c r="F916" s="35">
        <v>186.52</v>
      </c>
      <c r="G916" s="37">
        <v>354.24</v>
      </c>
      <c r="H916" s="37">
        <v>1588.4</v>
      </c>
      <c r="I916" s="37">
        <f t="shared" si="117"/>
        <v>2129.16</v>
      </c>
      <c r="J916" s="46">
        <f t="shared" si="118"/>
        <v>50.750061056942641</v>
      </c>
      <c r="K916" s="58">
        <f t="shared" si="115"/>
        <v>0</v>
      </c>
    </row>
    <row r="917" spans="1:11">
      <c r="A917" s="9">
        <v>1906</v>
      </c>
      <c r="B917" s="23" t="s">
        <v>799</v>
      </c>
      <c r="C917" s="47">
        <v>6356.47</v>
      </c>
      <c r="D917" s="19">
        <v>1767.53</v>
      </c>
      <c r="E917" s="29">
        <f t="shared" si="116"/>
        <v>27.806785841827303</v>
      </c>
      <c r="F917" s="35">
        <v>359.9</v>
      </c>
      <c r="G917" s="37">
        <v>916.47</v>
      </c>
      <c r="H917" s="37">
        <v>1932.7</v>
      </c>
      <c r="I917" s="37">
        <f t="shared" si="117"/>
        <v>3209.0699999999997</v>
      </c>
      <c r="J917" s="46">
        <f t="shared" si="118"/>
        <v>55.079197399869749</v>
      </c>
      <c r="K917" s="58">
        <f t="shared" si="115"/>
        <v>0</v>
      </c>
    </row>
    <row r="918" spans="1:11">
      <c r="A918" s="9">
        <v>1907</v>
      </c>
      <c r="B918" s="23" t="s">
        <v>800</v>
      </c>
      <c r="C918" s="47">
        <v>8906.5</v>
      </c>
      <c r="D918" s="19">
        <v>1363.85</v>
      </c>
      <c r="E918" s="29">
        <f t="shared" si="116"/>
        <v>15.3129736709145</v>
      </c>
      <c r="F918" s="35">
        <v>256.67</v>
      </c>
      <c r="G918" s="37">
        <v>608.54999999999995</v>
      </c>
      <c r="H918" s="37">
        <v>1710</v>
      </c>
      <c r="I918" s="37">
        <f t="shared" si="117"/>
        <v>2575.2200000000003</v>
      </c>
      <c r="J918" s="46">
        <f t="shared" si="118"/>
        <v>52.960523761076715</v>
      </c>
      <c r="K918" s="58">
        <f t="shared" si="115"/>
        <v>0</v>
      </c>
    </row>
    <row r="919" spans="1:11">
      <c r="A919" s="9">
        <v>1908</v>
      </c>
      <c r="B919" s="23" t="s">
        <v>801</v>
      </c>
      <c r="C919" s="47">
        <v>4917.6099999999997</v>
      </c>
      <c r="D919" s="19">
        <v>1891.83</v>
      </c>
      <c r="E919" s="29">
        <f t="shared" si="116"/>
        <v>38.470517182127089</v>
      </c>
      <c r="F919" s="35">
        <v>338.24</v>
      </c>
      <c r="G919" s="37">
        <v>907.22</v>
      </c>
      <c r="H919" s="37">
        <v>1793.5</v>
      </c>
      <c r="I919" s="37">
        <f t="shared" si="117"/>
        <v>3038.96</v>
      </c>
      <c r="J919" s="46">
        <f t="shared" si="118"/>
        <v>62.252546923947662</v>
      </c>
      <c r="K919" s="58">
        <f t="shared" si="115"/>
        <v>0</v>
      </c>
    </row>
    <row r="920" spans="1:11">
      <c r="A920" s="9">
        <v>1909</v>
      </c>
      <c r="B920" s="23" t="s">
        <v>802</v>
      </c>
      <c r="C920" s="47">
        <v>8009.22</v>
      </c>
      <c r="D920" s="19">
        <v>1497.18</v>
      </c>
      <c r="E920" s="29">
        <f t="shared" si="116"/>
        <v>18.693206079992809</v>
      </c>
      <c r="F920" s="35">
        <v>417.35</v>
      </c>
      <c r="G920" s="37">
        <v>602.53</v>
      </c>
      <c r="H920" s="37">
        <v>1770.9</v>
      </c>
      <c r="I920" s="37">
        <f t="shared" si="117"/>
        <v>2790.78</v>
      </c>
      <c r="J920" s="46">
        <f t="shared" si="118"/>
        <v>53.647367402661615</v>
      </c>
      <c r="K920" s="58">
        <f t="shared" si="115"/>
        <v>0</v>
      </c>
    </row>
    <row r="921" spans="1:11">
      <c r="A921" s="9">
        <v>1910</v>
      </c>
      <c r="B921" s="23" t="s">
        <v>803</v>
      </c>
      <c r="C921" s="47">
        <v>5119.8100000000004</v>
      </c>
      <c r="D921" s="19">
        <v>1585.65</v>
      </c>
      <c r="E921" s="29">
        <f t="shared" si="116"/>
        <v>30.970875872346827</v>
      </c>
      <c r="F921" s="35">
        <v>295.79000000000002</v>
      </c>
      <c r="G921" s="37">
        <v>858.99</v>
      </c>
      <c r="H921" s="37">
        <v>2164.1</v>
      </c>
      <c r="I921" s="37">
        <f t="shared" si="117"/>
        <v>3318.88</v>
      </c>
      <c r="J921" s="46">
        <f t="shared" si="118"/>
        <v>47.776659596008294</v>
      </c>
      <c r="K921" s="58">
        <f t="shared" si="115"/>
        <v>47.776659596008294</v>
      </c>
    </row>
    <row r="922" spans="1:11">
      <c r="A922" s="9">
        <v>1911</v>
      </c>
      <c r="B922" s="23" t="s">
        <v>804</v>
      </c>
      <c r="C922" s="47">
        <v>3476.68</v>
      </c>
      <c r="D922" s="19">
        <v>1112.77</v>
      </c>
      <c r="E922" s="29">
        <f t="shared" si="116"/>
        <v>32.006684538122578</v>
      </c>
      <c r="F922" s="35">
        <v>237.24</v>
      </c>
      <c r="G922" s="37">
        <v>293.16000000000003</v>
      </c>
      <c r="H922" s="37">
        <v>1448.6</v>
      </c>
      <c r="I922" s="37">
        <f t="shared" si="117"/>
        <v>1979</v>
      </c>
      <c r="J922" s="46">
        <f t="shared" si="118"/>
        <v>56.228903486609397</v>
      </c>
      <c r="K922" s="58">
        <f t="shared" si="115"/>
        <v>0</v>
      </c>
    </row>
    <row r="923" spans="1:11">
      <c r="A923" s="9">
        <v>1912</v>
      </c>
      <c r="B923" s="23" t="s">
        <v>805</v>
      </c>
      <c r="C923" s="47">
        <v>5681.7</v>
      </c>
      <c r="D923" s="19">
        <v>1677.84</v>
      </c>
      <c r="E923" s="29">
        <f t="shared" si="116"/>
        <v>29.530598236443318</v>
      </c>
      <c r="F923" s="35">
        <v>512.33000000000004</v>
      </c>
      <c r="G923" s="37">
        <v>979.52</v>
      </c>
      <c r="H923" s="37">
        <v>1736.7</v>
      </c>
      <c r="I923" s="37">
        <f t="shared" si="117"/>
        <v>3228.55</v>
      </c>
      <c r="J923" s="46">
        <f t="shared" si="118"/>
        <v>51.968840501153771</v>
      </c>
      <c r="K923" s="58">
        <f t="shared" si="115"/>
        <v>0</v>
      </c>
    </row>
    <row r="924" spans="1:11">
      <c r="A924" s="9">
        <v>1913</v>
      </c>
      <c r="B924" s="23" t="s">
        <v>806</v>
      </c>
      <c r="C924" s="47">
        <v>4682.1000000000004</v>
      </c>
      <c r="D924" s="19">
        <v>1151.8699999999999</v>
      </c>
      <c r="E924" s="29">
        <f t="shared" si="116"/>
        <v>24.601567672625528</v>
      </c>
      <c r="F924" s="35">
        <v>157.85</v>
      </c>
      <c r="G924" s="37">
        <v>309.93</v>
      </c>
      <c r="H924" s="37">
        <v>1437.8</v>
      </c>
      <c r="I924" s="37">
        <f t="shared" si="117"/>
        <v>1905.58</v>
      </c>
      <c r="J924" s="46">
        <f t="shared" si="118"/>
        <v>60.447212922049978</v>
      </c>
      <c r="K924" s="58">
        <f t="shared" si="115"/>
        <v>0</v>
      </c>
    </row>
    <row r="925" spans="1:11">
      <c r="A925" s="9">
        <v>1914</v>
      </c>
      <c r="B925" s="23" t="s">
        <v>807</v>
      </c>
      <c r="C925" s="47">
        <v>8494.3799999999992</v>
      </c>
      <c r="D925" s="19">
        <v>1605.62</v>
      </c>
      <c r="E925" s="29">
        <f t="shared" si="116"/>
        <v>18.902144712150857</v>
      </c>
      <c r="F925" s="35">
        <v>397.83</v>
      </c>
      <c r="G925" s="37">
        <v>879.77</v>
      </c>
      <c r="H925" s="37">
        <v>2182.1</v>
      </c>
      <c r="I925" s="37">
        <f t="shared" si="117"/>
        <v>3459.7</v>
      </c>
      <c r="J925" s="46">
        <f t="shared" si="118"/>
        <v>46.409226233488454</v>
      </c>
      <c r="K925" s="58">
        <f t="shared" si="115"/>
        <v>46.409226233488454</v>
      </c>
    </row>
    <row r="926" spans="1:11">
      <c r="A926" s="9">
        <v>1915</v>
      </c>
      <c r="B926" s="23" t="s">
        <v>808</v>
      </c>
      <c r="C926" s="47">
        <v>10204.99</v>
      </c>
      <c r="D926" s="19">
        <v>1355.71</v>
      </c>
      <c r="E926" s="29">
        <f t="shared" si="116"/>
        <v>13.284775389294845</v>
      </c>
      <c r="F926" s="35">
        <v>281.07</v>
      </c>
      <c r="G926" s="37">
        <v>529.24</v>
      </c>
      <c r="H926" s="37">
        <v>1921.4</v>
      </c>
      <c r="I926" s="37">
        <f t="shared" si="117"/>
        <v>2731.71</v>
      </c>
      <c r="J926" s="46">
        <f t="shared" si="118"/>
        <v>49.62862090046162</v>
      </c>
      <c r="K926" s="58">
        <f t="shared" si="115"/>
        <v>49.62862090046162</v>
      </c>
    </row>
    <row r="927" spans="1:11">
      <c r="A927" s="9">
        <v>1916</v>
      </c>
      <c r="B927" s="23" t="s">
        <v>809</v>
      </c>
      <c r="C927" s="47">
        <v>3856.1</v>
      </c>
      <c r="D927" s="19">
        <v>1555.74</v>
      </c>
      <c r="E927" s="29">
        <f t="shared" si="116"/>
        <v>40.344908067736831</v>
      </c>
      <c r="F927" s="35">
        <v>235.03</v>
      </c>
      <c r="G927" s="37">
        <v>552.35</v>
      </c>
      <c r="H927" s="37">
        <v>1819.2</v>
      </c>
      <c r="I927" s="37">
        <f t="shared" si="117"/>
        <v>2606.58</v>
      </c>
      <c r="J927" s="46">
        <f t="shared" si="118"/>
        <v>59.685104619846697</v>
      </c>
      <c r="K927" s="58">
        <f t="shared" si="115"/>
        <v>0</v>
      </c>
    </row>
    <row r="928" spans="1:11">
      <c r="A928" s="9">
        <v>1919</v>
      </c>
      <c r="B928" s="23" t="s">
        <v>810</v>
      </c>
      <c r="C928" s="47">
        <v>14148.78</v>
      </c>
      <c r="D928" s="19">
        <v>1990.92</v>
      </c>
      <c r="E928" s="29">
        <f t="shared" si="116"/>
        <v>14.071319223282854</v>
      </c>
      <c r="F928" s="35">
        <v>388.82</v>
      </c>
      <c r="G928" s="37">
        <v>956.87</v>
      </c>
      <c r="H928" s="37">
        <v>2462.1</v>
      </c>
      <c r="I928" s="37">
        <f t="shared" si="117"/>
        <v>3807.79</v>
      </c>
      <c r="J928" s="46">
        <f t="shared" si="118"/>
        <v>52.285446413799086</v>
      </c>
      <c r="K928" s="58">
        <f t="shared" si="115"/>
        <v>0</v>
      </c>
    </row>
    <row r="929" spans="1:11">
      <c r="A929" s="9">
        <v>1917</v>
      </c>
      <c r="B929" s="23" t="s">
        <v>811</v>
      </c>
      <c r="C929" s="47">
        <v>17545.830000000002</v>
      </c>
      <c r="D929" s="19">
        <v>1760.97</v>
      </c>
      <c r="E929" s="29">
        <f t="shared" si="116"/>
        <v>10.036401811712526</v>
      </c>
      <c r="F929" s="35">
        <v>440.77</v>
      </c>
      <c r="G929" s="37">
        <v>1307.8499999999999</v>
      </c>
      <c r="H929" s="37">
        <v>3363.2</v>
      </c>
      <c r="I929" s="37">
        <f t="shared" si="117"/>
        <v>5111.82</v>
      </c>
      <c r="J929" s="46">
        <f t="shared" si="118"/>
        <v>34.448982945408879</v>
      </c>
      <c r="K929" s="58">
        <f t="shared" si="115"/>
        <v>34.448982945408879</v>
      </c>
    </row>
    <row r="930" spans="1:11">
      <c r="A930" s="9">
        <v>1918</v>
      </c>
      <c r="B930" s="23" t="s">
        <v>812</v>
      </c>
      <c r="C930" s="47">
        <v>8532.34</v>
      </c>
      <c r="D930" s="19">
        <v>979.17</v>
      </c>
      <c r="E930" s="29">
        <f t="shared" si="116"/>
        <v>11.475984313799028</v>
      </c>
      <c r="F930" s="35">
        <v>127.03</v>
      </c>
      <c r="G930" s="37">
        <v>268.64</v>
      </c>
      <c r="H930" s="37">
        <v>1285.5</v>
      </c>
      <c r="I930" s="37">
        <f t="shared" si="117"/>
        <v>1681.17</v>
      </c>
      <c r="J930" s="46">
        <f t="shared" si="118"/>
        <v>58.24336622709184</v>
      </c>
      <c r="K930" s="58">
        <f t="shared" si="115"/>
        <v>0</v>
      </c>
    </row>
    <row r="931" spans="1:11">
      <c r="A931" s="9">
        <v>1920</v>
      </c>
      <c r="B931" s="23" t="s">
        <v>813</v>
      </c>
      <c r="C931" s="47">
        <v>3689.55</v>
      </c>
      <c r="D931" s="19">
        <v>1216.1199999999999</v>
      </c>
      <c r="E931" s="29">
        <f t="shared" si="116"/>
        <v>32.961201230502361</v>
      </c>
      <c r="F931" s="35">
        <v>164.05</v>
      </c>
      <c r="G931" s="37">
        <v>402.93</v>
      </c>
      <c r="H931" s="37">
        <v>1450.5</v>
      </c>
      <c r="I931" s="37">
        <f t="shared" si="117"/>
        <v>2017.48</v>
      </c>
      <c r="J931" s="46">
        <f t="shared" si="118"/>
        <v>60.279160140373136</v>
      </c>
      <c r="K931" s="58">
        <f t="shared" si="115"/>
        <v>0</v>
      </c>
    </row>
    <row r="932" spans="1:11">
      <c r="A932" s="9">
        <v>1921</v>
      </c>
      <c r="B932" s="23" t="s">
        <v>814</v>
      </c>
      <c r="C932" s="47">
        <v>3076.07</v>
      </c>
      <c r="D932" s="19">
        <v>1187.02</v>
      </c>
      <c r="E932" s="29">
        <f t="shared" si="116"/>
        <v>38.588848758318242</v>
      </c>
      <c r="F932" s="35">
        <v>295.18</v>
      </c>
      <c r="G932" s="37">
        <v>293.44</v>
      </c>
      <c r="H932" s="37">
        <v>1297.5999999999999</v>
      </c>
      <c r="I932" s="37">
        <f t="shared" si="117"/>
        <v>1886.2199999999998</v>
      </c>
      <c r="J932" s="46">
        <f t="shared" si="118"/>
        <v>62.931153311914848</v>
      </c>
      <c r="K932" s="58">
        <f t="shared" si="115"/>
        <v>0</v>
      </c>
    </row>
    <row r="933" spans="1:11">
      <c r="A933" s="9">
        <v>1922</v>
      </c>
      <c r="B933" s="23" t="s">
        <v>815</v>
      </c>
      <c r="C933" s="47">
        <v>10721.43</v>
      </c>
      <c r="D933" s="19">
        <v>1513.74</v>
      </c>
      <c r="E933" s="29">
        <f t="shared" si="116"/>
        <v>14.11882556711185</v>
      </c>
      <c r="F933" s="35">
        <v>460.92</v>
      </c>
      <c r="G933" s="37">
        <v>664.44</v>
      </c>
      <c r="H933" s="37">
        <v>1753.3</v>
      </c>
      <c r="I933" s="37">
        <f t="shared" si="117"/>
        <v>2878.66</v>
      </c>
      <c r="J933" s="46">
        <f t="shared" si="118"/>
        <v>52.584883244287269</v>
      </c>
      <c r="K933" s="58">
        <f t="shared" si="115"/>
        <v>0</v>
      </c>
    </row>
    <row r="934" spans="1:11">
      <c r="A934" s="9">
        <v>1923</v>
      </c>
      <c r="B934" s="23" t="s">
        <v>816</v>
      </c>
      <c r="C934" s="47">
        <v>8717.31</v>
      </c>
      <c r="D934" s="19">
        <v>1992.93</v>
      </c>
      <c r="E934" s="29">
        <f t="shared" si="116"/>
        <v>22.861754371474689</v>
      </c>
      <c r="F934" s="35">
        <v>454.82</v>
      </c>
      <c r="G934" s="37">
        <v>2168.48</v>
      </c>
      <c r="H934" s="37">
        <v>1668.3</v>
      </c>
      <c r="I934" s="37">
        <f t="shared" si="117"/>
        <v>4291.6000000000004</v>
      </c>
      <c r="J934" s="46">
        <f t="shared" si="118"/>
        <v>46.437925249324259</v>
      </c>
      <c r="K934" s="58">
        <f t="shared" si="115"/>
        <v>46.437925249324259</v>
      </c>
    </row>
    <row r="935" spans="1:11">
      <c r="A935" s="9">
        <v>1925</v>
      </c>
      <c r="B935" s="23" t="s">
        <v>817</v>
      </c>
      <c r="C935" s="47">
        <v>10546.91</v>
      </c>
      <c r="D935" s="19">
        <v>2843.43</v>
      </c>
      <c r="E935" s="29">
        <f t="shared" si="116"/>
        <v>26.959839422162506</v>
      </c>
      <c r="F935" s="35">
        <v>797.04</v>
      </c>
      <c r="G935" s="37">
        <v>1819.95</v>
      </c>
      <c r="H935" s="37">
        <v>2577.8000000000002</v>
      </c>
      <c r="I935" s="37">
        <f t="shared" si="117"/>
        <v>5194.79</v>
      </c>
      <c r="J935" s="46">
        <f t="shared" si="118"/>
        <v>54.736187603348739</v>
      </c>
      <c r="K935" s="58">
        <f t="shared" si="115"/>
        <v>0</v>
      </c>
    </row>
    <row r="936" spans="1:11">
      <c r="A936" s="9">
        <v>1926</v>
      </c>
      <c r="B936" s="23" t="s">
        <v>363</v>
      </c>
      <c r="C936" s="47">
        <v>17028.79</v>
      </c>
      <c r="D936" s="19">
        <v>3072.8</v>
      </c>
      <c r="E936" s="29">
        <f t="shared" si="116"/>
        <v>18.04473482848752</v>
      </c>
      <c r="F936" s="35">
        <v>1498.03</v>
      </c>
      <c r="G936" s="37">
        <v>3065.91</v>
      </c>
      <c r="H936" s="37">
        <v>3063.2</v>
      </c>
      <c r="I936" s="37">
        <f t="shared" si="117"/>
        <v>7627.1399999999994</v>
      </c>
      <c r="J936" s="46">
        <f t="shared" si="118"/>
        <v>40.287709416635856</v>
      </c>
      <c r="K936" s="58">
        <f t="shared" si="115"/>
        <v>40.287709416635856</v>
      </c>
    </row>
    <row r="937" spans="1:11">
      <c r="A937" s="9">
        <v>1927</v>
      </c>
      <c r="B937" s="23" t="s">
        <v>818</v>
      </c>
      <c r="C937" s="47">
        <v>5117.67</v>
      </c>
      <c r="D937" s="19">
        <v>1555.54</v>
      </c>
      <c r="E937" s="29">
        <f t="shared" si="116"/>
        <v>30.395472939833944</v>
      </c>
      <c r="F937" s="35">
        <v>249.49</v>
      </c>
      <c r="G937" s="37">
        <v>1238.74</v>
      </c>
      <c r="H937" s="37">
        <v>1564</v>
      </c>
      <c r="I937" s="37">
        <f t="shared" si="117"/>
        <v>3052.23</v>
      </c>
      <c r="J937" s="46">
        <f t="shared" si="118"/>
        <v>50.964049236132269</v>
      </c>
      <c r="K937" s="58">
        <f t="shared" si="115"/>
        <v>0</v>
      </c>
    </row>
    <row r="938" spans="1:11">
      <c r="A938" s="9">
        <v>1928</v>
      </c>
      <c r="B938" s="23" t="s">
        <v>819</v>
      </c>
      <c r="C938" s="47">
        <v>24089.919999999998</v>
      </c>
      <c r="D938" s="19">
        <v>3403.33</v>
      </c>
      <c r="E938" s="29">
        <f t="shared" si="116"/>
        <v>14.127610220374331</v>
      </c>
      <c r="F938" s="35">
        <v>3867.22</v>
      </c>
      <c r="G938" s="37">
        <v>5918.74</v>
      </c>
      <c r="H938" s="37">
        <v>2477.1999999999998</v>
      </c>
      <c r="I938" s="37">
        <f t="shared" si="117"/>
        <v>12263.16</v>
      </c>
      <c r="J938" s="46">
        <f t="shared" si="118"/>
        <v>27.752471630476972</v>
      </c>
      <c r="K938" s="58">
        <f t="shared" si="115"/>
        <v>27.752471630476972</v>
      </c>
    </row>
    <row r="939" spans="1:11">
      <c r="A939" s="9">
        <v>1929</v>
      </c>
      <c r="B939" s="23" t="s">
        <v>820</v>
      </c>
      <c r="C939" s="47">
        <v>2326.19</v>
      </c>
      <c r="D939" s="19">
        <v>1477.35</v>
      </c>
      <c r="E939" s="29">
        <f t="shared" si="116"/>
        <v>63.509429582278308</v>
      </c>
      <c r="F939" s="35">
        <v>238.64</v>
      </c>
      <c r="G939" s="37">
        <v>328.46</v>
      </c>
      <c r="H939" s="37">
        <v>1537.1</v>
      </c>
      <c r="I939" s="37">
        <f t="shared" si="117"/>
        <v>2104.1999999999998</v>
      </c>
      <c r="J939" s="46">
        <f t="shared" si="118"/>
        <v>70.209580838323362</v>
      </c>
      <c r="K939" s="58">
        <f t="shared" si="115"/>
        <v>0</v>
      </c>
    </row>
    <row r="940" spans="1:11">
      <c r="A940" s="9">
        <v>1930</v>
      </c>
      <c r="B940" s="23" t="s">
        <v>821</v>
      </c>
      <c r="C940" s="47">
        <v>4047.79</v>
      </c>
      <c r="D940" s="19">
        <v>1135.23</v>
      </c>
      <c r="E940" s="29">
        <f t="shared" si="116"/>
        <v>28.04567430622636</v>
      </c>
      <c r="F940" s="35">
        <v>96.13</v>
      </c>
      <c r="G940" s="37">
        <v>371.01</v>
      </c>
      <c r="H940" s="37">
        <v>1290.2</v>
      </c>
      <c r="I940" s="37">
        <f t="shared" si="117"/>
        <v>1757.3400000000001</v>
      </c>
      <c r="J940" s="46">
        <f t="shared" si="118"/>
        <v>64.5993376352897</v>
      </c>
      <c r="K940" s="58">
        <f t="shared" si="115"/>
        <v>0</v>
      </c>
    </row>
    <row r="941" spans="1:11">
      <c r="A941" s="9">
        <v>1931</v>
      </c>
      <c r="B941" s="23" t="s">
        <v>822</v>
      </c>
      <c r="C941" s="47">
        <v>11092.64</v>
      </c>
      <c r="D941" s="19">
        <v>1847.33</v>
      </c>
      <c r="E941" s="29">
        <f t="shared" si="116"/>
        <v>16.653655036132069</v>
      </c>
      <c r="F941" s="35">
        <v>936.9</v>
      </c>
      <c r="G941" s="37">
        <v>1876.43</v>
      </c>
      <c r="H941" s="37">
        <v>2694.3</v>
      </c>
      <c r="I941" s="37">
        <f t="shared" si="117"/>
        <v>5507.63</v>
      </c>
      <c r="J941" s="46">
        <f t="shared" si="118"/>
        <v>33.541287268752619</v>
      </c>
      <c r="K941" s="58">
        <f t="shared" ref="K941:K973" si="119">IF(J941&gt;50,0,J941)</f>
        <v>33.541287268752619</v>
      </c>
    </row>
    <row r="942" spans="1:11">
      <c r="A942" s="9">
        <v>1924</v>
      </c>
      <c r="B942" s="23" t="s">
        <v>795</v>
      </c>
      <c r="C942" s="47">
        <v>207414.2</v>
      </c>
      <c r="D942" s="19">
        <v>13367.66</v>
      </c>
      <c r="E942" s="29">
        <f t="shared" si="116"/>
        <v>6.4449107148883726</v>
      </c>
      <c r="F942" s="35">
        <v>16752.64</v>
      </c>
      <c r="G942" s="37">
        <v>50964.03</v>
      </c>
      <c r="H942" s="37">
        <v>13023.4</v>
      </c>
      <c r="I942" s="37">
        <f t="shared" si="117"/>
        <v>80740.069999999992</v>
      </c>
      <c r="J942" s="46">
        <f t="shared" si="118"/>
        <v>16.556413686537553</v>
      </c>
      <c r="K942" s="58">
        <f t="shared" si="119"/>
        <v>16.556413686537553</v>
      </c>
    </row>
    <row r="943" spans="1:11">
      <c r="A943" s="9">
        <v>1932</v>
      </c>
      <c r="B943" s="23" t="s">
        <v>823</v>
      </c>
      <c r="C943" s="47">
        <v>7329.07</v>
      </c>
      <c r="D943" s="19">
        <v>1472.77</v>
      </c>
      <c r="E943" s="29">
        <f t="shared" si="116"/>
        <v>20.094909722515954</v>
      </c>
      <c r="F943" s="35">
        <v>185.59</v>
      </c>
      <c r="G943" s="37">
        <v>541.29999999999995</v>
      </c>
      <c r="H943" s="37">
        <v>1648.4</v>
      </c>
      <c r="I943" s="37">
        <f t="shared" si="117"/>
        <v>2375.29</v>
      </c>
      <c r="J943" s="46">
        <f t="shared" si="118"/>
        <v>62.003797431050522</v>
      </c>
      <c r="K943" s="58">
        <f t="shared" si="119"/>
        <v>0</v>
      </c>
    </row>
    <row r="944" spans="1:11">
      <c r="A944" s="9">
        <v>1933</v>
      </c>
      <c r="B944" s="23" t="s">
        <v>824</v>
      </c>
      <c r="C944" s="47">
        <v>20363.09</v>
      </c>
      <c r="D944" s="19">
        <v>1994.18</v>
      </c>
      <c r="E944" s="29">
        <f t="shared" si="116"/>
        <v>9.793110966950497</v>
      </c>
      <c r="F944" s="35">
        <v>622.29</v>
      </c>
      <c r="G944" s="37">
        <v>1917.57</v>
      </c>
      <c r="H944" s="37">
        <v>2087.5</v>
      </c>
      <c r="I944" s="37">
        <f t="shared" si="117"/>
        <v>4627.3599999999997</v>
      </c>
      <c r="J944" s="46">
        <f t="shared" si="118"/>
        <v>43.095415096296811</v>
      </c>
      <c r="K944" s="58">
        <f t="shared" si="119"/>
        <v>43.095415096296811</v>
      </c>
    </row>
    <row r="945" spans="1:11">
      <c r="A945" s="9">
        <v>1934</v>
      </c>
      <c r="B945" s="23" t="s">
        <v>825</v>
      </c>
      <c r="C945" s="47">
        <v>9164.77</v>
      </c>
      <c r="D945" s="19">
        <v>1757.43</v>
      </c>
      <c r="E945" s="29">
        <f t="shared" si="116"/>
        <v>19.175931310878504</v>
      </c>
      <c r="F945" s="35">
        <v>800.09</v>
      </c>
      <c r="G945" s="37">
        <v>2016.05</v>
      </c>
      <c r="H945" s="37">
        <v>2293.1999999999998</v>
      </c>
      <c r="I945" s="37">
        <f t="shared" si="117"/>
        <v>5109.34</v>
      </c>
      <c r="J945" s="46">
        <f t="shared" si="118"/>
        <v>34.396419106968807</v>
      </c>
      <c r="K945" s="58">
        <f t="shared" si="119"/>
        <v>34.396419106968807</v>
      </c>
    </row>
    <row r="946" spans="1:11">
      <c r="A946" s="7"/>
      <c r="B946" s="23"/>
      <c r="C946" s="47"/>
      <c r="D946" s="19"/>
      <c r="E946" s="29"/>
      <c r="F946" s="35"/>
      <c r="G946" s="37"/>
      <c r="H946" s="37"/>
      <c r="I946" s="37"/>
      <c r="J946" s="46"/>
      <c r="K946" s="58"/>
    </row>
    <row r="947" spans="1:11" s="5" customFormat="1">
      <c r="A947" s="10"/>
      <c r="B947" s="62" t="s">
        <v>826</v>
      </c>
      <c r="C947" s="48"/>
      <c r="D947" s="30"/>
      <c r="E947" s="31"/>
      <c r="F947" s="36"/>
      <c r="G947" s="38"/>
      <c r="H947" s="38"/>
      <c r="I947" s="39"/>
      <c r="J947" s="49"/>
      <c r="K947" s="59"/>
    </row>
    <row r="948" spans="1:11">
      <c r="A948" s="7">
        <v>1214</v>
      </c>
      <c r="B948" s="24" t="s">
        <v>828</v>
      </c>
      <c r="C948" s="50">
        <v>13782.95</v>
      </c>
      <c r="D948" s="21">
        <v>2345.0700000000002</v>
      </c>
      <c r="E948" s="29">
        <f t="shared" ref="E948:E973" si="120">D948/C948*100</f>
        <v>17.01428213843916</v>
      </c>
      <c r="F948" s="35">
        <v>1139.4000000000001</v>
      </c>
      <c r="G948" s="37">
        <v>2940.61</v>
      </c>
      <c r="H948" s="37"/>
      <c r="I948" s="37">
        <f t="shared" ref="I948:I973" si="121">F948+G948+H948</f>
        <v>4080.01</v>
      </c>
      <c r="J948" s="46">
        <f t="shared" ref="J948:J973" si="122">D948/I948*100</f>
        <v>57.477065007193609</v>
      </c>
      <c r="K948" s="58">
        <f t="shared" si="119"/>
        <v>0</v>
      </c>
    </row>
    <row r="949" spans="1:11">
      <c r="A949" s="7">
        <v>1215</v>
      </c>
      <c r="B949" s="24" t="s">
        <v>829</v>
      </c>
      <c r="C949" s="50">
        <v>23341.84</v>
      </c>
      <c r="D949" s="21">
        <v>3315.34</v>
      </c>
      <c r="E949" s="29">
        <f t="shared" si="120"/>
        <v>14.203421838209843</v>
      </c>
      <c r="F949" s="35">
        <v>1907.07</v>
      </c>
      <c r="G949" s="37">
        <v>2072.63</v>
      </c>
      <c r="H949" s="37"/>
      <c r="I949" s="37">
        <f t="shared" si="121"/>
        <v>3979.7</v>
      </c>
      <c r="J949" s="46">
        <f t="shared" si="122"/>
        <v>83.306279367791547</v>
      </c>
      <c r="K949" s="58">
        <f t="shared" si="119"/>
        <v>0</v>
      </c>
    </row>
    <row r="950" spans="1:11">
      <c r="A950" s="7">
        <v>1216</v>
      </c>
      <c r="B950" s="24" t="s">
        <v>830</v>
      </c>
      <c r="C950" s="50">
        <v>12400.73</v>
      </c>
      <c r="D950" s="21">
        <v>2235.9499999999998</v>
      </c>
      <c r="E950" s="29">
        <f t="shared" si="120"/>
        <v>18.030793348456097</v>
      </c>
      <c r="F950" s="35">
        <v>786.94</v>
      </c>
      <c r="G950" s="37">
        <v>1225.92</v>
      </c>
      <c r="H950" s="37"/>
      <c r="I950" s="37">
        <f t="shared" si="121"/>
        <v>2012.8600000000001</v>
      </c>
      <c r="J950" s="46">
        <f t="shared" si="122"/>
        <v>111.08323480023448</v>
      </c>
      <c r="K950" s="58">
        <f t="shared" si="119"/>
        <v>0</v>
      </c>
    </row>
    <row r="951" spans="1:11">
      <c r="A951" s="7">
        <v>1217</v>
      </c>
      <c r="B951" s="24" t="s">
        <v>831</v>
      </c>
      <c r="C951" s="50">
        <v>13410.02</v>
      </c>
      <c r="D951" s="21">
        <v>1448.66</v>
      </c>
      <c r="E951" s="29">
        <f t="shared" si="120"/>
        <v>10.802817594604631</v>
      </c>
      <c r="F951" s="35">
        <v>1069.93</v>
      </c>
      <c r="G951" s="37">
        <v>1243.92</v>
      </c>
      <c r="H951" s="37"/>
      <c r="I951" s="37">
        <f t="shared" si="121"/>
        <v>2313.8500000000004</v>
      </c>
      <c r="J951" s="46">
        <f t="shared" si="122"/>
        <v>62.608207100719568</v>
      </c>
      <c r="K951" s="58">
        <f t="shared" si="119"/>
        <v>0</v>
      </c>
    </row>
    <row r="952" spans="1:11">
      <c r="A952" s="7">
        <v>1218</v>
      </c>
      <c r="B952" s="24" t="s">
        <v>832</v>
      </c>
      <c r="C952" s="50">
        <v>9962.43</v>
      </c>
      <c r="D952" s="21">
        <v>1454.35</v>
      </c>
      <c r="E952" s="29">
        <f t="shared" si="120"/>
        <v>14.598345985868907</v>
      </c>
      <c r="F952" s="35">
        <v>596.5</v>
      </c>
      <c r="G952" s="37">
        <v>1970.27</v>
      </c>
      <c r="H952" s="37"/>
      <c r="I952" s="37">
        <f t="shared" si="121"/>
        <v>2566.77</v>
      </c>
      <c r="J952" s="46">
        <f t="shared" si="122"/>
        <v>56.660705867685849</v>
      </c>
      <c r="K952" s="58">
        <f t="shared" si="119"/>
        <v>0</v>
      </c>
    </row>
    <row r="953" spans="1:11">
      <c r="A953" s="7">
        <v>1219</v>
      </c>
      <c r="B953" s="24" t="s">
        <v>833</v>
      </c>
      <c r="C953" s="50">
        <v>3406.42</v>
      </c>
      <c r="D953" s="21">
        <v>1127.72</v>
      </c>
      <c r="E953" s="29">
        <f t="shared" si="120"/>
        <v>33.105723897816475</v>
      </c>
      <c r="F953" s="35">
        <v>411.58</v>
      </c>
      <c r="G953" s="37">
        <v>177.27</v>
      </c>
      <c r="H953" s="37"/>
      <c r="I953" s="37">
        <f t="shared" si="121"/>
        <v>588.85</v>
      </c>
      <c r="J953" s="46">
        <f t="shared" si="122"/>
        <v>191.5122696781863</v>
      </c>
      <c r="K953" s="58">
        <f t="shared" si="119"/>
        <v>0</v>
      </c>
    </row>
    <row r="954" spans="1:11">
      <c r="A954" s="7">
        <v>1220</v>
      </c>
      <c r="B954" s="24" t="s">
        <v>834</v>
      </c>
      <c r="C954" s="50">
        <v>26551.09</v>
      </c>
      <c r="D954" s="21">
        <v>2672.36</v>
      </c>
      <c r="E954" s="29">
        <f t="shared" si="120"/>
        <v>10.064972850455481</v>
      </c>
      <c r="F954" s="35">
        <v>2598.2600000000002</v>
      </c>
      <c r="G954" s="37">
        <v>3048.59</v>
      </c>
      <c r="H954" s="37"/>
      <c r="I954" s="37">
        <f t="shared" si="121"/>
        <v>5646.85</v>
      </c>
      <c r="J954" s="46">
        <f t="shared" si="122"/>
        <v>47.324791698026331</v>
      </c>
      <c r="K954" s="58">
        <f t="shared" si="119"/>
        <v>47.324791698026331</v>
      </c>
    </row>
    <row r="955" spans="1:11">
      <c r="A955" s="7">
        <v>1221</v>
      </c>
      <c r="B955" s="24" t="s">
        <v>835</v>
      </c>
      <c r="C955" s="50">
        <v>4173.97</v>
      </c>
      <c r="D955" s="21">
        <v>688.84</v>
      </c>
      <c r="E955" s="29">
        <f t="shared" si="120"/>
        <v>16.503233132964539</v>
      </c>
      <c r="F955" s="35">
        <v>85.33</v>
      </c>
      <c r="G955" s="37">
        <v>430.24</v>
      </c>
      <c r="H955" s="37"/>
      <c r="I955" s="37">
        <f t="shared" si="121"/>
        <v>515.57000000000005</v>
      </c>
      <c r="J955" s="46">
        <f t="shared" si="122"/>
        <v>133.60746358399439</v>
      </c>
      <c r="K955" s="58">
        <f t="shared" si="119"/>
        <v>0</v>
      </c>
    </row>
    <row r="956" spans="1:11">
      <c r="A956" s="7">
        <v>1222</v>
      </c>
      <c r="B956" s="24" t="s">
        <v>836</v>
      </c>
      <c r="C956" s="50">
        <v>9138.2800000000007</v>
      </c>
      <c r="D956" s="21">
        <v>1523</v>
      </c>
      <c r="E956" s="29">
        <f t="shared" si="120"/>
        <v>16.666155994344667</v>
      </c>
      <c r="F956" s="35">
        <v>706.9</v>
      </c>
      <c r="G956" s="37">
        <v>779.45</v>
      </c>
      <c r="H956" s="37"/>
      <c r="I956" s="37">
        <f t="shared" si="121"/>
        <v>1486.35</v>
      </c>
      <c r="J956" s="46">
        <f t="shared" si="122"/>
        <v>102.46577185723417</v>
      </c>
      <c r="K956" s="58">
        <f t="shared" si="119"/>
        <v>0</v>
      </c>
    </row>
    <row r="957" spans="1:11">
      <c r="A957" s="7">
        <v>1223</v>
      </c>
      <c r="B957" s="24" t="s">
        <v>837</v>
      </c>
      <c r="C957" s="50">
        <v>21779.14</v>
      </c>
      <c r="D957" s="21">
        <v>2199.36</v>
      </c>
      <c r="E957" s="29">
        <f t="shared" si="120"/>
        <v>10.098470371190048</v>
      </c>
      <c r="F957" s="35">
        <v>1295.3900000000001</v>
      </c>
      <c r="G957" s="37">
        <v>2574.52</v>
      </c>
      <c r="H957" s="37"/>
      <c r="I957" s="37">
        <f t="shared" si="121"/>
        <v>3869.91</v>
      </c>
      <c r="J957" s="46">
        <f t="shared" si="122"/>
        <v>56.832329434017851</v>
      </c>
      <c r="K957" s="58">
        <f t="shared" si="119"/>
        <v>0</v>
      </c>
    </row>
    <row r="958" spans="1:11">
      <c r="A958" s="7">
        <v>1224</v>
      </c>
      <c r="B958" s="24" t="s">
        <v>838</v>
      </c>
      <c r="C958" s="50">
        <v>12071.83</v>
      </c>
      <c r="D958" s="21">
        <v>2269.87</v>
      </c>
      <c r="E958" s="29">
        <f t="shared" si="120"/>
        <v>18.803031520490265</v>
      </c>
      <c r="F958" s="35">
        <v>1169.5899999999999</v>
      </c>
      <c r="G958" s="37">
        <v>1465.09</v>
      </c>
      <c r="H958" s="37"/>
      <c r="I958" s="37">
        <f t="shared" si="121"/>
        <v>2634.68</v>
      </c>
      <c r="J958" s="46">
        <f t="shared" si="122"/>
        <v>86.153536672385272</v>
      </c>
      <c r="K958" s="58">
        <f t="shared" si="119"/>
        <v>0</v>
      </c>
    </row>
    <row r="959" spans="1:11">
      <c r="A959" s="7">
        <v>1225</v>
      </c>
      <c r="B959" s="25" t="s">
        <v>839</v>
      </c>
      <c r="C959" s="50">
        <v>16856.810000000001</v>
      </c>
      <c r="D959" s="21">
        <v>2624.13</v>
      </c>
      <c r="E959" s="29">
        <f t="shared" si="120"/>
        <v>15.567180267203581</v>
      </c>
      <c r="F959" s="35">
        <v>1294.04</v>
      </c>
      <c r="G959" s="37">
        <v>1946.03</v>
      </c>
      <c r="H959" s="37"/>
      <c r="I959" s="37">
        <f t="shared" si="121"/>
        <v>3240.0699999999997</v>
      </c>
      <c r="J959" s="46">
        <f t="shared" si="122"/>
        <v>80.989916884511771</v>
      </c>
      <c r="K959" s="58">
        <f t="shared" si="119"/>
        <v>0</v>
      </c>
    </row>
    <row r="960" spans="1:11">
      <c r="A960" s="7">
        <v>1226</v>
      </c>
      <c r="B960" s="24" t="s">
        <v>840</v>
      </c>
      <c r="C960" s="50">
        <v>53361.04</v>
      </c>
      <c r="D960" s="21">
        <v>4652.58</v>
      </c>
      <c r="E960" s="29">
        <f t="shared" si="120"/>
        <v>8.7190579493952889</v>
      </c>
      <c r="F960" s="35">
        <v>2739.31</v>
      </c>
      <c r="G960" s="37">
        <v>12193.65</v>
      </c>
      <c r="H960" s="37"/>
      <c r="I960" s="37">
        <f t="shared" si="121"/>
        <v>14932.96</v>
      </c>
      <c r="J960" s="46">
        <f t="shared" si="122"/>
        <v>31.156448554070998</v>
      </c>
      <c r="K960" s="58">
        <f t="shared" si="119"/>
        <v>31.156448554070998</v>
      </c>
    </row>
    <row r="961" spans="1:11">
      <c r="A961" s="7">
        <v>1227</v>
      </c>
      <c r="B961" s="24" t="s">
        <v>841</v>
      </c>
      <c r="C961" s="50">
        <v>15072.04</v>
      </c>
      <c r="D961" s="21">
        <v>1188.07</v>
      </c>
      <c r="E961" s="29">
        <f t="shared" si="120"/>
        <v>7.8826091225872528</v>
      </c>
      <c r="F961" s="35">
        <v>452.8</v>
      </c>
      <c r="G961" s="37">
        <v>733.64</v>
      </c>
      <c r="H961" s="37"/>
      <c r="I961" s="37">
        <f t="shared" si="121"/>
        <v>1186.44</v>
      </c>
      <c r="J961" s="46">
        <f t="shared" si="122"/>
        <v>100.13738579279187</v>
      </c>
      <c r="K961" s="58">
        <f t="shared" si="119"/>
        <v>0</v>
      </c>
    </row>
    <row r="962" spans="1:11">
      <c r="A962" s="7">
        <v>1228</v>
      </c>
      <c r="B962" s="24" t="s">
        <v>742</v>
      </c>
      <c r="C962" s="50">
        <v>63275.83</v>
      </c>
      <c r="D962" s="21">
        <v>3083.1</v>
      </c>
      <c r="E962" s="29">
        <f t="shared" si="120"/>
        <v>4.8724765838709665</v>
      </c>
      <c r="F962" s="35">
        <v>4470.6000000000004</v>
      </c>
      <c r="G962" s="37">
        <v>3828.65</v>
      </c>
      <c r="H962" s="37"/>
      <c r="I962" s="37">
        <f t="shared" si="121"/>
        <v>8299.25</v>
      </c>
      <c r="J962" s="46">
        <f t="shared" si="122"/>
        <v>37.149139982528538</v>
      </c>
      <c r="K962" s="58">
        <f t="shared" si="119"/>
        <v>37.149139982528538</v>
      </c>
    </row>
    <row r="963" spans="1:11">
      <c r="A963" s="7">
        <v>1229</v>
      </c>
      <c r="B963" s="24" t="s">
        <v>842</v>
      </c>
      <c r="C963" s="50">
        <v>7620.4</v>
      </c>
      <c r="D963" s="21">
        <v>1223.45</v>
      </c>
      <c r="E963" s="29">
        <f t="shared" si="120"/>
        <v>16.05493149965881</v>
      </c>
      <c r="F963" s="35">
        <v>145.99</v>
      </c>
      <c r="G963" s="37">
        <v>453.5</v>
      </c>
      <c r="H963" s="37"/>
      <c r="I963" s="37">
        <f t="shared" si="121"/>
        <v>599.49</v>
      </c>
      <c r="J963" s="46">
        <f t="shared" si="122"/>
        <v>204.08180286576925</v>
      </c>
      <c r="K963" s="58">
        <f t="shared" si="119"/>
        <v>0</v>
      </c>
    </row>
    <row r="964" spans="1:11">
      <c r="A964" s="7">
        <v>1230</v>
      </c>
      <c r="B964" s="24" t="s">
        <v>843</v>
      </c>
      <c r="C964" s="50">
        <v>18440.990000000002</v>
      </c>
      <c r="D964" s="21">
        <v>2539.59</v>
      </c>
      <c r="E964" s="29">
        <f t="shared" si="120"/>
        <v>13.771440687294985</v>
      </c>
      <c r="F964" s="35">
        <v>1123.98</v>
      </c>
      <c r="G964" s="37">
        <v>1705.33</v>
      </c>
      <c r="H964" s="37"/>
      <c r="I964" s="37">
        <f t="shared" si="121"/>
        <v>2829.31</v>
      </c>
      <c r="J964" s="46">
        <f t="shared" si="122"/>
        <v>89.760047502748037</v>
      </c>
      <c r="K964" s="58">
        <f t="shared" si="119"/>
        <v>0</v>
      </c>
    </row>
    <row r="965" spans="1:11">
      <c r="A965" s="7">
        <v>1231</v>
      </c>
      <c r="B965" s="24" t="s">
        <v>844</v>
      </c>
      <c r="C965" s="50">
        <v>10485.450000000001</v>
      </c>
      <c r="D965" s="21">
        <v>2186.12</v>
      </c>
      <c r="E965" s="29">
        <f t="shared" si="120"/>
        <v>20.849081346055723</v>
      </c>
      <c r="F965" s="35">
        <v>1122.81</v>
      </c>
      <c r="G965" s="37">
        <v>3532.52</v>
      </c>
      <c r="H965" s="37"/>
      <c r="I965" s="37">
        <f t="shared" si="121"/>
        <v>4655.33</v>
      </c>
      <c r="J965" s="46">
        <f t="shared" si="122"/>
        <v>46.959506630034817</v>
      </c>
      <c r="K965" s="58">
        <f t="shared" si="119"/>
        <v>46.959506630034817</v>
      </c>
    </row>
    <row r="966" spans="1:11">
      <c r="A966" s="7">
        <v>1232</v>
      </c>
      <c r="B966" s="24" t="s">
        <v>846</v>
      </c>
      <c r="C966" s="50">
        <v>3149.57</v>
      </c>
      <c r="D966" s="21">
        <v>1607.08</v>
      </c>
      <c r="E966" s="29">
        <f t="shared" si="120"/>
        <v>51.025378067482222</v>
      </c>
      <c r="F966" s="35">
        <v>466.21</v>
      </c>
      <c r="G966" s="37">
        <v>518.97</v>
      </c>
      <c r="H966" s="37"/>
      <c r="I966" s="37">
        <f t="shared" si="121"/>
        <v>985.18000000000006</v>
      </c>
      <c r="J966" s="46">
        <f t="shared" si="122"/>
        <v>163.12552020950483</v>
      </c>
      <c r="K966" s="58">
        <f t="shared" si="119"/>
        <v>0</v>
      </c>
    </row>
    <row r="967" spans="1:11">
      <c r="A967" s="7">
        <v>1233</v>
      </c>
      <c r="B967" s="24" t="s">
        <v>847</v>
      </c>
      <c r="C967" s="50">
        <v>13503.17</v>
      </c>
      <c r="D967" s="21">
        <v>1709.66</v>
      </c>
      <c r="E967" s="29">
        <f t="shared" si="120"/>
        <v>12.661175116657795</v>
      </c>
      <c r="F967" s="35">
        <v>636.99</v>
      </c>
      <c r="G967" s="37">
        <v>1049.47</v>
      </c>
      <c r="H967" s="37"/>
      <c r="I967" s="37">
        <f t="shared" si="121"/>
        <v>1686.46</v>
      </c>
      <c r="J967" s="46">
        <f t="shared" si="122"/>
        <v>101.37566263059901</v>
      </c>
      <c r="K967" s="58">
        <f t="shared" si="119"/>
        <v>0</v>
      </c>
    </row>
    <row r="968" spans="1:11">
      <c r="A968" s="7">
        <v>1234</v>
      </c>
      <c r="B968" s="24" t="s">
        <v>848</v>
      </c>
      <c r="C968" s="50">
        <v>8248.4</v>
      </c>
      <c r="D968" s="21">
        <v>1565.54</v>
      </c>
      <c r="E968" s="29">
        <f t="shared" si="120"/>
        <v>18.97992337907958</v>
      </c>
      <c r="F968" s="35">
        <v>465.4</v>
      </c>
      <c r="G968" s="37">
        <v>592.66</v>
      </c>
      <c r="H968" s="37"/>
      <c r="I968" s="37">
        <f t="shared" si="121"/>
        <v>1058.06</v>
      </c>
      <c r="J968" s="46">
        <f t="shared" si="122"/>
        <v>147.96325350169178</v>
      </c>
      <c r="K968" s="58">
        <f t="shared" si="119"/>
        <v>0</v>
      </c>
    </row>
    <row r="969" spans="1:11">
      <c r="A969" s="7">
        <v>1235</v>
      </c>
      <c r="B969" s="24" t="s">
        <v>850</v>
      </c>
      <c r="C969" s="50">
        <v>127299.86</v>
      </c>
      <c r="D969" s="21">
        <v>15595.91</v>
      </c>
      <c r="E969" s="29">
        <f t="shared" si="120"/>
        <v>12.251317479846403</v>
      </c>
      <c r="F969" s="35">
        <v>16817.330000000002</v>
      </c>
      <c r="G969" s="37">
        <v>40622.949999999997</v>
      </c>
      <c r="H969" s="37"/>
      <c r="I969" s="37">
        <f t="shared" si="121"/>
        <v>57440.28</v>
      </c>
      <c r="J969" s="46">
        <f t="shared" si="122"/>
        <v>27.151521545507784</v>
      </c>
      <c r="K969" s="58">
        <f t="shared" si="119"/>
        <v>27.151521545507784</v>
      </c>
    </row>
    <row r="970" spans="1:11">
      <c r="A970" s="7">
        <v>1236</v>
      </c>
      <c r="B970" s="24" t="s">
        <v>851</v>
      </c>
      <c r="C970" s="50">
        <v>108215.17</v>
      </c>
      <c r="D970" s="21">
        <v>10277.870000000001</v>
      </c>
      <c r="E970" s="29">
        <f t="shared" si="120"/>
        <v>9.4976240392174223</v>
      </c>
      <c r="F970" s="35">
        <v>10683.22</v>
      </c>
      <c r="G970" s="37">
        <v>19714.740000000002</v>
      </c>
      <c r="H970" s="37"/>
      <c r="I970" s="37">
        <f t="shared" si="121"/>
        <v>30397.96</v>
      </c>
      <c r="J970" s="46">
        <f t="shared" si="122"/>
        <v>33.811051794265147</v>
      </c>
      <c r="K970" s="58">
        <f t="shared" si="119"/>
        <v>33.811051794265147</v>
      </c>
    </row>
    <row r="971" spans="1:11">
      <c r="A971" s="7">
        <v>1237</v>
      </c>
      <c r="B971" s="24" t="s">
        <v>852</v>
      </c>
      <c r="C971" s="50">
        <v>62471.24</v>
      </c>
      <c r="D971" s="21">
        <v>8428.59</v>
      </c>
      <c r="E971" s="29">
        <f t="shared" si="120"/>
        <v>13.49195245684254</v>
      </c>
      <c r="F971" s="35">
        <v>6101.68</v>
      </c>
      <c r="G971" s="37">
        <v>12392.08</v>
      </c>
      <c r="H971" s="37"/>
      <c r="I971" s="37">
        <f t="shared" si="121"/>
        <v>18493.760000000002</v>
      </c>
      <c r="J971" s="46">
        <f t="shared" si="122"/>
        <v>45.575318377658192</v>
      </c>
      <c r="K971" s="58">
        <f t="shared" si="119"/>
        <v>45.575318377658192</v>
      </c>
    </row>
    <row r="972" spans="1:11">
      <c r="A972" s="7">
        <v>1238</v>
      </c>
      <c r="B972" s="24" t="s">
        <v>849</v>
      </c>
      <c r="C972" s="50">
        <v>7658.3</v>
      </c>
      <c r="D972" s="21">
        <v>1217.3599999999999</v>
      </c>
      <c r="E972" s="29">
        <f t="shared" si="120"/>
        <v>15.895956021571363</v>
      </c>
      <c r="F972" s="35">
        <v>483.58</v>
      </c>
      <c r="G972" s="37">
        <v>2003.88</v>
      </c>
      <c r="H972" s="37"/>
      <c r="I972" s="37">
        <f t="shared" si="121"/>
        <v>2487.46</v>
      </c>
      <c r="J972" s="46">
        <f t="shared" si="122"/>
        <v>48.939882450371059</v>
      </c>
      <c r="K972" s="58">
        <f t="shared" si="119"/>
        <v>48.939882450371059</v>
      </c>
    </row>
    <row r="973" spans="1:11" ht="13.5" thickBot="1">
      <c r="A973" s="11">
        <v>1239</v>
      </c>
      <c r="B973" s="27" t="s">
        <v>503</v>
      </c>
      <c r="C973" s="51">
        <v>19077</v>
      </c>
      <c r="D973" s="22">
        <v>2281.39</v>
      </c>
      <c r="E973" s="32">
        <f t="shared" si="120"/>
        <v>11.95885097237511</v>
      </c>
      <c r="F973" s="52">
        <v>1723.49</v>
      </c>
      <c r="G973" s="53">
        <v>2394.7399999999998</v>
      </c>
      <c r="H973" s="53"/>
      <c r="I973" s="53">
        <f t="shared" si="121"/>
        <v>4118.2299999999996</v>
      </c>
      <c r="J973" s="54">
        <f t="shared" si="122"/>
        <v>55.397343033293431</v>
      </c>
      <c r="K973" s="60">
        <f t="shared" si="119"/>
        <v>0</v>
      </c>
    </row>
    <row r="974" spans="1:11" ht="13.5">
      <c r="B974" s="13"/>
      <c r="C974" s="13"/>
      <c r="D974" s="13"/>
      <c r="E974" s="13"/>
      <c r="J974" s="34"/>
    </row>
    <row r="975" spans="1:11">
      <c r="C975" s="64"/>
      <c r="D975" s="64"/>
      <c r="E975" s="64"/>
      <c r="F975" s="64"/>
      <c r="G975" s="64"/>
      <c r="H975" s="64"/>
      <c r="I975" s="64"/>
      <c r="J975" s="34"/>
      <c r="K975" s="65"/>
    </row>
    <row r="976" spans="1:11">
      <c r="F976" s="28"/>
      <c r="G976" s="28"/>
      <c r="H976" s="28"/>
      <c r="I976" s="28"/>
      <c r="J976" s="28"/>
    </row>
    <row r="977" spans="2:10">
      <c r="F977" s="28"/>
      <c r="G977" s="28"/>
      <c r="H977" s="28"/>
      <c r="I977" s="28"/>
      <c r="J977" s="28"/>
    </row>
    <row r="978" spans="2:10">
      <c r="B978" s="12"/>
      <c r="C978" s="12"/>
      <c r="D978" s="12"/>
      <c r="E978" s="12"/>
      <c r="F978" s="12"/>
      <c r="G978" s="12"/>
      <c r="H978" s="12"/>
      <c r="I978" s="12"/>
    </row>
    <row r="979" spans="2:10">
      <c r="F979" s="33"/>
      <c r="G979" s="33"/>
      <c r="H979" s="33"/>
      <c r="I979" s="33"/>
    </row>
  </sheetData>
  <autoFilter ref="A6:J979"/>
  <mergeCells count="5">
    <mergeCell ref="B4:B5"/>
    <mergeCell ref="A4:A5"/>
    <mergeCell ref="A1:J1"/>
    <mergeCell ref="A2:K2"/>
    <mergeCell ref="C4:K4"/>
  </mergeCells>
  <printOptions horizontalCentered="1"/>
  <pageMargins left="0.23622047244094491" right="0.23622047244094491" top="0.35433070866141736" bottom="0.35433070866141736" header="0.15748031496062992" footer="0.23622047244094491"/>
  <pageSetup paperSize="9" scale="95" fitToWidth="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Capacitate 2023 ajustata cu TDG</vt:lpstr>
      <vt:lpstr>'Capacitate 2023 ajustata cu TDG'!Print_Area</vt:lpstr>
      <vt:lpstr>'Capacitate 2023 ajustata cu TDG'!Print_Titles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stratulate</dc:creator>
  <cp:lastModifiedBy>Iaconi, Ion</cp:lastModifiedBy>
  <cp:lastPrinted>2024-05-07T05:44:54Z</cp:lastPrinted>
  <dcterms:created xsi:type="dcterms:W3CDTF">2016-07-26T10:15:14Z</dcterms:created>
  <dcterms:modified xsi:type="dcterms:W3CDTF">2024-05-07T07:42:18Z</dcterms:modified>
</cp:coreProperties>
</file>