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Formulare\"/>
    </mc:Choice>
  </mc:AlternateContent>
  <bookViews>
    <workbookView xWindow="0" yWindow="0" windowWidth="17715" windowHeight="9840"/>
  </bookViews>
  <sheets>
    <sheet name="F23" sheetId="1" r:id="rId1"/>
  </sheets>
  <definedNames>
    <definedName name="_xlnm.Print_Area" localSheetId="0">'F23'!$A$1:$EA$38</definedName>
    <definedName name="_xlnm.Print_Titles" localSheetId="0">'F23'!$B:$B</definedName>
  </definedNames>
  <calcPr calcId="162913"/>
</workbook>
</file>

<file path=xl/calcChain.xml><?xml version="1.0" encoding="utf-8"?>
<calcChain xmlns="http://schemas.openxmlformats.org/spreadsheetml/2006/main">
  <c r="BM15" i="1" l="1"/>
  <c r="BN15" i="1"/>
  <c r="BM16" i="1"/>
  <c r="BN16" i="1"/>
  <c r="DM15" i="1"/>
  <c r="DN15" i="1"/>
  <c r="DM16" i="1"/>
  <c r="DN16" i="1"/>
  <c r="DU15" i="1"/>
  <c r="DV15" i="1"/>
  <c r="DW15" i="1"/>
  <c r="DX15" i="1"/>
  <c r="DU16" i="1"/>
  <c r="DV16" i="1"/>
  <c r="DW16" i="1"/>
  <c r="DX16" i="1"/>
  <c r="AS16" i="1"/>
  <c r="AS15" i="1"/>
  <c r="AT15" i="1"/>
  <c r="AT16" i="1"/>
  <c r="DY15" i="1"/>
  <c r="DY16" i="1"/>
  <c r="DM14" i="1" l="1"/>
  <c r="BM14" i="1"/>
  <c r="DU14" i="1"/>
  <c r="DX14" i="1"/>
  <c r="AT14" i="1"/>
  <c r="DW14" i="1"/>
  <c r="DV14" i="1"/>
  <c r="DN14" i="1"/>
  <c r="BN14" i="1"/>
  <c r="AS14" i="1"/>
  <c r="DY14" i="1"/>
  <c r="BH18" i="1"/>
  <c r="BH19" i="1"/>
  <c r="BH20" i="1"/>
  <c r="BH21" i="1"/>
  <c r="BH22" i="1"/>
  <c r="BH23" i="1"/>
  <c r="BH24" i="1"/>
  <c r="BH25" i="1"/>
  <c r="BH17" i="1"/>
  <c r="BG18" i="1"/>
  <c r="BG19" i="1"/>
  <c r="BG20" i="1"/>
  <c r="BG21" i="1"/>
  <c r="BG22" i="1"/>
  <c r="BG23" i="1"/>
  <c r="BG24" i="1"/>
  <c r="BG25" i="1"/>
  <c r="BG17" i="1"/>
  <c r="CS19" i="1" l="1"/>
  <c r="CT19" i="1"/>
  <c r="CS20" i="1"/>
  <c r="CT20" i="1"/>
  <c r="CS21" i="1"/>
  <c r="CT21" i="1"/>
  <c r="CS22" i="1"/>
  <c r="CT22" i="1"/>
  <c r="CS23" i="1"/>
  <c r="CT23" i="1"/>
  <c r="CS24" i="1"/>
  <c r="CT24" i="1"/>
  <c r="CS25" i="1"/>
  <c r="CT25" i="1"/>
  <c r="CS18" i="1"/>
  <c r="CT17" i="1"/>
  <c r="CS17" i="1"/>
  <c r="AV18" i="1"/>
  <c r="AN18" i="1" s="1"/>
  <c r="CT18" i="1" l="1"/>
  <c r="DZ15" i="1" l="1"/>
  <c r="DZ16" i="1"/>
  <c r="DZ14" i="1" l="1"/>
  <c r="CJ17" i="1"/>
  <c r="CI17" i="1"/>
  <c r="CB17" i="1"/>
  <c r="CA17" i="1"/>
  <c r="BV17" i="1"/>
  <c r="BU17" i="1"/>
  <c r="Q17" i="1"/>
  <c r="N17" i="1" s="1"/>
  <c r="J17" i="1" s="1"/>
  <c r="D17" i="1" s="1"/>
  <c r="I17" i="1"/>
  <c r="C17" i="1" s="1"/>
  <c r="CS16" i="1" l="1"/>
  <c r="CT16" i="1"/>
  <c r="CS15" i="1"/>
  <c r="CT15" i="1"/>
  <c r="CT14" i="1" l="1"/>
  <c r="CS14" i="1"/>
  <c r="AV17" i="1"/>
  <c r="AN17" i="1" s="1"/>
  <c r="I18" i="1"/>
  <c r="I19" i="1"/>
  <c r="I20" i="1"/>
  <c r="I21" i="1"/>
  <c r="I22" i="1"/>
  <c r="I23" i="1"/>
  <c r="I24" i="1"/>
  <c r="I25" i="1"/>
  <c r="AL17" i="1" l="1"/>
  <c r="AV15" i="1"/>
  <c r="AG16" i="1"/>
  <c r="AH16" i="1"/>
  <c r="AG15" i="1"/>
  <c r="AH15" i="1"/>
  <c r="Q18" i="1"/>
  <c r="N18" i="1" s="1"/>
  <c r="Q19" i="1"/>
  <c r="N19" i="1" s="1"/>
  <c r="Q20" i="1"/>
  <c r="N20" i="1" s="1"/>
  <c r="Q21" i="1"/>
  <c r="N21" i="1" s="1"/>
  <c r="Q22" i="1"/>
  <c r="N22" i="1" s="1"/>
  <c r="Q23" i="1"/>
  <c r="N23" i="1" s="1"/>
  <c r="Q24" i="1"/>
  <c r="N24" i="1" s="1"/>
  <c r="Q25" i="1"/>
  <c r="N25" i="1" s="1"/>
  <c r="CI18" i="1"/>
  <c r="CJ18" i="1"/>
  <c r="CI19" i="1"/>
  <c r="CJ19" i="1"/>
  <c r="CI20" i="1"/>
  <c r="CJ20" i="1"/>
  <c r="CI21" i="1"/>
  <c r="CJ21" i="1"/>
  <c r="CI22" i="1"/>
  <c r="CJ22" i="1"/>
  <c r="CI23" i="1"/>
  <c r="CJ23" i="1"/>
  <c r="CI24" i="1"/>
  <c r="CJ24" i="1"/>
  <c r="CI25" i="1"/>
  <c r="CJ25" i="1"/>
  <c r="CI15" i="1"/>
  <c r="CA18" i="1"/>
  <c r="CB18" i="1"/>
  <c r="CA19" i="1"/>
  <c r="CB19" i="1"/>
  <c r="CA20" i="1"/>
  <c r="CB20" i="1"/>
  <c r="CA21" i="1"/>
  <c r="CB21" i="1"/>
  <c r="CA22" i="1"/>
  <c r="CB22" i="1"/>
  <c r="CA23" i="1"/>
  <c r="CB23" i="1"/>
  <c r="CA24" i="1"/>
  <c r="CB24" i="1"/>
  <c r="CA25" i="1"/>
  <c r="CB25" i="1"/>
  <c r="CB15" i="1"/>
  <c r="CA15" i="1"/>
  <c r="BU18" i="1"/>
  <c r="BV18" i="1"/>
  <c r="BU19" i="1"/>
  <c r="BV19" i="1"/>
  <c r="BU20" i="1"/>
  <c r="BV20" i="1"/>
  <c r="BU21" i="1"/>
  <c r="BV21" i="1"/>
  <c r="BU22" i="1"/>
  <c r="BV22" i="1"/>
  <c r="BU23" i="1"/>
  <c r="BV23" i="1"/>
  <c r="BU24" i="1"/>
  <c r="BV24" i="1"/>
  <c r="BU25" i="1"/>
  <c r="BV25" i="1"/>
  <c r="BV15" i="1"/>
  <c r="BU15" i="1"/>
  <c r="BG15" i="1"/>
  <c r="AU18" i="1"/>
  <c r="AM18" i="1" s="1"/>
  <c r="AU19" i="1"/>
  <c r="AM19" i="1" s="1"/>
  <c r="AV19" i="1"/>
  <c r="AN19" i="1" s="1"/>
  <c r="AU20" i="1"/>
  <c r="AM20" i="1" s="1"/>
  <c r="AV20" i="1"/>
  <c r="AN20" i="1" s="1"/>
  <c r="AU21" i="1"/>
  <c r="AM21" i="1" s="1"/>
  <c r="AV21" i="1"/>
  <c r="AN21" i="1" s="1"/>
  <c r="AU22" i="1"/>
  <c r="AM22" i="1" s="1"/>
  <c r="AV22" i="1"/>
  <c r="AN22" i="1" s="1"/>
  <c r="AU23" i="1"/>
  <c r="AM23" i="1" s="1"/>
  <c r="AV23" i="1"/>
  <c r="AN23" i="1" s="1"/>
  <c r="AU24" i="1"/>
  <c r="AM24" i="1" s="1"/>
  <c r="AV24" i="1"/>
  <c r="AN24" i="1" s="1"/>
  <c r="AU25" i="1"/>
  <c r="AM25" i="1" s="1"/>
  <c r="AV25" i="1"/>
  <c r="AN25" i="1" s="1"/>
  <c r="AN15" i="1"/>
  <c r="AU17" i="1"/>
  <c r="C18" i="1"/>
  <c r="C19" i="1"/>
  <c r="C20" i="1"/>
  <c r="C21" i="1"/>
  <c r="C22" i="1"/>
  <c r="C23" i="1"/>
  <c r="C24" i="1"/>
  <c r="C25" i="1"/>
  <c r="C15" i="1"/>
  <c r="V15" i="1"/>
  <c r="W15" i="1"/>
  <c r="V16" i="1"/>
  <c r="W16" i="1"/>
  <c r="E16" i="1"/>
  <c r="F16" i="1"/>
  <c r="G16" i="1"/>
  <c r="H16" i="1"/>
  <c r="K16" i="1"/>
  <c r="L16" i="1"/>
  <c r="M16" i="1"/>
  <c r="O16" i="1"/>
  <c r="P16" i="1"/>
  <c r="R16" i="1"/>
  <c r="S16" i="1"/>
  <c r="T16" i="1"/>
  <c r="U16" i="1"/>
  <c r="X16" i="1"/>
  <c r="Y16" i="1"/>
  <c r="Z16" i="1"/>
  <c r="AA16" i="1"/>
  <c r="AB16" i="1"/>
  <c r="AC16" i="1"/>
  <c r="AD16" i="1"/>
  <c r="AE16" i="1"/>
  <c r="AF16" i="1"/>
  <c r="AI16" i="1"/>
  <c r="AJ16" i="1"/>
  <c r="AO16" i="1"/>
  <c r="AP16" i="1"/>
  <c r="AQ16" i="1"/>
  <c r="AR16" i="1"/>
  <c r="AW16" i="1"/>
  <c r="AX16" i="1"/>
  <c r="AY16" i="1"/>
  <c r="AZ16" i="1"/>
  <c r="BA16" i="1"/>
  <c r="BB16" i="1"/>
  <c r="BC16" i="1"/>
  <c r="BD16" i="1"/>
  <c r="BE16" i="1"/>
  <c r="BF16" i="1"/>
  <c r="BI16" i="1"/>
  <c r="BJ16" i="1"/>
  <c r="BK16" i="1"/>
  <c r="BL16" i="1"/>
  <c r="BO16" i="1"/>
  <c r="BP16" i="1"/>
  <c r="BQ16" i="1"/>
  <c r="BR16" i="1"/>
  <c r="BS16" i="1"/>
  <c r="BT16" i="1"/>
  <c r="BW16" i="1"/>
  <c r="BX16" i="1"/>
  <c r="BY16" i="1"/>
  <c r="BZ16" i="1"/>
  <c r="CC16" i="1"/>
  <c r="CD16" i="1"/>
  <c r="CE16" i="1"/>
  <c r="CF16" i="1"/>
  <c r="CG16" i="1"/>
  <c r="CH16" i="1"/>
  <c r="CK16" i="1"/>
  <c r="CL16" i="1"/>
  <c r="CM16" i="1"/>
  <c r="CN16" i="1"/>
  <c r="CO16" i="1"/>
  <c r="CP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O16" i="1"/>
  <c r="DP16" i="1"/>
  <c r="DQ16" i="1"/>
  <c r="DR16" i="1"/>
  <c r="DS16" i="1"/>
  <c r="DT16" i="1"/>
  <c r="EA16" i="1"/>
  <c r="E15" i="1"/>
  <c r="F15" i="1"/>
  <c r="G15" i="1"/>
  <c r="H15" i="1"/>
  <c r="I15" i="1"/>
  <c r="K15" i="1"/>
  <c r="L15" i="1"/>
  <c r="M15" i="1"/>
  <c r="O15" i="1"/>
  <c r="P15" i="1"/>
  <c r="R15" i="1"/>
  <c r="S15" i="1"/>
  <c r="T15" i="1"/>
  <c r="U15" i="1"/>
  <c r="X15" i="1"/>
  <c r="Y15" i="1"/>
  <c r="Z15" i="1"/>
  <c r="AA15" i="1"/>
  <c r="AB15" i="1"/>
  <c r="AC15" i="1"/>
  <c r="AD15" i="1"/>
  <c r="AE15" i="1"/>
  <c r="AF15" i="1"/>
  <c r="AI15" i="1"/>
  <c r="AJ15" i="1"/>
  <c r="AO15" i="1"/>
  <c r="AP15" i="1"/>
  <c r="AQ15" i="1"/>
  <c r="AR15" i="1"/>
  <c r="AW15" i="1"/>
  <c r="AX15" i="1"/>
  <c r="AY15" i="1"/>
  <c r="AZ15" i="1"/>
  <c r="BA15" i="1"/>
  <c r="BB15" i="1"/>
  <c r="BC15" i="1"/>
  <c r="BD15" i="1"/>
  <c r="BE15" i="1"/>
  <c r="BF15" i="1"/>
  <c r="BI15" i="1"/>
  <c r="BJ15" i="1"/>
  <c r="BK15" i="1"/>
  <c r="BL15" i="1"/>
  <c r="BO15" i="1"/>
  <c r="BP15" i="1"/>
  <c r="BQ15" i="1"/>
  <c r="BR15" i="1"/>
  <c r="BS15" i="1"/>
  <c r="BT15" i="1"/>
  <c r="BW15" i="1"/>
  <c r="BX15" i="1"/>
  <c r="BY15" i="1"/>
  <c r="BZ15" i="1"/>
  <c r="CC15" i="1"/>
  <c r="CD15" i="1"/>
  <c r="CE15" i="1"/>
  <c r="CF15" i="1"/>
  <c r="CG15" i="1"/>
  <c r="CH15" i="1"/>
  <c r="CJ15" i="1"/>
  <c r="CK15" i="1"/>
  <c r="CL15" i="1"/>
  <c r="CM15" i="1"/>
  <c r="CN15" i="1"/>
  <c r="CO15" i="1"/>
  <c r="CP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O15" i="1"/>
  <c r="DP15" i="1"/>
  <c r="DQ15" i="1"/>
  <c r="DR15" i="1"/>
  <c r="DS15" i="1"/>
  <c r="DT15" i="1"/>
  <c r="EA15" i="1"/>
  <c r="D13" i="1"/>
  <c r="AM17" i="1" l="1"/>
  <c r="AK17" i="1" s="1"/>
  <c r="AK15" i="1" s="1"/>
  <c r="AV16" i="1"/>
  <c r="AV14" i="1" s="1"/>
  <c r="AL20" i="1"/>
  <c r="AL24" i="1"/>
  <c r="AL22" i="1"/>
  <c r="AL18" i="1"/>
  <c r="BY14" i="1"/>
  <c r="BS14" i="1"/>
  <c r="BO14" i="1"/>
  <c r="R14" i="1"/>
  <c r="L14" i="1"/>
  <c r="CE14" i="1"/>
  <c r="AZ14" i="1"/>
  <c r="BT14" i="1"/>
  <c r="BF14" i="1"/>
  <c r="BB14" i="1"/>
  <c r="AR14" i="1"/>
  <c r="AJ14" i="1"/>
  <c r="AD14" i="1"/>
  <c r="Z14" i="1"/>
  <c r="BG16" i="1"/>
  <c r="BG14" i="1" s="1"/>
  <c r="DR14" i="1"/>
  <c r="DL14" i="1"/>
  <c r="DD14" i="1"/>
  <c r="CZ14" i="1"/>
  <c r="CN14" i="1"/>
  <c r="EA14" i="1"/>
  <c r="DH14" i="1"/>
  <c r="CV14" i="1"/>
  <c r="DQ14" i="1"/>
  <c r="DK14" i="1"/>
  <c r="DG14" i="1"/>
  <c r="DC14" i="1"/>
  <c r="CY14" i="1"/>
  <c r="CU14" i="1"/>
  <c r="BK14" i="1"/>
  <c r="AU15" i="1"/>
  <c r="F14" i="1"/>
  <c r="CC14" i="1"/>
  <c r="AH14" i="1"/>
  <c r="CG14" i="1"/>
  <c r="BX14" i="1"/>
  <c r="AK24" i="1"/>
  <c r="CQ24" i="1" s="1"/>
  <c r="AP14" i="1"/>
  <c r="AF14" i="1"/>
  <c r="AB14" i="1"/>
  <c r="T14" i="1"/>
  <c r="O14" i="1"/>
  <c r="CM14" i="1"/>
  <c r="DB14" i="1"/>
  <c r="CX14" i="1"/>
  <c r="AO14" i="1"/>
  <c r="AE14" i="1"/>
  <c r="AA14" i="1"/>
  <c r="X14" i="1"/>
  <c r="S14" i="1"/>
  <c r="M14" i="1"/>
  <c r="AK18" i="1"/>
  <c r="CQ18" i="1" s="1"/>
  <c r="AK22" i="1"/>
  <c r="CQ22" i="1" s="1"/>
  <c r="AK20" i="1"/>
  <c r="CQ20" i="1" s="1"/>
  <c r="CA16" i="1"/>
  <c r="CA14" i="1" s="1"/>
  <c r="AG14" i="1"/>
  <c r="G14" i="1"/>
  <c r="AL25" i="1"/>
  <c r="AL23" i="1"/>
  <c r="AL21" i="1"/>
  <c r="AL19" i="1"/>
  <c r="BV16" i="1"/>
  <c r="BV14" i="1" s="1"/>
  <c r="CI16" i="1"/>
  <c r="CI14" i="1" s="1"/>
  <c r="Q16" i="1"/>
  <c r="BP14" i="1"/>
  <c r="BL14" i="1"/>
  <c r="BH15" i="1"/>
  <c r="BC14" i="1"/>
  <c r="AW14" i="1"/>
  <c r="J22" i="1"/>
  <c r="D22" i="1" s="1"/>
  <c r="J23" i="1"/>
  <c r="D23" i="1" s="1"/>
  <c r="J21" i="1"/>
  <c r="D21" i="1" s="1"/>
  <c r="AK25" i="1"/>
  <c r="CQ25" i="1" s="1"/>
  <c r="AK23" i="1"/>
  <c r="CQ23" i="1" s="1"/>
  <c r="AK21" i="1"/>
  <c r="CQ21" i="1" s="1"/>
  <c r="AK19" i="1"/>
  <c r="CQ19" i="1" s="1"/>
  <c r="CJ16" i="1"/>
  <c r="CJ14" i="1" s="1"/>
  <c r="J25" i="1"/>
  <c r="D25" i="1" s="1"/>
  <c r="BH16" i="1"/>
  <c r="CB16" i="1"/>
  <c r="CB14" i="1" s="1"/>
  <c r="J20" i="1"/>
  <c r="D20" i="1" s="1"/>
  <c r="J24" i="1"/>
  <c r="D24" i="1" s="1"/>
  <c r="J19" i="1"/>
  <c r="D19" i="1" s="1"/>
  <c r="AQ14" i="1"/>
  <c r="AI14" i="1"/>
  <c r="AC14" i="1"/>
  <c r="Y14" i="1"/>
  <c r="U14" i="1"/>
  <c r="P14" i="1"/>
  <c r="K14" i="1"/>
  <c r="DS14" i="1"/>
  <c r="DO14" i="1"/>
  <c r="DI14" i="1"/>
  <c r="DE14" i="1"/>
  <c r="DA14" i="1"/>
  <c r="CW14" i="1"/>
  <c r="CO14" i="1"/>
  <c r="CK14" i="1"/>
  <c r="CF14" i="1"/>
  <c r="BW14" i="1"/>
  <c r="E14" i="1"/>
  <c r="BR14" i="1"/>
  <c r="BJ14" i="1"/>
  <c r="BE14" i="1"/>
  <c r="BA14" i="1"/>
  <c r="AY14" i="1"/>
  <c r="BQ14" i="1"/>
  <c r="BI14" i="1"/>
  <c r="BD14" i="1"/>
  <c r="AX14" i="1"/>
  <c r="H14" i="1"/>
  <c r="I16" i="1"/>
  <c r="I14" i="1" s="1"/>
  <c r="Q15" i="1"/>
  <c r="DT14" i="1"/>
  <c r="DP14" i="1"/>
  <c r="DJ14" i="1"/>
  <c r="DF14" i="1"/>
  <c r="CP14" i="1"/>
  <c r="CL14" i="1"/>
  <c r="CH14" i="1"/>
  <c r="CD14" i="1"/>
  <c r="BZ14" i="1"/>
  <c r="BU16" i="1"/>
  <c r="BU14" i="1" s="1"/>
  <c r="N15" i="1"/>
  <c r="AM15" i="1"/>
  <c r="AM16" i="1"/>
  <c r="W14" i="1"/>
  <c r="V14" i="1"/>
  <c r="AL15" i="1"/>
  <c r="AU16" i="1"/>
  <c r="AM14" i="1" l="1"/>
  <c r="AN16" i="1"/>
  <c r="AN14" i="1" s="1"/>
  <c r="CR20" i="1"/>
  <c r="BH14" i="1"/>
  <c r="CR23" i="1"/>
  <c r="CR24" i="1"/>
  <c r="CR22" i="1"/>
  <c r="AU14" i="1"/>
  <c r="Q14" i="1"/>
  <c r="CR21" i="1"/>
  <c r="CQ17" i="1"/>
  <c r="CQ15" i="1" s="1"/>
  <c r="CR19" i="1"/>
  <c r="AL16" i="1"/>
  <c r="AL14" i="1" s="1"/>
  <c r="CR25" i="1"/>
  <c r="AK16" i="1"/>
  <c r="AK14" i="1" s="1"/>
  <c r="J18" i="1"/>
  <c r="D18" i="1" s="1"/>
  <c r="CR18" i="1" s="1"/>
  <c r="N16" i="1"/>
  <c r="N14" i="1" s="1"/>
  <c r="CQ16" i="1"/>
  <c r="C16" i="1"/>
  <c r="C14" i="1" s="1"/>
  <c r="J15" i="1"/>
  <c r="J16" i="1" l="1"/>
  <c r="CQ14" i="1"/>
  <c r="D15" i="1"/>
  <c r="CR17" i="1"/>
  <c r="CR15" i="1" s="1"/>
  <c r="J14" i="1"/>
  <c r="D16" i="1"/>
  <c r="CR16" i="1"/>
  <c r="CR14" i="1" l="1"/>
  <c r="D14" i="1"/>
</calcChain>
</file>

<file path=xl/sharedStrings.xml><?xml version="1.0" encoding="utf-8"?>
<sst xmlns="http://schemas.openxmlformats.org/spreadsheetml/2006/main" count="229" uniqueCount="106">
  <si>
    <t>Total</t>
  </si>
  <si>
    <t>inclusiv:</t>
  </si>
  <si>
    <t>A</t>
  </si>
  <si>
    <t>Total nivelul I</t>
  </si>
  <si>
    <t>din contul resurselor financiare proprii</t>
  </si>
  <si>
    <t>din contul transferurilor cu destinație specială</t>
  </si>
  <si>
    <t>Total general</t>
  </si>
  <si>
    <t>Total nivelul II</t>
  </si>
  <si>
    <t>Primăria B</t>
  </si>
  <si>
    <t>Primăria C</t>
  </si>
  <si>
    <t>………</t>
  </si>
  <si>
    <t xml:space="preserve">Şeful direcţiei finanţe                 </t>
  </si>
  <si>
    <t xml:space="preserve">Şeful secţiei elaborarea şi administarea bugetului  </t>
  </si>
  <si>
    <t>Executorul ____________    Telefonul _______________</t>
  </si>
  <si>
    <t>dintre care:</t>
  </si>
  <si>
    <t>dintre care</t>
  </si>
  <si>
    <t>……….</t>
  </si>
  <si>
    <t>inclusiv</t>
  </si>
  <si>
    <t>Servicii de  stat cu destinație generală    (01)</t>
  </si>
  <si>
    <t>Serviciul datoriei    (017)</t>
  </si>
  <si>
    <t>serviciul datoriei interne     (0171)</t>
  </si>
  <si>
    <t>serviciul datoriei externe     (0172)</t>
  </si>
  <si>
    <t xml:space="preserve">Apărare națională      (02)  </t>
  </si>
  <si>
    <t xml:space="preserve">Ordine publică și                                              securitate națională          (03)  </t>
  </si>
  <si>
    <t>Gospodăria de locuințe și gospodăria serviciilor comunale     (06)</t>
  </si>
  <si>
    <t xml:space="preserve">Ocrotirea sănătății         (07) </t>
  </si>
  <si>
    <t>Cultură, sport, tineret, culte și odihnă    (08)</t>
  </si>
  <si>
    <t>Învățămînt     (09)</t>
  </si>
  <si>
    <t>Protecție socială   (10)</t>
  </si>
  <si>
    <t>Venituri  (1)</t>
  </si>
  <si>
    <t>cercetări științifice aplicate în domeniul învățămîntului</t>
  </si>
  <si>
    <t>Sold bugetar</t>
  </si>
  <si>
    <t>Surse de finanțare a deficitului (4+5+9)</t>
  </si>
  <si>
    <t>vînzarea apartamentelor către cetățeni  (415240)</t>
  </si>
  <si>
    <t>primirea împrumuturilor externe pentru proiecte finanțate din surse externe (595210, 595410)</t>
  </si>
  <si>
    <t>rambursarea împrumuturilor externe organizațiilor financiare internaționale (595220)</t>
  </si>
  <si>
    <t>inclusiv pe grupe funcționale de cheltuieli:</t>
  </si>
  <si>
    <t>Cheltuieli (2+3)</t>
  </si>
  <si>
    <t>Sinteza consolidată</t>
  </si>
  <si>
    <t>Consiliul Municipal/ Consiliul Raional</t>
  </si>
  <si>
    <t>n</t>
  </si>
  <si>
    <t xml:space="preserve">                                                          Transferuri de la alt buget</t>
  </si>
  <si>
    <t xml:space="preserve">servicii de stat cu destinație generală </t>
  </si>
  <si>
    <t>imclusiv</t>
  </si>
  <si>
    <t>servicii de  stat cu destinație generală</t>
  </si>
  <si>
    <t>Servicii în domeniul economiei                            (04)</t>
  </si>
  <si>
    <t>Transferuri cu destinație specială BS</t>
  </si>
  <si>
    <t>Total venituri colectate</t>
  </si>
  <si>
    <t>Total transferuri</t>
  </si>
  <si>
    <t>TOTAL                         VENITURI</t>
  </si>
  <si>
    <t>TOTAL        CHELTUIELI</t>
  </si>
  <si>
    <t>procurarea cotei părți în capital social (415120)</t>
  </si>
  <si>
    <t>rambursarea împrumuturilor recreditate instituțiilor nefinanciare (471320)</t>
  </si>
  <si>
    <t>rambursarea împrumutului instituţiilor financiare (552120)</t>
  </si>
  <si>
    <t>primirea împrumutului de la instituțiile financiare (552110)</t>
  </si>
  <si>
    <t>rambursarea împrumutului recreditat între bugetul de stat și bugetele locale de nivelul II (561120)</t>
  </si>
  <si>
    <t>compensarea scutirilor de la plata impozitului funciar (veniturilor ratate) (r.Dubăsari) (191114, 191214)</t>
  </si>
  <si>
    <t>pentru cheltuieli capitale (191120, 191220)</t>
  </si>
  <si>
    <t>rambursarea împrumutului recreditat între BL de nivelul II și BL de nivelul I în cadrul unei UAT (563120)</t>
  </si>
  <si>
    <t xml:space="preserve">                                                                                                       (denumirea UAT)</t>
  </si>
  <si>
    <t>Soldul mijloacelor bănești</t>
  </si>
  <si>
    <t>servicii sociale</t>
  </si>
  <si>
    <t>prestații sociale pentru copiii plasați în serviciile sociale</t>
  </si>
  <si>
    <t>Protecția mediului          (05)</t>
  </si>
  <si>
    <t xml:space="preserve">indemnizații pentru copiii adoptați și cei aflați sub tutelă (curatelă) </t>
  </si>
  <si>
    <t xml:space="preserve">indemnizații și compensații pentru absolvenții instituțiilor de învățămînt superior și postsecundar pedagogic </t>
  </si>
  <si>
    <t>compensarea chelt. pentru serviciile de  transport  (pentru pers. cu dizab. severa si accentuată, copii cu dezab., persoane care însotesc o persoană cu dizab.severă sau un copil cu dizab. precum și pers. cu dizab. locomotorii</t>
  </si>
  <si>
    <t xml:space="preserve">din contul trasferurilor din fondul de susținere a populației </t>
  </si>
  <si>
    <t xml:space="preserve">asigurarea și asistența socială (191112  191212) </t>
  </si>
  <si>
    <t>privatizarea pachetelor de acțiuni/cotelor sociale proprietate publică (415210)</t>
  </si>
  <si>
    <t>Nota:</t>
  </si>
  <si>
    <t>TDG între bugete</t>
  </si>
  <si>
    <t>modificarea valorilor în urma privatizării</t>
  </si>
  <si>
    <t>Denumirea UAT</t>
  </si>
  <si>
    <t xml:space="preserve">fondul de rezervă      </t>
  </si>
  <si>
    <t>vîmzarea valorilor  mobiliare emise de APL de nivelul II si nivelul I (515110, 515210)</t>
  </si>
  <si>
    <t>rascumpărarea valorilor  mobiliare emise de APL de nivelul II si nivelul I (515120, 515220)</t>
  </si>
  <si>
    <t>rambursarea împrumutului recreditat între bugetul de stat și bugetele locale de nivelul I (561220)</t>
  </si>
  <si>
    <t>aprobat la începutul perioadei (910000)</t>
  </si>
  <si>
    <t>estimat la începutul perioadei (910000)</t>
  </si>
  <si>
    <t xml:space="preserve">compensarea diferenței de tarife la energia electrică și la gazele naturale pentru raioanele Anenii Noi, Dubăsari și Căușeni  </t>
  </si>
  <si>
    <t>pentru infrastructura drumurilor (191116 )</t>
  </si>
  <si>
    <t>-  col.34-35 total pe UAT va fi egal cu ”zero” (cu semnele (-) la bugetul de la care se alocă transferurile, și cu (+) la bugetul care le primeste;</t>
  </si>
  <si>
    <t>- col.44-45 se reflectă codurile economice 311210, 371210 (cu semnul "minus").</t>
  </si>
  <si>
    <t>Aprobat 2025</t>
  </si>
  <si>
    <t>Estimat 2026</t>
  </si>
  <si>
    <t>dintre care estimat pe 2026</t>
  </si>
  <si>
    <t>Formularul nr.17</t>
  </si>
  <si>
    <t xml:space="preserve">        privind estimările proiectelor bugetelor locale pe _____________________ pentru anul 2026</t>
  </si>
  <si>
    <r>
      <t xml:space="preserve">Total venituri generale </t>
    </r>
    <r>
      <rPr>
        <sz val="10"/>
        <color theme="1"/>
        <rFont val="Times New Roman"/>
        <family val="1"/>
        <charset val="204"/>
      </rPr>
      <t>(cu excepția transferurilor)</t>
    </r>
  </si>
  <si>
    <r>
      <t xml:space="preserve">Deficit  (-), Excedent (+)                                                           </t>
    </r>
    <r>
      <rPr>
        <sz val="10"/>
        <color theme="1"/>
        <rFont val="Times New Roman"/>
        <family val="1"/>
        <charset val="204"/>
      </rPr>
      <t>(1-(2+3))</t>
    </r>
  </si>
  <si>
    <t>procurarea pachetelor de acțiuni  (415110, 415120)</t>
  </si>
  <si>
    <t>primirea/rambursarea altor împrumuturi (554110, 554120)</t>
  </si>
  <si>
    <r>
      <t xml:space="preserve">din contul transferurilor cu destinație specială </t>
    </r>
    <r>
      <rPr>
        <i/>
        <sz val="8"/>
        <color theme="1"/>
        <rFont val="Times New Roman"/>
        <family val="1"/>
        <charset val="204"/>
      </rPr>
      <t>(p/u infrastructura drumurilor)</t>
    </r>
  </si>
  <si>
    <r>
      <t xml:space="preserve">din contul resurselor financiare proprii         </t>
    </r>
    <r>
      <rPr>
        <i/>
        <sz val="10"/>
        <color theme="1"/>
        <rFont val="Times New Roman"/>
        <family val="1"/>
        <charset val="204"/>
      </rPr>
      <t xml:space="preserve"> (p/u infrastructura drumurilor)</t>
    </r>
  </si>
  <si>
    <r>
      <t xml:space="preserve">Transferuri cu destinație generală  </t>
    </r>
    <r>
      <rPr>
        <sz val="8"/>
        <color theme="1"/>
        <rFont val="Times New Roman"/>
        <family val="1"/>
        <charset val="204"/>
      </rPr>
      <t>(191131, 191231)</t>
    </r>
  </si>
  <si>
    <r>
      <t xml:space="preserve">Transferuri de compensare                         </t>
    </r>
    <r>
      <rPr>
        <sz val="8"/>
        <color theme="1"/>
        <rFont val="Times New Roman"/>
        <family val="1"/>
        <charset val="204"/>
      </rPr>
      <t>(191132, 191232)</t>
    </r>
  </si>
  <si>
    <r>
      <t>Alte transferuri curente cu destinație generală (</t>
    </r>
    <r>
      <rPr>
        <sz val="8"/>
        <color theme="1"/>
        <rFont val="Times New Roman"/>
        <family val="1"/>
        <charset val="204"/>
      </rPr>
      <t>191139 191239)</t>
    </r>
  </si>
  <si>
    <r>
      <t xml:space="preserve">Transferuri din  fondul de susținere a populației pentru pachetul minim de servicii sociale          </t>
    </r>
    <r>
      <rPr>
        <sz val="10"/>
        <color theme="1"/>
        <rFont val="Times New Roman"/>
        <family val="1"/>
        <charset val="204"/>
      </rPr>
      <t>(191 310 191410)</t>
    </r>
  </si>
  <si>
    <r>
      <t xml:space="preserve">Transferuri capitale primite cu destinație specială între instituțiile BS și instituțiile BL </t>
    </r>
    <r>
      <rPr>
        <sz val="10"/>
        <color theme="1"/>
        <rFont val="Times New Roman"/>
        <family val="1"/>
        <charset val="204"/>
      </rPr>
      <t>(191320, 191420)</t>
    </r>
  </si>
  <si>
    <r>
      <t xml:space="preserve">Transferuri între bugetele locale          </t>
    </r>
    <r>
      <rPr>
        <sz val="10"/>
        <color theme="1"/>
        <rFont val="Times New Roman"/>
        <family val="1"/>
        <charset val="204"/>
      </rPr>
      <t>(193...)</t>
    </r>
  </si>
  <si>
    <r>
      <t xml:space="preserve">învățămîntul preșcolar, primar, secundar general, special și complementar (extrașcolar) </t>
    </r>
    <r>
      <rPr>
        <sz val="8"/>
        <color theme="1"/>
        <rFont val="Times New Roman"/>
        <family val="1"/>
        <charset val="204"/>
      </rPr>
      <t>(191111, 191211)</t>
    </r>
  </si>
  <si>
    <r>
      <t xml:space="preserve">școlile sportive </t>
    </r>
    <r>
      <rPr>
        <sz val="8"/>
        <color theme="1"/>
        <rFont val="Times New Roman"/>
        <family val="1"/>
        <charset val="204"/>
      </rPr>
      <t>(191113, 191213)</t>
    </r>
  </si>
  <si>
    <r>
      <t xml:space="preserve">scontat la sfîrșitul perioadei  (930000)          </t>
    </r>
    <r>
      <rPr>
        <i/>
        <sz val="10"/>
        <color theme="1"/>
        <rFont val="Times New Roman"/>
        <family val="1"/>
        <charset val="204"/>
      </rPr>
      <t>(se va introduce cu semnul            (+)</t>
    </r>
  </si>
  <si>
    <t>Aprobat 2025 nu va include careva modificări a Legii bugetului de stat pe anul 2025 sau hotărîri de guvern.</t>
  </si>
  <si>
    <t>- col.128 și 130 se vor completa în cazul cînd APL au aprobat bugetul pentru anul 2025 sau planifică bugetul pentru anul 2026 cu deficit bugetar (-), iar col. 129 se va completa în caz, că APL preconizează înregistrarea unui sold de mijloace bănești la finele anului curent;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</si>
</sst>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51">
    <xf numFmtId="0" fontId="0" fillId="0" borderId="0" xfId="0"/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1" xfId="0" applyFont="1" applyFill="1" applyBorder="1"/>
    <xf numFmtId="0" fontId="5" fillId="0" borderId="0" xfId="0" applyFont="1" applyFill="1" applyBorder="1"/>
    <xf numFmtId="0" fontId="4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1" xfId="23" applyFont="1" applyFill="1" applyBorder="1" applyAlignment="1">
      <alignment wrapText="1"/>
    </xf>
    <xf numFmtId="0" fontId="4" fillId="0" borderId="1" xfId="23" applyFont="1" applyFill="1" applyBorder="1" applyAlignment="1"/>
    <xf numFmtId="0" fontId="5" fillId="0" borderId="1" xfId="23" applyFont="1" applyFill="1" applyBorder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right" vertical="center" wrapText="1"/>
    </xf>
    <xf numFmtId="0" fontId="5" fillId="0" borderId="0" xfId="0" applyFont="1" applyFill="1" applyAlignment="1"/>
    <xf numFmtId="0" fontId="5" fillId="2" borderId="0" xfId="0" applyFont="1" applyFill="1"/>
    <xf numFmtId="0" fontId="4" fillId="0" borderId="0" xfId="0" applyFont="1" applyFill="1" applyAlignment="1">
      <alignment horizontal="center"/>
    </xf>
    <xf numFmtId="0" fontId="5" fillId="0" borderId="0" xfId="23" applyFont="1" applyFill="1" applyBorder="1"/>
    <xf numFmtId="164" fontId="8" fillId="0" borderId="1" xfId="0" applyNumberFormat="1" applyFont="1" applyFill="1" applyBorder="1" applyAlignment="1">
      <alignment horizontal="right" vertical="center" wrapText="1"/>
    </xf>
    <xf numFmtId="164" fontId="9" fillId="0" borderId="1" xfId="23" applyNumberFormat="1" applyFont="1" applyFill="1" applyBorder="1" applyAlignment="1">
      <alignment wrapText="1"/>
    </xf>
    <xf numFmtId="164" fontId="9" fillId="0" borderId="1" xfId="0" applyNumberFormat="1" applyFont="1" applyFill="1" applyBorder="1"/>
    <xf numFmtId="164" fontId="10" fillId="0" borderId="1" xfId="23" applyNumberFormat="1" applyFont="1" applyFill="1" applyBorder="1"/>
    <xf numFmtId="164" fontId="10" fillId="0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/>
    <xf numFmtId="164" fontId="10" fillId="2" borderId="1" xfId="0" applyNumberFormat="1" applyFont="1" applyFill="1" applyBorder="1"/>
    <xf numFmtId="0" fontId="5" fillId="2" borderId="0" xfId="0" applyFont="1" applyFill="1" applyBorder="1"/>
    <xf numFmtId="0" fontId="4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164" fontId="9" fillId="0" borderId="12" xfId="23" applyNumberFormat="1" applyFont="1" applyFill="1" applyBorder="1" applyAlignment="1">
      <alignment wrapText="1"/>
    </xf>
    <xf numFmtId="164" fontId="10" fillId="0" borderId="12" xfId="23" applyNumberFormat="1" applyFont="1" applyFill="1" applyBorder="1"/>
    <xf numFmtId="164" fontId="10" fillId="0" borderId="12" xfId="0" applyNumberFormat="1" applyFont="1" applyFill="1" applyBorder="1"/>
    <xf numFmtId="164" fontId="9" fillId="0" borderId="12" xfId="0" applyNumberFormat="1" applyFont="1" applyFill="1" applyBorder="1"/>
    <xf numFmtId="164" fontId="10" fillId="0" borderId="0" xfId="0" applyNumberFormat="1" applyFont="1" applyFill="1" applyBorder="1"/>
    <xf numFmtId="164" fontId="9" fillId="0" borderId="0" xfId="0" applyNumberFormat="1" applyFont="1" applyFill="1" applyBorder="1"/>
    <xf numFmtId="164" fontId="10" fillId="2" borderId="0" xfId="0" applyNumberFormat="1" applyFont="1" applyFill="1" applyBorder="1"/>
    <xf numFmtId="164" fontId="11" fillId="0" borderId="12" xfId="23" applyNumberFormat="1" applyFont="1" applyFill="1" applyBorder="1" applyAlignment="1">
      <alignment wrapText="1"/>
    </xf>
    <xf numFmtId="49" fontId="5" fillId="0" borderId="0" xfId="0" applyNumberFormat="1" applyFont="1" applyFill="1"/>
    <xf numFmtId="0" fontId="4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9" fillId="0" borderId="0" xfId="0" applyFont="1" applyFill="1" applyAlignment="1">
      <alignment horizontal="center"/>
    </xf>
    <xf numFmtId="0" fontId="16" fillId="0" borderId="0" xfId="0" applyFont="1" applyFill="1" applyAlignment="1"/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10" fillId="2" borderId="0" xfId="0" applyFont="1" applyFill="1"/>
    <xf numFmtId="0" fontId="17" fillId="0" borderId="0" xfId="0" applyFont="1" applyFill="1" applyAlignme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3" xfId="0" applyFont="1" applyFill="1" applyBorder="1"/>
    <xf numFmtId="0" fontId="18" fillId="2" borderId="12" xfId="0" applyFont="1" applyFill="1" applyBorder="1" applyAlignment="1">
      <alignment vertical="center" wrapText="1"/>
    </xf>
    <xf numFmtId="0" fontId="18" fillId="2" borderId="4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/>
    <xf numFmtId="49" fontId="10" fillId="0" borderId="0" xfId="0" applyNumberFormat="1" applyFont="1" applyFill="1"/>
    <xf numFmtId="0" fontId="13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13" fillId="2" borderId="1" xfId="14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3" fillId="2" borderId="9" xfId="14" applyFont="1" applyFill="1" applyBorder="1" applyAlignment="1">
      <alignment horizontal="center" vertical="center" wrapText="1"/>
    </xf>
    <xf numFmtId="0" fontId="13" fillId="2" borderId="10" xfId="14" applyFont="1" applyFill="1" applyBorder="1" applyAlignment="1">
      <alignment horizontal="center" vertical="center" wrapText="1"/>
    </xf>
    <xf numFmtId="0" fontId="13" fillId="2" borderId="11" xfId="14" applyFont="1" applyFill="1" applyBorder="1" applyAlignment="1">
      <alignment horizontal="center" vertical="center" wrapText="1"/>
    </xf>
    <xf numFmtId="0" fontId="14" fillId="2" borderId="3" xfId="14" applyFont="1" applyFill="1" applyBorder="1" applyAlignment="1">
      <alignment horizontal="center" vertical="center" wrapText="1"/>
    </xf>
    <xf numFmtId="0" fontId="14" fillId="2" borderId="4" xfId="14" applyFont="1" applyFill="1" applyBorder="1" applyAlignment="1">
      <alignment horizontal="center" vertical="center" wrapText="1"/>
    </xf>
    <xf numFmtId="0" fontId="14" fillId="2" borderId="7" xfId="14" applyFont="1" applyFill="1" applyBorder="1" applyAlignment="1">
      <alignment horizontal="center" vertical="center" wrapText="1"/>
    </xf>
    <xf numFmtId="0" fontId="14" fillId="2" borderId="8" xfId="14" applyFont="1" applyFill="1" applyBorder="1" applyAlignment="1">
      <alignment horizontal="center" vertical="center" wrapText="1"/>
    </xf>
    <xf numFmtId="0" fontId="14" fillId="2" borderId="1" xfId="14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13" fillId="2" borderId="1" xfId="14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9" xfId="14" applyFont="1" applyFill="1" applyBorder="1" applyAlignment="1">
      <alignment horizontal="left" wrapText="1"/>
    </xf>
    <xf numFmtId="0" fontId="13" fillId="2" borderId="10" xfId="14" applyFont="1" applyFill="1" applyBorder="1" applyAlignment="1">
      <alignment horizontal="left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21" fillId="2" borderId="9" xfId="0" applyFont="1" applyFill="1" applyBorder="1" applyAlignment="1">
      <alignment horizontal="left"/>
    </xf>
    <xf numFmtId="0" fontId="21" fillId="2" borderId="10" xfId="0" applyFont="1" applyFill="1" applyBorder="1" applyAlignment="1">
      <alignment horizontal="left"/>
    </xf>
    <xf numFmtId="0" fontId="20" fillId="2" borderId="9" xfId="0" applyFont="1" applyFill="1" applyBorder="1" applyAlignment="1">
      <alignment horizontal="left"/>
    </xf>
    <xf numFmtId="0" fontId="20" fillId="2" borderId="10" xfId="0" applyFont="1" applyFill="1" applyBorder="1" applyAlignment="1">
      <alignment horizontal="left"/>
    </xf>
    <xf numFmtId="0" fontId="20" fillId="2" borderId="11" xfId="0" applyFont="1" applyFill="1" applyBorder="1" applyAlignment="1">
      <alignment horizontal="left"/>
    </xf>
    <xf numFmtId="49" fontId="20" fillId="0" borderId="0" xfId="0" applyNumberFormat="1" applyFont="1" applyFill="1" applyAlignment="1">
      <alignment horizontal="left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49" fontId="9" fillId="0" borderId="0" xfId="23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0" fontId="17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left" vertical="center" textRotation="1" wrapText="1"/>
    </xf>
    <xf numFmtId="0" fontId="18" fillId="2" borderId="10" xfId="0" applyFont="1" applyFill="1" applyBorder="1" applyAlignment="1">
      <alignment horizontal="left" vertical="center" textRotation="1" wrapText="1"/>
    </xf>
    <xf numFmtId="0" fontId="18" fillId="2" borderId="11" xfId="0" applyFont="1" applyFill="1" applyBorder="1" applyAlignment="1">
      <alignment horizontal="left" vertical="center" textRotation="1" wrapText="1"/>
    </xf>
    <xf numFmtId="0" fontId="14" fillId="2" borderId="1" xfId="0" applyFont="1" applyFill="1" applyBorder="1" applyAlignment="1">
      <alignment horizontal="center" vertical="center" textRotation="1" wrapText="1"/>
    </xf>
    <xf numFmtId="0" fontId="14" fillId="2" borderId="5" xfId="14" applyFont="1" applyFill="1" applyBorder="1" applyAlignment="1">
      <alignment horizontal="center" vertical="center" wrapText="1"/>
    </xf>
    <xf numFmtId="0" fontId="14" fillId="2" borderId="6" xfId="14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10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0" fontId="13" fillId="2" borderId="3" xfId="14" applyFont="1" applyFill="1" applyBorder="1" applyAlignment="1">
      <alignment horizontal="center" vertical="center" wrapText="1"/>
    </xf>
    <xf numFmtId="0" fontId="13" fillId="2" borderId="4" xfId="14" applyFont="1" applyFill="1" applyBorder="1" applyAlignment="1">
      <alignment horizontal="center" vertical="center" wrapText="1"/>
    </xf>
    <xf numFmtId="0" fontId="13" fillId="2" borderId="5" xfId="14" applyFont="1" applyFill="1" applyBorder="1" applyAlignment="1">
      <alignment horizontal="center" vertical="center" wrapText="1"/>
    </xf>
    <xf numFmtId="0" fontId="13" fillId="2" borderId="6" xfId="14" applyFont="1" applyFill="1" applyBorder="1" applyAlignment="1">
      <alignment horizontal="center" vertical="center" wrapText="1"/>
    </xf>
    <xf numFmtId="0" fontId="13" fillId="2" borderId="7" xfId="14" applyFont="1" applyFill="1" applyBorder="1" applyAlignment="1">
      <alignment horizontal="center" vertical="center" wrapText="1"/>
    </xf>
    <xf numFmtId="0" fontId="13" fillId="2" borderId="8" xfId="14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</cellXfs>
  <cellStyles count="24">
    <cellStyle name="Normal" xfId="0" builtinId="0"/>
    <cellStyle name="Normal_Sheet1" xfId="23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1"/>
    <cellStyle name="Обычный 20" xfId="19"/>
    <cellStyle name="Обычный 21" xfId="20"/>
    <cellStyle name="Обычный 22" xfId="21"/>
    <cellStyle name="Обычный 23" xfId="22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41"/>
  <sheetViews>
    <sheetView tabSelected="1" view="pageBreakPreview" zoomScale="90" zoomScaleNormal="60" zoomScaleSheetLayoutView="90" workbookViewId="0">
      <selection activeCell="C28" sqref="C28:V28"/>
    </sheetView>
  </sheetViews>
  <sheetFormatPr defaultColWidth="8.85546875" defaultRowHeight="15" x14ac:dyDescent="0.25"/>
  <cols>
    <col min="1" max="1" width="4.5703125" style="1" customWidth="1"/>
    <col min="2" max="2" width="19.42578125" style="1" customWidth="1"/>
    <col min="3" max="3" width="10.7109375" style="1" customWidth="1"/>
    <col min="4" max="5" width="9.140625" style="1" customWidth="1"/>
    <col min="6" max="6" width="7.85546875" style="1" customWidth="1"/>
    <col min="7" max="7" width="8.7109375" style="1" customWidth="1"/>
    <col min="8" max="8" width="9.140625" style="1" customWidth="1"/>
    <col min="9" max="9" width="10.5703125" style="1" customWidth="1"/>
    <col min="10" max="10" width="9.7109375" style="1" customWidth="1"/>
    <col min="11" max="11" width="9.85546875" style="1" customWidth="1"/>
    <col min="12" max="12" width="9.5703125" style="1" customWidth="1"/>
    <col min="13" max="13" width="9.140625" style="1" customWidth="1"/>
    <col min="14" max="14" width="8.28515625" style="1" customWidth="1"/>
    <col min="15" max="15" width="11.5703125" style="1" customWidth="1"/>
    <col min="16" max="16" width="9.5703125" style="1" customWidth="1"/>
    <col min="17" max="17" width="9.140625" style="1" customWidth="1"/>
    <col min="18" max="18" width="15.42578125" style="1" customWidth="1"/>
    <col min="19" max="19" width="9.28515625" style="1" customWidth="1"/>
    <col min="20" max="20" width="10.7109375" style="1" customWidth="1"/>
    <col min="21" max="21" width="11.42578125" style="1" customWidth="1"/>
    <col min="22" max="22" width="9" style="1" customWidth="1"/>
    <col min="23" max="23" width="9.85546875" style="1" customWidth="1"/>
    <col min="24" max="24" width="12.42578125" style="1" customWidth="1"/>
    <col min="25" max="25" width="11" style="1" customWidth="1"/>
    <col min="26" max="26" width="12.5703125" style="1" customWidth="1"/>
    <col min="27" max="27" width="8.5703125" style="1" customWidth="1"/>
    <col min="28" max="28" width="7.7109375" style="1" customWidth="1"/>
    <col min="29" max="29" width="9.42578125" style="1" customWidth="1"/>
    <col min="30" max="30" width="9.140625" style="1" customWidth="1"/>
    <col min="31" max="31" width="9" style="1" customWidth="1"/>
    <col min="32" max="32" width="9.85546875" style="1" customWidth="1"/>
    <col min="33" max="33" width="10.140625" style="1" customWidth="1"/>
    <col min="34" max="34" width="9.140625" style="1" customWidth="1"/>
    <col min="35" max="35" width="10" style="1" customWidth="1"/>
    <col min="36" max="36" width="9" style="1" customWidth="1"/>
    <col min="37" max="37" width="10" style="1" customWidth="1"/>
    <col min="38" max="38" width="9.28515625" style="1" customWidth="1"/>
    <col min="39" max="39" width="9.42578125" style="1" customWidth="1"/>
    <col min="40" max="40" width="9.28515625" style="1" customWidth="1"/>
    <col min="41" max="41" width="9.140625" style="1" customWidth="1"/>
    <col min="42" max="42" width="9" style="1" customWidth="1"/>
    <col min="43" max="43" width="9.28515625" style="17" customWidth="1"/>
    <col min="44" max="44" width="9.140625" style="17" customWidth="1"/>
    <col min="45" max="45" width="10.28515625" style="1" customWidth="1"/>
    <col min="46" max="46" width="9.7109375" style="1" customWidth="1"/>
    <col min="47" max="47" width="9.140625" style="1" customWidth="1"/>
    <col min="48" max="49" width="9.5703125" style="1" customWidth="1"/>
    <col min="50" max="50" width="8.7109375" style="1" customWidth="1"/>
    <col min="51" max="51" width="9.28515625" style="1" customWidth="1"/>
    <col min="52" max="52" width="8.140625" style="1" customWidth="1"/>
    <col min="53" max="54" width="10" style="1" customWidth="1"/>
    <col min="55" max="55" width="9.7109375" style="1" customWidth="1"/>
    <col min="56" max="57" width="9.28515625" style="1" customWidth="1"/>
    <col min="58" max="58" width="9.42578125" style="1" customWidth="1"/>
    <col min="59" max="59" width="9.7109375" style="1" customWidth="1"/>
    <col min="60" max="60" width="9.28515625" style="1" customWidth="1"/>
    <col min="61" max="61" width="9.5703125" style="1" customWidth="1"/>
    <col min="62" max="63" width="10" style="1" customWidth="1"/>
    <col min="64" max="66" width="10" style="17" customWidth="1"/>
    <col min="67" max="68" width="10" style="1" customWidth="1"/>
    <col min="69" max="69" width="9.28515625" style="1" customWidth="1"/>
    <col min="70" max="70" width="9" style="1" customWidth="1"/>
    <col min="71" max="71" width="9.140625" style="1" customWidth="1"/>
    <col min="72" max="72" width="9.28515625" style="1" customWidth="1"/>
    <col min="73" max="74" width="11.42578125" style="1" customWidth="1"/>
    <col min="75" max="75" width="9.42578125" style="1" customWidth="1"/>
    <col min="76" max="76" width="9.28515625" style="1" customWidth="1"/>
    <col min="77" max="77" width="9" style="1" customWidth="1"/>
    <col min="78" max="78" width="9.28515625" style="1" customWidth="1"/>
    <col min="79" max="80" width="10" style="1" customWidth="1"/>
    <col min="81" max="81" width="9.42578125" style="1" customWidth="1"/>
    <col min="82" max="82" width="8.85546875" style="1" customWidth="1"/>
    <col min="83" max="86" width="10" style="1" customWidth="1"/>
    <col min="87" max="88" width="10.7109375" style="1" customWidth="1"/>
    <col min="89" max="89" width="10" style="1" customWidth="1"/>
    <col min="90" max="90" width="9.7109375" style="1" customWidth="1"/>
    <col min="91" max="91" width="10.7109375" style="1" customWidth="1"/>
    <col min="92" max="93" width="9.7109375" style="1" customWidth="1"/>
    <col min="94" max="94" width="8.85546875" style="1" customWidth="1"/>
    <col min="95" max="95" width="8.7109375" style="1" customWidth="1"/>
    <col min="96" max="96" width="8.42578125" style="1" customWidth="1"/>
    <col min="97" max="97" width="11.42578125" style="1" customWidth="1"/>
    <col min="98" max="98" width="9.28515625" style="1" customWidth="1"/>
    <col min="99" max="99" width="9" style="1" customWidth="1"/>
    <col min="100" max="100" width="7.85546875" style="1" customWidth="1"/>
    <col min="101" max="101" width="9.28515625" style="1" customWidth="1"/>
    <col min="102" max="102" width="8.7109375" style="1" customWidth="1"/>
    <col min="103" max="104" width="9.42578125" style="17" customWidth="1"/>
    <col min="105" max="105" width="9.28515625" style="17" customWidth="1"/>
    <col min="106" max="106" width="8.140625" style="17" customWidth="1"/>
    <col min="107" max="107" width="9.140625" style="17" customWidth="1"/>
    <col min="108" max="108" width="8.5703125" style="17" customWidth="1"/>
    <col min="109" max="109" width="9.7109375" style="17" customWidth="1"/>
    <col min="110" max="110" width="8.28515625" style="17" customWidth="1"/>
    <col min="111" max="111" width="9.28515625" style="17" customWidth="1"/>
    <col min="112" max="114" width="8.85546875" style="17" customWidth="1"/>
    <col min="115" max="115" width="10.7109375" style="17" customWidth="1"/>
    <col min="116" max="116" width="8.85546875" style="17" customWidth="1"/>
    <col min="117" max="117" width="9.42578125" style="17" customWidth="1"/>
    <col min="118" max="118" width="9.85546875" style="17" customWidth="1"/>
    <col min="119" max="119" width="8.28515625" style="17" customWidth="1"/>
    <col min="120" max="120" width="7.7109375" style="1" customWidth="1"/>
    <col min="121" max="121" width="9.5703125" style="1" customWidth="1"/>
    <col min="122" max="122" width="9.7109375" style="1" customWidth="1"/>
    <col min="123" max="123" width="9.85546875" style="1" customWidth="1"/>
    <col min="124" max="124" width="9.140625" style="1" customWidth="1"/>
    <col min="125" max="125" width="10.7109375" style="1" customWidth="1"/>
    <col min="126" max="126" width="9.28515625" style="1" customWidth="1"/>
    <col min="127" max="130" width="10.7109375" style="1" customWidth="1"/>
    <col min="131" max="131" width="11.42578125" style="1" customWidth="1"/>
    <col min="132" max="16384" width="8.85546875" style="1"/>
  </cols>
  <sheetData>
    <row r="1" spans="1:131" s="49" customFormat="1" ht="20.25" customHeight="1" x14ac:dyDescent="0.3">
      <c r="I1" s="50"/>
      <c r="J1" s="51"/>
      <c r="K1" s="51"/>
      <c r="S1" s="52"/>
      <c r="T1" s="53"/>
      <c r="W1" s="91" t="s">
        <v>87</v>
      </c>
      <c r="X1" s="91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Q1" s="54"/>
      <c r="AR1" s="54"/>
      <c r="BL1" s="54"/>
      <c r="BM1" s="54"/>
      <c r="BN1" s="54"/>
      <c r="CY1" s="54"/>
      <c r="CZ1" s="54"/>
      <c r="DA1" s="54"/>
      <c r="DB1" s="54"/>
      <c r="DC1" s="54"/>
      <c r="DD1" s="54"/>
      <c r="DE1" s="54"/>
      <c r="DF1" s="54"/>
      <c r="DG1" s="54"/>
      <c r="DH1" s="54"/>
      <c r="DI1" s="54"/>
      <c r="DJ1" s="54"/>
      <c r="DK1" s="54"/>
      <c r="DL1" s="54"/>
      <c r="DM1" s="54"/>
      <c r="DN1" s="54"/>
      <c r="DO1" s="54"/>
    </row>
    <row r="2" spans="1:131" s="49" customFormat="1" ht="20.25" x14ac:dyDescent="0.3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</row>
    <row r="3" spans="1:131" s="49" customFormat="1" ht="20.25" x14ac:dyDescent="0.3">
      <c r="A3" s="120" t="s">
        <v>88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</row>
    <row r="4" spans="1:131" s="49" customFormat="1" ht="14.45" customHeight="1" x14ac:dyDescent="0.25">
      <c r="A4" s="121" t="s">
        <v>59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</row>
    <row r="5" spans="1:131" s="49" customFormat="1" x14ac:dyDescent="0.25">
      <c r="G5" s="56"/>
      <c r="H5" s="56"/>
      <c r="I5" s="57"/>
      <c r="J5" s="56"/>
      <c r="K5" s="56"/>
      <c r="AX5" s="49">
        <v>2</v>
      </c>
      <c r="BV5" s="49">
        <v>3</v>
      </c>
      <c r="CT5" s="49">
        <v>4</v>
      </c>
      <c r="DT5" s="49">
        <v>5</v>
      </c>
      <c r="EA5" s="49">
        <v>6</v>
      </c>
    </row>
    <row r="6" spans="1:131" s="54" customFormat="1" ht="19.5" customHeight="1" x14ac:dyDescent="0.25">
      <c r="A6" s="122"/>
      <c r="B6" s="123" t="s">
        <v>73</v>
      </c>
      <c r="C6" s="92" t="s">
        <v>29</v>
      </c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4"/>
      <c r="AK6" s="92" t="s">
        <v>37</v>
      </c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4"/>
      <c r="CQ6" s="76" t="s">
        <v>31</v>
      </c>
      <c r="CR6" s="76"/>
      <c r="CS6" s="66" t="s">
        <v>32</v>
      </c>
      <c r="CT6" s="67"/>
      <c r="CU6" s="58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60"/>
    </row>
    <row r="7" spans="1:131" s="54" customFormat="1" ht="17.25" customHeight="1" x14ac:dyDescent="0.25">
      <c r="A7" s="122"/>
      <c r="B7" s="123"/>
      <c r="C7" s="99" t="s">
        <v>49</v>
      </c>
      <c r="D7" s="99"/>
      <c r="E7" s="133" t="s">
        <v>14</v>
      </c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5"/>
      <c r="AK7" s="99" t="s">
        <v>50</v>
      </c>
      <c r="AL7" s="99"/>
      <c r="AM7" s="96" t="s">
        <v>36</v>
      </c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8"/>
      <c r="CQ7" s="76"/>
      <c r="CR7" s="76"/>
      <c r="CS7" s="68"/>
      <c r="CT7" s="69"/>
      <c r="CU7" s="72" t="s">
        <v>14</v>
      </c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3"/>
      <c r="DV7" s="73"/>
      <c r="DW7" s="73"/>
      <c r="DX7" s="73"/>
      <c r="DY7" s="73"/>
      <c r="DZ7" s="73"/>
      <c r="EA7" s="74"/>
    </row>
    <row r="8" spans="1:131" s="54" customFormat="1" ht="28.5" customHeight="1" x14ac:dyDescent="0.25">
      <c r="A8" s="122"/>
      <c r="B8" s="123"/>
      <c r="C8" s="99"/>
      <c r="D8" s="99"/>
      <c r="E8" s="66" t="s">
        <v>89</v>
      </c>
      <c r="F8" s="67"/>
      <c r="G8" s="80" t="s">
        <v>47</v>
      </c>
      <c r="H8" s="81"/>
      <c r="I8" s="124" t="s">
        <v>41</v>
      </c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6"/>
      <c r="AK8" s="99"/>
      <c r="AL8" s="99"/>
      <c r="AM8" s="75" t="s">
        <v>18</v>
      </c>
      <c r="AN8" s="75"/>
      <c r="AO8" s="148" t="s">
        <v>43</v>
      </c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50"/>
      <c r="BC8" s="75" t="s">
        <v>22</v>
      </c>
      <c r="BD8" s="75"/>
      <c r="BE8" s="75" t="s">
        <v>23</v>
      </c>
      <c r="BF8" s="75"/>
      <c r="BG8" s="75" t="s">
        <v>45</v>
      </c>
      <c r="BH8" s="75"/>
      <c r="BI8" s="100" t="s">
        <v>17</v>
      </c>
      <c r="BJ8" s="101"/>
      <c r="BK8" s="101"/>
      <c r="BL8" s="101"/>
      <c r="BM8" s="101"/>
      <c r="BN8" s="101"/>
      <c r="BO8" s="75" t="s">
        <v>63</v>
      </c>
      <c r="BP8" s="75"/>
      <c r="BQ8" s="75" t="s">
        <v>24</v>
      </c>
      <c r="BR8" s="75"/>
      <c r="BS8" s="75" t="s">
        <v>25</v>
      </c>
      <c r="BT8" s="75"/>
      <c r="BU8" s="75" t="s">
        <v>26</v>
      </c>
      <c r="BV8" s="75"/>
      <c r="BW8" s="75"/>
      <c r="BX8" s="75"/>
      <c r="BY8" s="75"/>
      <c r="BZ8" s="75"/>
      <c r="CA8" s="75" t="s">
        <v>27</v>
      </c>
      <c r="CB8" s="75"/>
      <c r="CC8" s="75"/>
      <c r="CD8" s="75"/>
      <c r="CE8" s="75"/>
      <c r="CF8" s="75"/>
      <c r="CG8" s="75"/>
      <c r="CH8" s="75"/>
      <c r="CI8" s="77" t="s">
        <v>28</v>
      </c>
      <c r="CJ8" s="78"/>
      <c r="CK8" s="78"/>
      <c r="CL8" s="78"/>
      <c r="CM8" s="78"/>
      <c r="CN8" s="78"/>
      <c r="CO8" s="78"/>
      <c r="CP8" s="79"/>
      <c r="CQ8" s="99" t="s">
        <v>90</v>
      </c>
      <c r="CR8" s="99"/>
      <c r="CS8" s="68"/>
      <c r="CT8" s="69"/>
      <c r="CU8" s="65" t="s">
        <v>91</v>
      </c>
      <c r="CV8" s="65"/>
      <c r="CW8" s="85" t="s">
        <v>51</v>
      </c>
      <c r="CX8" s="86"/>
      <c r="CY8" s="65" t="s">
        <v>69</v>
      </c>
      <c r="CZ8" s="65"/>
      <c r="DA8" s="65" t="s">
        <v>33</v>
      </c>
      <c r="DB8" s="65"/>
      <c r="DC8" s="85" t="s">
        <v>52</v>
      </c>
      <c r="DD8" s="86"/>
      <c r="DE8" s="65" t="s">
        <v>54</v>
      </c>
      <c r="DF8" s="65"/>
      <c r="DG8" s="65" t="s">
        <v>53</v>
      </c>
      <c r="DH8" s="65"/>
      <c r="DI8" s="85" t="s">
        <v>92</v>
      </c>
      <c r="DJ8" s="86"/>
      <c r="DK8" s="65" t="s">
        <v>55</v>
      </c>
      <c r="DL8" s="65"/>
      <c r="DM8" s="65" t="s">
        <v>77</v>
      </c>
      <c r="DN8" s="65"/>
      <c r="DO8" s="65" t="s">
        <v>58</v>
      </c>
      <c r="DP8" s="65"/>
      <c r="DQ8" s="65" t="s">
        <v>34</v>
      </c>
      <c r="DR8" s="65"/>
      <c r="DS8" s="65" t="s">
        <v>35</v>
      </c>
      <c r="DT8" s="65"/>
      <c r="DU8" s="85" t="s">
        <v>75</v>
      </c>
      <c r="DV8" s="86"/>
      <c r="DW8" s="85" t="s">
        <v>76</v>
      </c>
      <c r="DX8" s="86"/>
      <c r="DY8" s="84" t="s">
        <v>60</v>
      </c>
      <c r="DZ8" s="84"/>
      <c r="EA8" s="84"/>
    </row>
    <row r="9" spans="1:131" s="54" customFormat="1" ht="17.45" customHeight="1" x14ac:dyDescent="0.25">
      <c r="A9" s="122"/>
      <c r="B9" s="123"/>
      <c r="C9" s="99"/>
      <c r="D9" s="99"/>
      <c r="E9" s="68"/>
      <c r="F9" s="69"/>
      <c r="G9" s="131"/>
      <c r="H9" s="132"/>
      <c r="I9" s="130" t="s">
        <v>48</v>
      </c>
      <c r="J9" s="130"/>
      <c r="K9" s="127" t="s">
        <v>15</v>
      </c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9"/>
      <c r="AK9" s="99"/>
      <c r="AL9" s="99"/>
      <c r="AM9" s="75"/>
      <c r="AN9" s="75"/>
      <c r="AO9" s="136" t="s">
        <v>42</v>
      </c>
      <c r="AP9" s="137"/>
      <c r="AQ9" s="136" t="s">
        <v>74</v>
      </c>
      <c r="AR9" s="137"/>
      <c r="AS9" s="136" t="s">
        <v>72</v>
      </c>
      <c r="AT9" s="137"/>
      <c r="AU9" s="75" t="s">
        <v>19</v>
      </c>
      <c r="AV9" s="75"/>
      <c r="AW9" s="95" t="s">
        <v>17</v>
      </c>
      <c r="AX9" s="95"/>
      <c r="AY9" s="95"/>
      <c r="AZ9" s="95"/>
      <c r="BA9" s="136" t="s">
        <v>71</v>
      </c>
      <c r="BB9" s="137"/>
      <c r="BC9" s="75"/>
      <c r="BD9" s="75"/>
      <c r="BE9" s="75"/>
      <c r="BF9" s="75"/>
      <c r="BG9" s="75"/>
      <c r="BH9" s="75"/>
      <c r="BI9" s="142" t="s">
        <v>44</v>
      </c>
      <c r="BJ9" s="143"/>
      <c r="BK9" s="136" t="s">
        <v>93</v>
      </c>
      <c r="BL9" s="137"/>
      <c r="BM9" s="136" t="s">
        <v>94</v>
      </c>
      <c r="BN9" s="137"/>
      <c r="BO9" s="75"/>
      <c r="BP9" s="75"/>
      <c r="BQ9" s="75"/>
      <c r="BR9" s="75"/>
      <c r="BS9" s="75"/>
      <c r="BT9" s="75"/>
      <c r="BU9" s="75" t="s">
        <v>0</v>
      </c>
      <c r="BV9" s="75"/>
      <c r="BW9" s="107" t="s">
        <v>1</v>
      </c>
      <c r="BX9" s="107"/>
      <c r="BY9" s="107"/>
      <c r="BZ9" s="107"/>
      <c r="CA9" s="75" t="s">
        <v>0</v>
      </c>
      <c r="CB9" s="75"/>
      <c r="CC9" s="76" t="s">
        <v>1</v>
      </c>
      <c r="CD9" s="76"/>
      <c r="CE9" s="76"/>
      <c r="CF9" s="76"/>
      <c r="CG9" s="76"/>
      <c r="CH9" s="76"/>
      <c r="CI9" s="75" t="s">
        <v>0</v>
      </c>
      <c r="CJ9" s="75"/>
      <c r="CK9" s="76" t="s">
        <v>1</v>
      </c>
      <c r="CL9" s="76"/>
      <c r="CM9" s="76"/>
      <c r="CN9" s="76"/>
      <c r="CO9" s="85" t="s">
        <v>67</v>
      </c>
      <c r="CP9" s="102"/>
      <c r="CQ9" s="99"/>
      <c r="CR9" s="99"/>
      <c r="CS9" s="68"/>
      <c r="CT9" s="69"/>
      <c r="CU9" s="65"/>
      <c r="CV9" s="65"/>
      <c r="CW9" s="87"/>
      <c r="CX9" s="88"/>
      <c r="CY9" s="65"/>
      <c r="CZ9" s="65"/>
      <c r="DA9" s="65"/>
      <c r="DB9" s="65"/>
      <c r="DC9" s="87"/>
      <c r="DD9" s="88"/>
      <c r="DE9" s="65"/>
      <c r="DF9" s="65"/>
      <c r="DG9" s="65"/>
      <c r="DH9" s="65"/>
      <c r="DI9" s="87"/>
      <c r="DJ9" s="88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87"/>
      <c r="DV9" s="88"/>
      <c r="DW9" s="87"/>
      <c r="DX9" s="88"/>
      <c r="DY9" s="84"/>
      <c r="DZ9" s="84"/>
      <c r="EA9" s="84"/>
    </row>
    <row r="10" spans="1:131" s="54" customFormat="1" ht="17.45" customHeight="1" x14ac:dyDescent="0.25">
      <c r="A10" s="122"/>
      <c r="B10" s="123"/>
      <c r="C10" s="99"/>
      <c r="D10" s="99"/>
      <c r="E10" s="68"/>
      <c r="F10" s="69"/>
      <c r="G10" s="131"/>
      <c r="H10" s="132"/>
      <c r="I10" s="130"/>
      <c r="J10" s="130"/>
      <c r="K10" s="84" t="s">
        <v>95</v>
      </c>
      <c r="L10" s="84"/>
      <c r="M10" s="84" t="s">
        <v>46</v>
      </c>
      <c r="N10" s="84"/>
      <c r="O10" s="112" t="s">
        <v>86</v>
      </c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4"/>
      <c r="AA10" s="84" t="s">
        <v>96</v>
      </c>
      <c r="AB10" s="84"/>
      <c r="AC10" s="80" t="s">
        <v>97</v>
      </c>
      <c r="AD10" s="81"/>
      <c r="AE10" s="80" t="s">
        <v>98</v>
      </c>
      <c r="AF10" s="81"/>
      <c r="AG10" s="80" t="s">
        <v>99</v>
      </c>
      <c r="AH10" s="81"/>
      <c r="AI10" s="80" t="s">
        <v>100</v>
      </c>
      <c r="AJ10" s="81"/>
      <c r="AK10" s="99"/>
      <c r="AL10" s="99"/>
      <c r="AM10" s="75"/>
      <c r="AN10" s="75"/>
      <c r="AO10" s="138"/>
      <c r="AP10" s="139"/>
      <c r="AQ10" s="138"/>
      <c r="AR10" s="139"/>
      <c r="AS10" s="138"/>
      <c r="AT10" s="139"/>
      <c r="AU10" s="75"/>
      <c r="AV10" s="75"/>
      <c r="AW10" s="75" t="s">
        <v>20</v>
      </c>
      <c r="AX10" s="75"/>
      <c r="AY10" s="75" t="s">
        <v>21</v>
      </c>
      <c r="AZ10" s="75"/>
      <c r="BA10" s="138"/>
      <c r="BB10" s="139"/>
      <c r="BC10" s="75"/>
      <c r="BD10" s="75"/>
      <c r="BE10" s="75"/>
      <c r="BF10" s="75"/>
      <c r="BG10" s="75"/>
      <c r="BH10" s="75"/>
      <c r="BI10" s="144"/>
      <c r="BJ10" s="145"/>
      <c r="BK10" s="138"/>
      <c r="BL10" s="139"/>
      <c r="BM10" s="138"/>
      <c r="BN10" s="139"/>
      <c r="BO10" s="75"/>
      <c r="BP10" s="75"/>
      <c r="BQ10" s="75"/>
      <c r="BR10" s="75"/>
      <c r="BS10" s="75"/>
      <c r="BT10" s="75"/>
      <c r="BU10" s="75"/>
      <c r="BV10" s="75"/>
      <c r="BW10" s="75" t="s">
        <v>5</v>
      </c>
      <c r="BX10" s="75"/>
      <c r="BY10" s="75" t="s">
        <v>4</v>
      </c>
      <c r="BZ10" s="75"/>
      <c r="CA10" s="75"/>
      <c r="CB10" s="75"/>
      <c r="CC10" s="75" t="s">
        <v>5</v>
      </c>
      <c r="CD10" s="75"/>
      <c r="CE10" s="75" t="s">
        <v>4</v>
      </c>
      <c r="CF10" s="75"/>
      <c r="CG10" s="75" t="s">
        <v>30</v>
      </c>
      <c r="CH10" s="75"/>
      <c r="CI10" s="75"/>
      <c r="CJ10" s="75"/>
      <c r="CK10" s="75" t="s">
        <v>5</v>
      </c>
      <c r="CL10" s="75"/>
      <c r="CM10" s="75" t="s">
        <v>4</v>
      </c>
      <c r="CN10" s="75"/>
      <c r="CO10" s="103"/>
      <c r="CP10" s="104"/>
      <c r="CQ10" s="99"/>
      <c r="CR10" s="99"/>
      <c r="CS10" s="68"/>
      <c r="CT10" s="69"/>
      <c r="CU10" s="65"/>
      <c r="CV10" s="65"/>
      <c r="CW10" s="87"/>
      <c r="CX10" s="88"/>
      <c r="CY10" s="65"/>
      <c r="CZ10" s="65"/>
      <c r="DA10" s="65"/>
      <c r="DB10" s="65"/>
      <c r="DC10" s="87"/>
      <c r="DD10" s="88"/>
      <c r="DE10" s="65"/>
      <c r="DF10" s="65"/>
      <c r="DG10" s="65"/>
      <c r="DH10" s="65"/>
      <c r="DI10" s="87"/>
      <c r="DJ10" s="88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87"/>
      <c r="DV10" s="88"/>
      <c r="DW10" s="87"/>
      <c r="DX10" s="88"/>
      <c r="DY10" s="80">
        <v>2025</v>
      </c>
      <c r="DZ10" s="81"/>
      <c r="EA10" s="81">
        <v>2026</v>
      </c>
    </row>
    <row r="11" spans="1:131" s="54" customFormat="1" ht="72.75" customHeight="1" x14ac:dyDescent="0.25">
      <c r="A11" s="122"/>
      <c r="B11" s="123"/>
      <c r="C11" s="99"/>
      <c r="D11" s="99"/>
      <c r="E11" s="70"/>
      <c r="F11" s="71"/>
      <c r="G11" s="82"/>
      <c r="H11" s="83"/>
      <c r="I11" s="130"/>
      <c r="J11" s="130"/>
      <c r="K11" s="84"/>
      <c r="L11" s="84"/>
      <c r="M11" s="84"/>
      <c r="N11" s="84"/>
      <c r="O11" s="65" t="s">
        <v>101</v>
      </c>
      <c r="P11" s="65" t="s">
        <v>102</v>
      </c>
      <c r="Q11" s="65" t="s">
        <v>68</v>
      </c>
      <c r="R11" s="110" t="s">
        <v>14</v>
      </c>
      <c r="S11" s="111"/>
      <c r="T11" s="111"/>
      <c r="U11" s="111"/>
      <c r="V11" s="111"/>
      <c r="W11" s="111"/>
      <c r="X11" s="65" t="s">
        <v>56</v>
      </c>
      <c r="Y11" s="116" t="s">
        <v>57</v>
      </c>
      <c r="Z11" s="116" t="s">
        <v>81</v>
      </c>
      <c r="AA11" s="84"/>
      <c r="AB11" s="84"/>
      <c r="AC11" s="82"/>
      <c r="AD11" s="83"/>
      <c r="AE11" s="131"/>
      <c r="AF11" s="132"/>
      <c r="AG11" s="82"/>
      <c r="AH11" s="83"/>
      <c r="AI11" s="82"/>
      <c r="AJ11" s="83"/>
      <c r="AK11" s="99"/>
      <c r="AL11" s="99"/>
      <c r="AM11" s="75"/>
      <c r="AN11" s="75"/>
      <c r="AO11" s="140"/>
      <c r="AP11" s="141"/>
      <c r="AQ11" s="140"/>
      <c r="AR11" s="141"/>
      <c r="AS11" s="140"/>
      <c r="AT11" s="141"/>
      <c r="AU11" s="75"/>
      <c r="AV11" s="75"/>
      <c r="AW11" s="75"/>
      <c r="AX11" s="75"/>
      <c r="AY11" s="75"/>
      <c r="AZ11" s="75"/>
      <c r="BA11" s="140"/>
      <c r="BB11" s="141"/>
      <c r="BC11" s="75"/>
      <c r="BD11" s="75"/>
      <c r="BE11" s="75"/>
      <c r="BF11" s="75"/>
      <c r="BG11" s="75"/>
      <c r="BH11" s="75"/>
      <c r="BI11" s="146"/>
      <c r="BJ11" s="147"/>
      <c r="BK11" s="140"/>
      <c r="BL11" s="141"/>
      <c r="BM11" s="140"/>
      <c r="BN11" s="141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105"/>
      <c r="CP11" s="106"/>
      <c r="CQ11" s="99"/>
      <c r="CR11" s="99"/>
      <c r="CS11" s="70"/>
      <c r="CT11" s="71"/>
      <c r="CU11" s="65"/>
      <c r="CV11" s="65"/>
      <c r="CW11" s="89"/>
      <c r="CX11" s="90"/>
      <c r="CY11" s="65"/>
      <c r="CZ11" s="65"/>
      <c r="DA11" s="65"/>
      <c r="DB11" s="65"/>
      <c r="DC11" s="89"/>
      <c r="DD11" s="90"/>
      <c r="DE11" s="65"/>
      <c r="DF11" s="65"/>
      <c r="DG11" s="65"/>
      <c r="DH11" s="65"/>
      <c r="DI11" s="89"/>
      <c r="DJ11" s="90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89"/>
      <c r="DV11" s="90"/>
      <c r="DW11" s="89"/>
      <c r="DX11" s="90"/>
      <c r="DY11" s="82"/>
      <c r="DZ11" s="83"/>
      <c r="EA11" s="83"/>
    </row>
    <row r="12" spans="1:131" s="54" customFormat="1" ht="159.75" customHeight="1" x14ac:dyDescent="0.25">
      <c r="A12" s="122"/>
      <c r="B12" s="123"/>
      <c r="C12" s="61" t="s">
        <v>84</v>
      </c>
      <c r="D12" s="62" t="s">
        <v>85</v>
      </c>
      <c r="E12" s="61" t="s">
        <v>84</v>
      </c>
      <c r="F12" s="62" t="s">
        <v>85</v>
      </c>
      <c r="G12" s="61" t="s">
        <v>84</v>
      </c>
      <c r="H12" s="62" t="s">
        <v>85</v>
      </c>
      <c r="I12" s="61" t="s">
        <v>84</v>
      </c>
      <c r="J12" s="62" t="s">
        <v>85</v>
      </c>
      <c r="K12" s="61" t="s">
        <v>84</v>
      </c>
      <c r="L12" s="62" t="s">
        <v>85</v>
      </c>
      <c r="M12" s="61" t="s">
        <v>84</v>
      </c>
      <c r="N12" s="62" t="s">
        <v>85</v>
      </c>
      <c r="O12" s="65"/>
      <c r="P12" s="65"/>
      <c r="Q12" s="65"/>
      <c r="R12" s="48" t="s">
        <v>66</v>
      </c>
      <c r="S12" s="48" t="s">
        <v>64</v>
      </c>
      <c r="T12" s="48" t="s">
        <v>65</v>
      </c>
      <c r="U12" s="48" t="s">
        <v>80</v>
      </c>
      <c r="V12" s="48" t="s">
        <v>61</v>
      </c>
      <c r="W12" s="48" t="s">
        <v>62</v>
      </c>
      <c r="X12" s="65"/>
      <c r="Y12" s="117"/>
      <c r="Z12" s="117"/>
      <c r="AA12" s="61" t="s">
        <v>84</v>
      </c>
      <c r="AB12" s="62" t="s">
        <v>85</v>
      </c>
      <c r="AC12" s="61" t="s">
        <v>84</v>
      </c>
      <c r="AD12" s="62" t="s">
        <v>85</v>
      </c>
      <c r="AE12" s="61" t="s">
        <v>84</v>
      </c>
      <c r="AF12" s="62" t="s">
        <v>85</v>
      </c>
      <c r="AG12" s="61" t="s">
        <v>84</v>
      </c>
      <c r="AH12" s="62" t="s">
        <v>85</v>
      </c>
      <c r="AI12" s="61" t="s">
        <v>84</v>
      </c>
      <c r="AJ12" s="62" t="s">
        <v>85</v>
      </c>
      <c r="AK12" s="61" t="s">
        <v>84</v>
      </c>
      <c r="AL12" s="62" t="s">
        <v>85</v>
      </c>
      <c r="AM12" s="61" t="s">
        <v>84</v>
      </c>
      <c r="AN12" s="62" t="s">
        <v>85</v>
      </c>
      <c r="AO12" s="61" t="s">
        <v>84</v>
      </c>
      <c r="AP12" s="62" t="s">
        <v>85</v>
      </c>
      <c r="AQ12" s="61" t="s">
        <v>84</v>
      </c>
      <c r="AR12" s="62" t="s">
        <v>85</v>
      </c>
      <c r="AS12" s="61" t="s">
        <v>84</v>
      </c>
      <c r="AT12" s="62" t="s">
        <v>85</v>
      </c>
      <c r="AU12" s="61" t="s">
        <v>84</v>
      </c>
      <c r="AV12" s="62" t="s">
        <v>85</v>
      </c>
      <c r="AW12" s="61" t="s">
        <v>84</v>
      </c>
      <c r="AX12" s="62" t="s">
        <v>85</v>
      </c>
      <c r="AY12" s="61" t="s">
        <v>84</v>
      </c>
      <c r="AZ12" s="62" t="s">
        <v>85</v>
      </c>
      <c r="BA12" s="61" t="s">
        <v>84</v>
      </c>
      <c r="BB12" s="62" t="s">
        <v>85</v>
      </c>
      <c r="BC12" s="61" t="s">
        <v>84</v>
      </c>
      <c r="BD12" s="62" t="s">
        <v>85</v>
      </c>
      <c r="BE12" s="61" t="s">
        <v>84</v>
      </c>
      <c r="BF12" s="62" t="s">
        <v>85</v>
      </c>
      <c r="BG12" s="61" t="s">
        <v>84</v>
      </c>
      <c r="BH12" s="62" t="s">
        <v>85</v>
      </c>
      <c r="BI12" s="61" t="s">
        <v>84</v>
      </c>
      <c r="BJ12" s="62" t="s">
        <v>85</v>
      </c>
      <c r="BK12" s="61" t="s">
        <v>84</v>
      </c>
      <c r="BL12" s="62" t="s">
        <v>85</v>
      </c>
      <c r="BM12" s="61" t="s">
        <v>84</v>
      </c>
      <c r="BN12" s="62" t="s">
        <v>85</v>
      </c>
      <c r="BO12" s="61" t="s">
        <v>84</v>
      </c>
      <c r="BP12" s="62" t="s">
        <v>85</v>
      </c>
      <c r="BQ12" s="61" t="s">
        <v>84</v>
      </c>
      <c r="BR12" s="62" t="s">
        <v>85</v>
      </c>
      <c r="BS12" s="61" t="s">
        <v>84</v>
      </c>
      <c r="BT12" s="62" t="s">
        <v>85</v>
      </c>
      <c r="BU12" s="61" t="s">
        <v>84</v>
      </c>
      <c r="BV12" s="62" t="s">
        <v>85</v>
      </c>
      <c r="BW12" s="61" t="s">
        <v>84</v>
      </c>
      <c r="BX12" s="62" t="s">
        <v>85</v>
      </c>
      <c r="BY12" s="61" t="s">
        <v>84</v>
      </c>
      <c r="BZ12" s="62" t="s">
        <v>85</v>
      </c>
      <c r="CA12" s="61" t="s">
        <v>84</v>
      </c>
      <c r="CB12" s="62" t="s">
        <v>85</v>
      </c>
      <c r="CC12" s="61" t="s">
        <v>84</v>
      </c>
      <c r="CD12" s="62" t="s">
        <v>85</v>
      </c>
      <c r="CE12" s="61" t="s">
        <v>84</v>
      </c>
      <c r="CF12" s="62" t="s">
        <v>85</v>
      </c>
      <c r="CG12" s="61" t="s">
        <v>84</v>
      </c>
      <c r="CH12" s="62" t="s">
        <v>85</v>
      </c>
      <c r="CI12" s="61" t="s">
        <v>84</v>
      </c>
      <c r="CJ12" s="62" t="s">
        <v>85</v>
      </c>
      <c r="CK12" s="61" t="s">
        <v>84</v>
      </c>
      <c r="CL12" s="62" t="s">
        <v>85</v>
      </c>
      <c r="CM12" s="61" t="s">
        <v>84</v>
      </c>
      <c r="CN12" s="62" t="s">
        <v>85</v>
      </c>
      <c r="CO12" s="61" t="s">
        <v>84</v>
      </c>
      <c r="CP12" s="62" t="s">
        <v>85</v>
      </c>
      <c r="CQ12" s="61" t="s">
        <v>84</v>
      </c>
      <c r="CR12" s="62" t="s">
        <v>85</v>
      </c>
      <c r="CS12" s="61" t="s">
        <v>84</v>
      </c>
      <c r="CT12" s="62" t="s">
        <v>85</v>
      </c>
      <c r="CU12" s="61" t="s">
        <v>84</v>
      </c>
      <c r="CV12" s="62" t="s">
        <v>85</v>
      </c>
      <c r="CW12" s="61" t="s">
        <v>84</v>
      </c>
      <c r="CX12" s="62" t="s">
        <v>85</v>
      </c>
      <c r="CY12" s="61" t="s">
        <v>84</v>
      </c>
      <c r="CZ12" s="62" t="s">
        <v>85</v>
      </c>
      <c r="DA12" s="61" t="s">
        <v>84</v>
      </c>
      <c r="DB12" s="62" t="s">
        <v>85</v>
      </c>
      <c r="DC12" s="61" t="s">
        <v>84</v>
      </c>
      <c r="DD12" s="62" t="s">
        <v>85</v>
      </c>
      <c r="DE12" s="61" t="s">
        <v>84</v>
      </c>
      <c r="DF12" s="62" t="s">
        <v>85</v>
      </c>
      <c r="DG12" s="61" t="s">
        <v>84</v>
      </c>
      <c r="DH12" s="62" t="s">
        <v>85</v>
      </c>
      <c r="DI12" s="61" t="s">
        <v>84</v>
      </c>
      <c r="DJ12" s="62" t="s">
        <v>85</v>
      </c>
      <c r="DK12" s="61" t="s">
        <v>84</v>
      </c>
      <c r="DL12" s="62" t="s">
        <v>85</v>
      </c>
      <c r="DM12" s="61" t="s">
        <v>84</v>
      </c>
      <c r="DN12" s="62" t="s">
        <v>85</v>
      </c>
      <c r="DO12" s="61" t="s">
        <v>84</v>
      </c>
      <c r="DP12" s="62" t="s">
        <v>85</v>
      </c>
      <c r="DQ12" s="61" t="s">
        <v>84</v>
      </c>
      <c r="DR12" s="62" t="s">
        <v>85</v>
      </c>
      <c r="DS12" s="61" t="s">
        <v>84</v>
      </c>
      <c r="DT12" s="62" t="s">
        <v>85</v>
      </c>
      <c r="DU12" s="61" t="s">
        <v>84</v>
      </c>
      <c r="DV12" s="62" t="s">
        <v>85</v>
      </c>
      <c r="DW12" s="61" t="s">
        <v>84</v>
      </c>
      <c r="DX12" s="62" t="s">
        <v>85</v>
      </c>
      <c r="DY12" s="61" t="s">
        <v>78</v>
      </c>
      <c r="DZ12" s="62" t="s">
        <v>103</v>
      </c>
      <c r="EA12" s="61" t="s">
        <v>79</v>
      </c>
    </row>
    <row r="13" spans="1:131" s="32" customFormat="1" ht="12.75" customHeight="1" x14ac:dyDescent="0.25">
      <c r="A13" s="25" t="s">
        <v>2</v>
      </c>
      <c r="B13" s="25">
        <v>1</v>
      </c>
      <c r="C13" s="25">
        <v>2</v>
      </c>
      <c r="D13" s="25">
        <f>C13+1</f>
        <v>3</v>
      </c>
      <c r="E13" s="25">
        <v>4</v>
      </c>
      <c r="F13" s="25">
        <v>5</v>
      </c>
      <c r="G13" s="25">
        <v>6</v>
      </c>
      <c r="H13" s="25">
        <v>7</v>
      </c>
      <c r="I13" s="25">
        <v>8</v>
      </c>
      <c r="J13" s="25">
        <v>9</v>
      </c>
      <c r="K13" s="25">
        <v>10</v>
      </c>
      <c r="L13" s="25">
        <v>11</v>
      </c>
      <c r="M13" s="25">
        <v>12</v>
      </c>
      <c r="N13" s="25">
        <v>13</v>
      </c>
      <c r="O13" s="25">
        <v>14</v>
      </c>
      <c r="P13" s="25">
        <v>15</v>
      </c>
      <c r="Q13" s="25">
        <v>16</v>
      </c>
      <c r="R13" s="25">
        <v>17</v>
      </c>
      <c r="S13" s="25">
        <v>18</v>
      </c>
      <c r="T13" s="25">
        <v>19</v>
      </c>
      <c r="U13" s="25">
        <v>20</v>
      </c>
      <c r="V13" s="25">
        <v>21</v>
      </c>
      <c r="W13" s="25">
        <v>22</v>
      </c>
      <c r="X13" s="25">
        <v>23</v>
      </c>
      <c r="Y13" s="25">
        <v>24</v>
      </c>
      <c r="Z13" s="25">
        <v>25</v>
      </c>
      <c r="AA13" s="25">
        <v>26</v>
      </c>
      <c r="AB13" s="25">
        <v>27</v>
      </c>
      <c r="AC13" s="25">
        <v>28</v>
      </c>
      <c r="AD13" s="25">
        <v>29</v>
      </c>
      <c r="AE13" s="25">
        <v>30</v>
      </c>
      <c r="AF13" s="25">
        <v>31</v>
      </c>
      <c r="AG13" s="25">
        <v>32</v>
      </c>
      <c r="AH13" s="25">
        <v>33</v>
      </c>
      <c r="AI13" s="25">
        <v>34</v>
      </c>
      <c r="AJ13" s="25">
        <v>35</v>
      </c>
      <c r="AK13" s="25">
        <v>36</v>
      </c>
      <c r="AL13" s="25">
        <v>37</v>
      </c>
      <c r="AM13" s="25">
        <v>38</v>
      </c>
      <c r="AN13" s="25">
        <v>39</v>
      </c>
      <c r="AO13" s="25">
        <v>40</v>
      </c>
      <c r="AP13" s="25">
        <v>41</v>
      </c>
      <c r="AQ13" s="25">
        <v>42</v>
      </c>
      <c r="AR13" s="25">
        <v>43</v>
      </c>
      <c r="AS13" s="46">
        <v>44</v>
      </c>
      <c r="AT13" s="46">
        <v>45</v>
      </c>
      <c r="AU13" s="25">
        <v>46</v>
      </c>
      <c r="AV13" s="25">
        <v>47</v>
      </c>
      <c r="AW13" s="25">
        <v>48</v>
      </c>
      <c r="AX13" s="25">
        <v>49</v>
      </c>
      <c r="AY13" s="25">
        <v>50</v>
      </c>
      <c r="AZ13" s="25">
        <v>51</v>
      </c>
      <c r="BA13" s="25">
        <v>52</v>
      </c>
      <c r="BB13" s="25">
        <v>53</v>
      </c>
      <c r="BC13" s="25">
        <v>54</v>
      </c>
      <c r="BD13" s="25">
        <v>55</v>
      </c>
      <c r="BE13" s="25">
        <v>56</v>
      </c>
      <c r="BF13" s="25">
        <v>57</v>
      </c>
      <c r="BG13" s="25">
        <v>58</v>
      </c>
      <c r="BH13" s="25">
        <v>59</v>
      </c>
      <c r="BI13" s="25">
        <v>60</v>
      </c>
      <c r="BJ13" s="25">
        <v>61</v>
      </c>
      <c r="BK13" s="25">
        <v>62</v>
      </c>
      <c r="BL13" s="25">
        <v>63</v>
      </c>
      <c r="BM13" s="25">
        <v>64</v>
      </c>
      <c r="BN13" s="25">
        <v>65</v>
      </c>
      <c r="BO13" s="46">
        <v>66</v>
      </c>
      <c r="BP13" s="46">
        <v>67</v>
      </c>
      <c r="BQ13" s="25">
        <v>68</v>
      </c>
      <c r="BR13" s="25">
        <v>69</v>
      </c>
      <c r="BS13" s="25">
        <v>70</v>
      </c>
      <c r="BT13" s="25">
        <v>71</v>
      </c>
      <c r="BU13" s="25">
        <v>72</v>
      </c>
      <c r="BV13" s="25">
        <v>73</v>
      </c>
      <c r="BW13" s="25">
        <v>74</v>
      </c>
      <c r="BX13" s="25">
        <v>75</v>
      </c>
      <c r="BY13" s="25">
        <v>76</v>
      </c>
      <c r="BZ13" s="25">
        <v>77</v>
      </c>
      <c r="CA13" s="25">
        <v>78</v>
      </c>
      <c r="CB13" s="25">
        <v>79</v>
      </c>
      <c r="CC13" s="25">
        <v>80</v>
      </c>
      <c r="CD13" s="25">
        <v>81</v>
      </c>
      <c r="CE13" s="25">
        <v>82</v>
      </c>
      <c r="CF13" s="25">
        <v>83</v>
      </c>
      <c r="CG13" s="25">
        <v>84</v>
      </c>
      <c r="CH13" s="25">
        <v>85</v>
      </c>
      <c r="CI13" s="25">
        <v>86</v>
      </c>
      <c r="CJ13" s="25">
        <v>87</v>
      </c>
      <c r="CK13" s="25">
        <v>88</v>
      </c>
      <c r="CL13" s="25">
        <v>89</v>
      </c>
      <c r="CM13" s="25">
        <v>90</v>
      </c>
      <c r="CN13" s="25">
        <v>91</v>
      </c>
      <c r="CO13" s="25">
        <v>92</v>
      </c>
      <c r="CP13" s="25">
        <v>93</v>
      </c>
      <c r="CQ13" s="25">
        <v>94</v>
      </c>
      <c r="CR13" s="25">
        <v>95</v>
      </c>
      <c r="CS13" s="25">
        <v>96</v>
      </c>
      <c r="CT13" s="25">
        <v>97</v>
      </c>
      <c r="CU13" s="25">
        <v>98</v>
      </c>
      <c r="CV13" s="25">
        <v>99</v>
      </c>
      <c r="CW13" s="25">
        <v>100</v>
      </c>
      <c r="CX13" s="25">
        <v>101</v>
      </c>
      <c r="CY13" s="25">
        <v>102</v>
      </c>
      <c r="CZ13" s="25">
        <v>103</v>
      </c>
      <c r="DA13" s="25">
        <v>104</v>
      </c>
      <c r="DB13" s="25">
        <v>105</v>
      </c>
      <c r="DC13" s="25">
        <v>106</v>
      </c>
      <c r="DD13" s="25">
        <v>107</v>
      </c>
      <c r="DE13" s="25">
        <v>108</v>
      </c>
      <c r="DF13" s="25">
        <v>109</v>
      </c>
      <c r="DG13" s="25">
        <v>110</v>
      </c>
      <c r="DH13" s="25">
        <v>111</v>
      </c>
      <c r="DI13" s="25">
        <v>112</v>
      </c>
      <c r="DJ13" s="25">
        <v>113</v>
      </c>
      <c r="DK13" s="25">
        <v>114</v>
      </c>
      <c r="DL13" s="25">
        <v>115</v>
      </c>
      <c r="DM13" s="25">
        <v>116</v>
      </c>
      <c r="DN13" s="25">
        <v>117</v>
      </c>
      <c r="DO13" s="25">
        <v>118</v>
      </c>
      <c r="DP13" s="25">
        <v>119</v>
      </c>
      <c r="DQ13" s="25">
        <v>120</v>
      </c>
      <c r="DR13" s="25">
        <v>121</v>
      </c>
      <c r="DS13" s="25">
        <v>122</v>
      </c>
      <c r="DT13" s="25">
        <v>123</v>
      </c>
      <c r="DU13" s="46">
        <v>124</v>
      </c>
      <c r="DV13" s="46">
        <v>125</v>
      </c>
      <c r="DW13" s="46">
        <v>126</v>
      </c>
      <c r="DX13" s="46">
        <v>127</v>
      </c>
      <c r="DY13" s="25">
        <v>128</v>
      </c>
      <c r="DZ13" s="25">
        <v>129</v>
      </c>
      <c r="EA13" s="25">
        <v>130</v>
      </c>
    </row>
    <row r="14" spans="1:131" s="45" customFormat="1" ht="19.899999999999999" customHeight="1" x14ac:dyDescent="0.25">
      <c r="A14" s="43">
        <v>1</v>
      </c>
      <c r="B14" s="44" t="s">
        <v>6</v>
      </c>
      <c r="C14" s="26">
        <f>C15+C16</f>
        <v>0</v>
      </c>
      <c r="D14" s="26">
        <f t="shared" ref="D14:BQ14" si="0">D15+D16</f>
        <v>0</v>
      </c>
      <c r="E14" s="26">
        <f t="shared" si="0"/>
        <v>0</v>
      </c>
      <c r="F14" s="26">
        <f t="shared" si="0"/>
        <v>0</v>
      </c>
      <c r="G14" s="26">
        <f t="shared" si="0"/>
        <v>0</v>
      </c>
      <c r="H14" s="26">
        <f t="shared" si="0"/>
        <v>0</v>
      </c>
      <c r="I14" s="26">
        <f t="shared" si="0"/>
        <v>0</v>
      </c>
      <c r="J14" s="26">
        <f t="shared" si="0"/>
        <v>0</v>
      </c>
      <c r="K14" s="26">
        <f t="shared" si="0"/>
        <v>0</v>
      </c>
      <c r="L14" s="26">
        <f t="shared" si="0"/>
        <v>0</v>
      </c>
      <c r="M14" s="26">
        <f t="shared" si="0"/>
        <v>0</v>
      </c>
      <c r="N14" s="26">
        <f t="shared" si="0"/>
        <v>0</v>
      </c>
      <c r="O14" s="26">
        <f t="shared" si="0"/>
        <v>0</v>
      </c>
      <c r="P14" s="26">
        <f t="shared" si="0"/>
        <v>0</v>
      </c>
      <c r="Q14" s="26">
        <f t="shared" si="0"/>
        <v>0</v>
      </c>
      <c r="R14" s="26">
        <f t="shared" si="0"/>
        <v>0</v>
      </c>
      <c r="S14" s="26">
        <f t="shared" si="0"/>
        <v>0</v>
      </c>
      <c r="T14" s="26">
        <f t="shared" si="0"/>
        <v>0</v>
      </c>
      <c r="U14" s="26">
        <f t="shared" si="0"/>
        <v>0</v>
      </c>
      <c r="V14" s="26">
        <f t="shared" ref="V14" si="1">V15+V16</f>
        <v>0</v>
      </c>
      <c r="W14" s="26">
        <f t="shared" ref="W14" si="2">W15+W16</f>
        <v>0</v>
      </c>
      <c r="X14" s="26">
        <f t="shared" si="0"/>
        <v>0</v>
      </c>
      <c r="Y14" s="26">
        <f t="shared" si="0"/>
        <v>0</v>
      </c>
      <c r="Z14" s="26">
        <f t="shared" si="0"/>
        <v>0</v>
      </c>
      <c r="AA14" s="26">
        <f t="shared" si="0"/>
        <v>0</v>
      </c>
      <c r="AB14" s="26">
        <f t="shared" si="0"/>
        <v>0</v>
      </c>
      <c r="AC14" s="26">
        <f t="shared" si="0"/>
        <v>0</v>
      </c>
      <c r="AD14" s="26">
        <f t="shared" si="0"/>
        <v>0</v>
      </c>
      <c r="AE14" s="26">
        <f t="shared" si="0"/>
        <v>0</v>
      </c>
      <c r="AF14" s="26">
        <f t="shared" si="0"/>
        <v>0</v>
      </c>
      <c r="AG14" s="26">
        <f t="shared" si="0"/>
        <v>0</v>
      </c>
      <c r="AH14" s="26">
        <f t="shared" si="0"/>
        <v>0</v>
      </c>
      <c r="AI14" s="26">
        <f t="shared" si="0"/>
        <v>0</v>
      </c>
      <c r="AJ14" s="26">
        <f t="shared" si="0"/>
        <v>0</v>
      </c>
      <c r="AK14" s="26">
        <f t="shared" si="0"/>
        <v>0</v>
      </c>
      <c r="AL14" s="26">
        <f t="shared" si="0"/>
        <v>0</v>
      </c>
      <c r="AM14" s="26">
        <f>AM15+AM16</f>
        <v>0</v>
      </c>
      <c r="AN14" s="26">
        <f t="shared" si="0"/>
        <v>0</v>
      </c>
      <c r="AO14" s="26">
        <f t="shared" si="0"/>
        <v>0</v>
      </c>
      <c r="AP14" s="26">
        <f t="shared" si="0"/>
        <v>0</v>
      </c>
      <c r="AQ14" s="26">
        <f t="shared" si="0"/>
        <v>0</v>
      </c>
      <c r="AR14" s="26">
        <f t="shared" si="0"/>
        <v>0</v>
      </c>
      <c r="AS14" s="47">
        <f t="shared" ref="AS14:AT14" si="3">AS15+AS16</f>
        <v>0</v>
      </c>
      <c r="AT14" s="47">
        <f t="shared" si="3"/>
        <v>0</v>
      </c>
      <c r="AU14" s="26">
        <f t="shared" si="0"/>
        <v>0</v>
      </c>
      <c r="AV14" s="26">
        <f>AV15+AV16</f>
        <v>0</v>
      </c>
      <c r="AW14" s="26">
        <f t="shared" si="0"/>
        <v>0</v>
      </c>
      <c r="AX14" s="26">
        <f t="shared" si="0"/>
        <v>0</v>
      </c>
      <c r="AY14" s="26">
        <f t="shared" si="0"/>
        <v>0</v>
      </c>
      <c r="AZ14" s="26">
        <f t="shared" si="0"/>
        <v>0</v>
      </c>
      <c r="BA14" s="26">
        <f t="shared" si="0"/>
        <v>0</v>
      </c>
      <c r="BB14" s="26">
        <f t="shared" si="0"/>
        <v>0</v>
      </c>
      <c r="BC14" s="26">
        <f t="shared" si="0"/>
        <v>0</v>
      </c>
      <c r="BD14" s="26">
        <f t="shared" si="0"/>
        <v>0</v>
      </c>
      <c r="BE14" s="26">
        <f t="shared" si="0"/>
        <v>0</v>
      </c>
      <c r="BF14" s="26">
        <f t="shared" si="0"/>
        <v>0</v>
      </c>
      <c r="BG14" s="26">
        <f t="shared" si="0"/>
        <v>0</v>
      </c>
      <c r="BH14" s="26">
        <f t="shared" si="0"/>
        <v>0</v>
      </c>
      <c r="BI14" s="26">
        <f t="shared" si="0"/>
        <v>0</v>
      </c>
      <c r="BJ14" s="26">
        <f t="shared" si="0"/>
        <v>0</v>
      </c>
      <c r="BK14" s="26">
        <f t="shared" si="0"/>
        <v>0</v>
      </c>
      <c r="BL14" s="26">
        <f t="shared" si="0"/>
        <v>0</v>
      </c>
      <c r="BM14" s="26">
        <f t="shared" ref="BM14:BN14" si="4">BM15+BM16</f>
        <v>0</v>
      </c>
      <c r="BN14" s="26">
        <f t="shared" si="4"/>
        <v>0</v>
      </c>
      <c r="BO14" s="47">
        <f t="shared" si="0"/>
        <v>0</v>
      </c>
      <c r="BP14" s="47">
        <f t="shared" si="0"/>
        <v>0</v>
      </c>
      <c r="BQ14" s="26">
        <f t="shared" si="0"/>
        <v>0</v>
      </c>
      <c r="BR14" s="26">
        <f t="shared" ref="BR14:EA14" si="5">BR15+BR16</f>
        <v>0</v>
      </c>
      <c r="BS14" s="26">
        <f t="shared" si="5"/>
        <v>0</v>
      </c>
      <c r="BT14" s="26">
        <f t="shared" si="5"/>
        <v>0</v>
      </c>
      <c r="BU14" s="26">
        <f t="shared" si="5"/>
        <v>0</v>
      </c>
      <c r="BV14" s="26">
        <f t="shared" si="5"/>
        <v>0</v>
      </c>
      <c r="BW14" s="26">
        <f t="shared" si="5"/>
        <v>0</v>
      </c>
      <c r="BX14" s="26">
        <f t="shared" si="5"/>
        <v>0</v>
      </c>
      <c r="BY14" s="26">
        <f t="shared" si="5"/>
        <v>0</v>
      </c>
      <c r="BZ14" s="26">
        <f t="shared" si="5"/>
        <v>0</v>
      </c>
      <c r="CA14" s="26">
        <f t="shared" si="5"/>
        <v>0</v>
      </c>
      <c r="CB14" s="26">
        <f t="shared" si="5"/>
        <v>0</v>
      </c>
      <c r="CC14" s="26">
        <f t="shared" si="5"/>
        <v>0</v>
      </c>
      <c r="CD14" s="26">
        <f t="shared" si="5"/>
        <v>0</v>
      </c>
      <c r="CE14" s="26">
        <f t="shared" si="5"/>
        <v>0</v>
      </c>
      <c r="CF14" s="26">
        <f t="shared" si="5"/>
        <v>0</v>
      </c>
      <c r="CG14" s="26">
        <f t="shared" si="5"/>
        <v>0</v>
      </c>
      <c r="CH14" s="26">
        <f t="shared" si="5"/>
        <v>0</v>
      </c>
      <c r="CI14" s="26">
        <f t="shared" si="5"/>
        <v>0</v>
      </c>
      <c r="CJ14" s="26">
        <f t="shared" si="5"/>
        <v>0</v>
      </c>
      <c r="CK14" s="26">
        <f t="shared" si="5"/>
        <v>0</v>
      </c>
      <c r="CL14" s="26">
        <f t="shared" si="5"/>
        <v>0</v>
      </c>
      <c r="CM14" s="26">
        <f t="shared" si="5"/>
        <v>0</v>
      </c>
      <c r="CN14" s="26">
        <f t="shared" si="5"/>
        <v>0</v>
      </c>
      <c r="CO14" s="26">
        <f t="shared" si="5"/>
        <v>0</v>
      </c>
      <c r="CP14" s="26">
        <f t="shared" si="5"/>
        <v>0</v>
      </c>
      <c r="CQ14" s="26">
        <f t="shared" si="5"/>
        <v>0</v>
      </c>
      <c r="CR14" s="26">
        <f t="shared" si="5"/>
        <v>0</v>
      </c>
      <c r="CS14" s="26">
        <f t="shared" si="5"/>
        <v>0</v>
      </c>
      <c r="CT14" s="26">
        <f t="shared" si="5"/>
        <v>0</v>
      </c>
      <c r="CU14" s="26">
        <f t="shared" si="5"/>
        <v>0</v>
      </c>
      <c r="CV14" s="26">
        <f t="shared" si="5"/>
        <v>0</v>
      </c>
      <c r="CW14" s="26">
        <f t="shared" si="5"/>
        <v>0</v>
      </c>
      <c r="CX14" s="26">
        <f t="shared" si="5"/>
        <v>0</v>
      </c>
      <c r="CY14" s="26">
        <f t="shared" si="5"/>
        <v>0</v>
      </c>
      <c r="CZ14" s="26">
        <f t="shared" si="5"/>
        <v>0</v>
      </c>
      <c r="DA14" s="26">
        <f t="shared" si="5"/>
        <v>0</v>
      </c>
      <c r="DB14" s="26">
        <f t="shared" si="5"/>
        <v>0</v>
      </c>
      <c r="DC14" s="26">
        <f t="shared" si="5"/>
        <v>0</v>
      </c>
      <c r="DD14" s="26">
        <f t="shared" si="5"/>
        <v>0</v>
      </c>
      <c r="DE14" s="26">
        <f t="shared" si="5"/>
        <v>0</v>
      </c>
      <c r="DF14" s="26">
        <f t="shared" si="5"/>
        <v>0</v>
      </c>
      <c r="DG14" s="26">
        <f t="shared" si="5"/>
        <v>0</v>
      </c>
      <c r="DH14" s="26">
        <f t="shared" si="5"/>
        <v>0</v>
      </c>
      <c r="DI14" s="26">
        <f t="shared" si="5"/>
        <v>0</v>
      </c>
      <c r="DJ14" s="26">
        <f t="shared" si="5"/>
        <v>0</v>
      </c>
      <c r="DK14" s="26">
        <f t="shared" si="5"/>
        <v>0</v>
      </c>
      <c r="DL14" s="26">
        <f t="shared" si="5"/>
        <v>0</v>
      </c>
      <c r="DM14" s="26">
        <f t="shared" ref="DM14:DN14" si="6">DM15+DM16</f>
        <v>0</v>
      </c>
      <c r="DN14" s="26">
        <f t="shared" si="6"/>
        <v>0</v>
      </c>
      <c r="DO14" s="26">
        <f t="shared" si="5"/>
        <v>0</v>
      </c>
      <c r="DP14" s="26">
        <f t="shared" si="5"/>
        <v>0</v>
      </c>
      <c r="DQ14" s="26">
        <f t="shared" si="5"/>
        <v>0</v>
      </c>
      <c r="DR14" s="26">
        <f t="shared" si="5"/>
        <v>0</v>
      </c>
      <c r="DS14" s="26">
        <f t="shared" si="5"/>
        <v>0</v>
      </c>
      <c r="DT14" s="26">
        <f t="shared" si="5"/>
        <v>0</v>
      </c>
      <c r="DU14" s="47">
        <f t="shared" ref="DU14:DX14" si="7">DU15+DU16</f>
        <v>0</v>
      </c>
      <c r="DV14" s="47">
        <f t="shared" si="7"/>
        <v>0</v>
      </c>
      <c r="DW14" s="47">
        <f t="shared" si="7"/>
        <v>0</v>
      </c>
      <c r="DX14" s="47">
        <f t="shared" si="7"/>
        <v>0</v>
      </c>
      <c r="DY14" s="26">
        <f t="shared" si="5"/>
        <v>0</v>
      </c>
      <c r="DZ14" s="26">
        <f t="shared" ref="DZ14" si="8">DZ15+DZ16</f>
        <v>0</v>
      </c>
      <c r="EA14" s="26">
        <f t="shared" si="5"/>
        <v>0</v>
      </c>
    </row>
    <row r="15" spans="1:131" s="14" customFormat="1" ht="19.899999999999999" customHeight="1" x14ac:dyDescent="0.25">
      <c r="A15" s="13">
        <v>2</v>
      </c>
      <c r="B15" s="15" t="s">
        <v>7</v>
      </c>
      <c r="C15" s="20">
        <f>C17</f>
        <v>0</v>
      </c>
      <c r="D15" s="20">
        <f t="shared" ref="D15:BQ15" si="9">D17</f>
        <v>0</v>
      </c>
      <c r="E15" s="20">
        <f t="shared" si="9"/>
        <v>0</v>
      </c>
      <c r="F15" s="20">
        <f t="shared" si="9"/>
        <v>0</v>
      </c>
      <c r="G15" s="20">
        <f t="shared" si="9"/>
        <v>0</v>
      </c>
      <c r="H15" s="20">
        <f t="shared" si="9"/>
        <v>0</v>
      </c>
      <c r="I15" s="20">
        <f t="shared" si="9"/>
        <v>0</v>
      </c>
      <c r="J15" s="20">
        <f t="shared" si="9"/>
        <v>0</v>
      </c>
      <c r="K15" s="20">
        <f t="shared" si="9"/>
        <v>0</v>
      </c>
      <c r="L15" s="20">
        <f t="shared" si="9"/>
        <v>0</v>
      </c>
      <c r="M15" s="20">
        <f t="shared" si="9"/>
        <v>0</v>
      </c>
      <c r="N15" s="20">
        <f t="shared" si="9"/>
        <v>0</v>
      </c>
      <c r="O15" s="20">
        <f t="shared" si="9"/>
        <v>0</v>
      </c>
      <c r="P15" s="20">
        <f t="shared" si="9"/>
        <v>0</v>
      </c>
      <c r="Q15" s="20">
        <f t="shared" si="9"/>
        <v>0</v>
      </c>
      <c r="R15" s="20">
        <f t="shared" si="9"/>
        <v>0</v>
      </c>
      <c r="S15" s="20">
        <f t="shared" si="9"/>
        <v>0</v>
      </c>
      <c r="T15" s="20">
        <f t="shared" si="9"/>
        <v>0</v>
      </c>
      <c r="U15" s="20">
        <f t="shared" si="9"/>
        <v>0</v>
      </c>
      <c r="V15" s="20">
        <f t="shared" ref="V15:W15" si="10">V17</f>
        <v>0</v>
      </c>
      <c r="W15" s="20">
        <f t="shared" si="10"/>
        <v>0</v>
      </c>
      <c r="X15" s="20">
        <f t="shared" si="9"/>
        <v>0</v>
      </c>
      <c r="Y15" s="20">
        <f t="shared" si="9"/>
        <v>0</v>
      </c>
      <c r="Z15" s="20">
        <f t="shared" si="9"/>
        <v>0</v>
      </c>
      <c r="AA15" s="20">
        <f t="shared" si="9"/>
        <v>0</v>
      </c>
      <c r="AB15" s="20">
        <f t="shared" si="9"/>
        <v>0</v>
      </c>
      <c r="AC15" s="20">
        <f t="shared" si="9"/>
        <v>0</v>
      </c>
      <c r="AD15" s="20">
        <f t="shared" si="9"/>
        <v>0</v>
      </c>
      <c r="AE15" s="20">
        <f t="shared" si="9"/>
        <v>0</v>
      </c>
      <c r="AF15" s="20">
        <f t="shared" si="9"/>
        <v>0</v>
      </c>
      <c r="AG15" s="20">
        <f t="shared" si="9"/>
        <v>0</v>
      </c>
      <c r="AH15" s="20">
        <f t="shared" si="9"/>
        <v>0</v>
      </c>
      <c r="AI15" s="20">
        <f t="shared" si="9"/>
        <v>0</v>
      </c>
      <c r="AJ15" s="20">
        <f t="shared" si="9"/>
        <v>0</v>
      </c>
      <c r="AK15" s="20">
        <f t="shared" si="9"/>
        <v>0</v>
      </c>
      <c r="AL15" s="20">
        <f t="shared" si="9"/>
        <v>0</v>
      </c>
      <c r="AM15" s="20">
        <f t="shared" si="9"/>
        <v>0</v>
      </c>
      <c r="AN15" s="20">
        <f t="shared" si="9"/>
        <v>0</v>
      </c>
      <c r="AO15" s="20">
        <f t="shared" si="9"/>
        <v>0</v>
      </c>
      <c r="AP15" s="20">
        <f t="shared" si="9"/>
        <v>0</v>
      </c>
      <c r="AQ15" s="27">
        <f t="shared" si="9"/>
        <v>0</v>
      </c>
      <c r="AR15" s="27">
        <f t="shared" si="9"/>
        <v>0</v>
      </c>
      <c r="AS15" s="20">
        <f t="shared" ref="AS15:AT15" si="11">AS17</f>
        <v>0</v>
      </c>
      <c r="AT15" s="20">
        <f t="shared" si="11"/>
        <v>0</v>
      </c>
      <c r="AU15" s="20">
        <f t="shared" si="9"/>
        <v>0</v>
      </c>
      <c r="AV15" s="20">
        <f>AV17</f>
        <v>0</v>
      </c>
      <c r="AW15" s="20">
        <f t="shared" si="9"/>
        <v>0</v>
      </c>
      <c r="AX15" s="20">
        <f t="shared" si="9"/>
        <v>0</v>
      </c>
      <c r="AY15" s="20">
        <f t="shared" si="9"/>
        <v>0</v>
      </c>
      <c r="AZ15" s="20">
        <f t="shared" si="9"/>
        <v>0</v>
      </c>
      <c r="BA15" s="20">
        <f t="shared" si="9"/>
        <v>0</v>
      </c>
      <c r="BB15" s="20">
        <f t="shared" si="9"/>
        <v>0</v>
      </c>
      <c r="BC15" s="20">
        <f t="shared" si="9"/>
        <v>0</v>
      </c>
      <c r="BD15" s="20">
        <f t="shared" si="9"/>
        <v>0</v>
      </c>
      <c r="BE15" s="20">
        <f t="shared" si="9"/>
        <v>0</v>
      </c>
      <c r="BF15" s="20">
        <f t="shared" si="9"/>
        <v>0</v>
      </c>
      <c r="BG15" s="20">
        <f t="shared" si="9"/>
        <v>0</v>
      </c>
      <c r="BH15" s="20">
        <f t="shared" si="9"/>
        <v>0</v>
      </c>
      <c r="BI15" s="20">
        <f t="shared" si="9"/>
        <v>0</v>
      </c>
      <c r="BJ15" s="20">
        <f t="shared" si="9"/>
        <v>0</v>
      </c>
      <c r="BK15" s="20">
        <f t="shared" si="9"/>
        <v>0</v>
      </c>
      <c r="BL15" s="27">
        <f t="shared" si="9"/>
        <v>0</v>
      </c>
      <c r="BM15" s="27">
        <f t="shared" ref="BM15:BN15" si="12">BM17</f>
        <v>0</v>
      </c>
      <c r="BN15" s="27">
        <f t="shared" si="12"/>
        <v>0</v>
      </c>
      <c r="BO15" s="20">
        <f t="shared" si="9"/>
        <v>0</v>
      </c>
      <c r="BP15" s="20">
        <f t="shared" si="9"/>
        <v>0</v>
      </c>
      <c r="BQ15" s="20">
        <f t="shared" si="9"/>
        <v>0</v>
      </c>
      <c r="BR15" s="20">
        <f t="shared" ref="BR15:EA15" si="13">BR17</f>
        <v>0</v>
      </c>
      <c r="BS15" s="20">
        <f t="shared" si="13"/>
        <v>0</v>
      </c>
      <c r="BT15" s="20">
        <f t="shared" si="13"/>
        <v>0</v>
      </c>
      <c r="BU15" s="20">
        <f t="shared" si="13"/>
        <v>0</v>
      </c>
      <c r="BV15" s="20">
        <f t="shared" si="13"/>
        <v>0</v>
      </c>
      <c r="BW15" s="20">
        <f t="shared" si="13"/>
        <v>0</v>
      </c>
      <c r="BX15" s="20">
        <f t="shared" si="13"/>
        <v>0</v>
      </c>
      <c r="BY15" s="20">
        <f t="shared" si="13"/>
        <v>0</v>
      </c>
      <c r="BZ15" s="20">
        <f t="shared" si="13"/>
        <v>0</v>
      </c>
      <c r="CA15" s="20">
        <f t="shared" si="13"/>
        <v>0</v>
      </c>
      <c r="CB15" s="20">
        <f t="shared" si="13"/>
        <v>0</v>
      </c>
      <c r="CC15" s="20">
        <f t="shared" si="13"/>
        <v>0</v>
      </c>
      <c r="CD15" s="20">
        <f t="shared" si="13"/>
        <v>0</v>
      </c>
      <c r="CE15" s="20">
        <f t="shared" si="13"/>
        <v>0</v>
      </c>
      <c r="CF15" s="20">
        <f t="shared" si="13"/>
        <v>0</v>
      </c>
      <c r="CG15" s="20">
        <f t="shared" si="13"/>
        <v>0</v>
      </c>
      <c r="CH15" s="20">
        <f t="shared" si="13"/>
        <v>0</v>
      </c>
      <c r="CI15" s="20">
        <f t="shared" si="13"/>
        <v>0</v>
      </c>
      <c r="CJ15" s="20">
        <f t="shared" si="13"/>
        <v>0</v>
      </c>
      <c r="CK15" s="20">
        <f t="shared" si="13"/>
        <v>0</v>
      </c>
      <c r="CL15" s="20">
        <f t="shared" si="13"/>
        <v>0</v>
      </c>
      <c r="CM15" s="20">
        <f t="shared" si="13"/>
        <v>0</v>
      </c>
      <c r="CN15" s="20">
        <f t="shared" si="13"/>
        <v>0</v>
      </c>
      <c r="CO15" s="20">
        <f t="shared" si="13"/>
        <v>0</v>
      </c>
      <c r="CP15" s="20">
        <f t="shared" si="13"/>
        <v>0</v>
      </c>
      <c r="CQ15" s="20">
        <f t="shared" si="13"/>
        <v>0</v>
      </c>
      <c r="CR15" s="20">
        <f t="shared" si="13"/>
        <v>0</v>
      </c>
      <c r="CS15" s="20">
        <f t="shared" si="13"/>
        <v>0</v>
      </c>
      <c r="CT15" s="20">
        <f t="shared" si="13"/>
        <v>0</v>
      </c>
      <c r="CU15" s="20">
        <f t="shared" si="13"/>
        <v>0</v>
      </c>
      <c r="CV15" s="20">
        <f t="shared" si="13"/>
        <v>0</v>
      </c>
      <c r="CW15" s="20">
        <f t="shared" si="13"/>
        <v>0</v>
      </c>
      <c r="CX15" s="20">
        <f t="shared" si="13"/>
        <v>0</v>
      </c>
      <c r="CY15" s="27">
        <f t="shared" si="13"/>
        <v>0</v>
      </c>
      <c r="CZ15" s="27">
        <f t="shared" si="13"/>
        <v>0</v>
      </c>
      <c r="DA15" s="27">
        <f t="shared" si="13"/>
        <v>0</v>
      </c>
      <c r="DB15" s="27">
        <f t="shared" si="13"/>
        <v>0</v>
      </c>
      <c r="DC15" s="27">
        <f t="shared" si="13"/>
        <v>0</v>
      </c>
      <c r="DD15" s="27">
        <f t="shared" si="13"/>
        <v>0</v>
      </c>
      <c r="DE15" s="27">
        <f t="shared" si="13"/>
        <v>0</v>
      </c>
      <c r="DF15" s="27">
        <f t="shared" si="13"/>
        <v>0</v>
      </c>
      <c r="DG15" s="27">
        <f t="shared" si="13"/>
        <v>0</v>
      </c>
      <c r="DH15" s="27">
        <f t="shared" si="13"/>
        <v>0</v>
      </c>
      <c r="DI15" s="27">
        <f t="shared" si="13"/>
        <v>0</v>
      </c>
      <c r="DJ15" s="27">
        <f t="shared" si="13"/>
        <v>0</v>
      </c>
      <c r="DK15" s="27">
        <f t="shared" si="13"/>
        <v>0</v>
      </c>
      <c r="DL15" s="27">
        <f t="shared" si="13"/>
        <v>0</v>
      </c>
      <c r="DM15" s="27">
        <f t="shared" ref="DM15:DN15" si="14">DM17</f>
        <v>0</v>
      </c>
      <c r="DN15" s="27">
        <f t="shared" si="14"/>
        <v>0</v>
      </c>
      <c r="DO15" s="27">
        <f t="shared" si="13"/>
        <v>0</v>
      </c>
      <c r="DP15" s="20">
        <f t="shared" si="13"/>
        <v>0</v>
      </c>
      <c r="DQ15" s="20">
        <f t="shared" si="13"/>
        <v>0</v>
      </c>
      <c r="DR15" s="20">
        <f t="shared" si="13"/>
        <v>0</v>
      </c>
      <c r="DS15" s="20">
        <f t="shared" si="13"/>
        <v>0</v>
      </c>
      <c r="DT15" s="20">
        <f t="shared" si="13"/>
        <v>0</v>
      </c>
      <c r="DU15" s="20">
        <f t="shared" ref="DU15:DX15" si="15">DU17</f>
        <v>0</v>
      </c>
      <c r="DV15" s="20">
        <f t="shared" si="15"/>
        <v>0</v>
      </c>
      <c r="DW15" s="20">
        <f t="shared" si="15"/>
        <v>0</v>
      </c>
      <c r="DX15" s="20">
        <f t="shared" si="15"/>
        <v>0</v>
      </c>
      <c r="DY15" s="20">
        <f t="shared" si="13"/>
        <v>0</v>
      </c>
      <c r="DZ15" s="20">
        <f t="shared" ref="DZ15" si="16">DZ17</f>
        <v>0</v>
      </c>
      <c r="EA15" s="20">
        <f t="shared" si="13"/>
        <v>0</v>
      </c>
    </row>
    <row r="16" spans="1:131" s="14" customFormat="1" ht="19.899999999999999" customHeight="1" x14ac:dyDescent="0.25">
      <c r="A16" s="13">
        <v>3</v>
      </c>
      <c r="B16" s="15" t="s">
        <v>3</v>
      </c>
      <c r="C16" s="20">
        <f t="shared" ref="C16:AH16" si="17">SUM(C18:C25)</f>
        <v>0</v>
      </c>
      <c r="D16" s="20">
        <f t="shared" si="17"/>
        <v>0</v>
      </c>
      <c r="E16" s="20">
        <f t="shared" si="17"/>
        <v>0</v>
      </c>
      <c r="F16" s="20">
        <f t="shared" si="17"/>
        <v>0</v>
      </c>
      <c r="G16" s="20">
        <f t="shared" si="17"/>
        <v>0</v>
      </c>
      <c r="H16" s="20">
        <f t="shared" si="17"/>
        <v>0</v>
      </c>
      <c r="I16" s="20">
        <f t="shared" si="17"/>
        <v>0</v>
      </c>
      <c r="J16" s="20">
        <f t="shared" si="17"/>
        <v>0</v>
      </c>
      <c r="K16" s="20">
        <f t="shared" si="17"/>
        <v>0</v>
      </c>
      <c r="L16" s="20">
        <f t="shared" si="17"/>
        <v>0</v>
      </c>
      <c r="M16" s="20">
        <f t="shared" si="17"/>
        <v>0</v>
      </c>
      <c r="N16" s="20">
        <f t="shared" si="17"/>
        <v>0</v>
      </c>
      <c r="O16" s="20">
        <f t="shared" si="17"/>
        <v>0</v>
      </c>
      <c r="P16" s="20">
        <f t="shared" si="17"/>
        <v>0</v>
      </c>
      <c r="Q16" s="20">
        <f t="shared" si="17"/>
        <v>0</v>
      </c>
      <c r="R16" s="20">
        <f t="shared" si="17"/>
        <v>0</v>
      </c>
      <c r="S16" s="20">
        <f t="shared" si="17"/>
        <v>0</v>
      </c>
      <c r="T16" s="20">
        <f t="shared" si="17"/>
        <v>0</v>
      </c>
      <c r="U16" s="20">
        <f t="shared" si="17"/>
        <v>0</v>
      </c>
      <c r="V16" s="20">
        <f t="shared" si="17"/>
        <v>0</v>
      </c>
      <c r="W16" s="20">
        <f t="shared" si="17"/>
        <v>0</v>
      </c>
      <c r="X16" s="20">
        <f t="shared" si="17"/>
        <v>0</v>
      </c>
      <c r="Y16" s="20">
        <f t="shared" si="17"/>
        <v>0</v>
      </c>
      <c r="Z16" s="20">
        <f t="shared" si="17"/>
        <v>0</v>
      </c>
      <c r="AA16" s="20">
        <f t="shared" si="17"/>
        <v>0</v>
      </c>
      <c r="AB16" s="20">
        <f t="shared" si="17"/>
        <v>0</v>
      </c>
      <c r="AC16" s="20">
        <f t="shared" si="17"/>
        <v>0</v>
      </c>
      <c r="AD16" s="20">
        <f t="shared" si="17"/>
        <v>0</v>
      </c>
      <c r="AE16" s="20">
        <f t="shared" si="17"/>
        <v>0</v>
      </c>
      <c r="AF16" s="20">
        <f t="shared" si="17"/>
        <v>0</v>
      </c>
      <c r="AG16" s="20">
        <f t="shared" si="17"/>
        <v>0</v>
      </c>
      <c r="AH16" s="20">
        <f t="shared" si="17"/>
        <v>0</v>
      </c>
      <c r="AI16" s="20">
        <f t="shared" ref="AI16:BL16" si="18">SUM(AI18:AI25)</f>
        <v>0</v>
      </c>
      <c r="AJ16" s="20">
        <f t="shared" si="18"/>
        <v>0</v>
      </c>
      <c r="AK16" s="20">
        <f t="shared" si="18"/>
        <v>0</v>
      </c>
      <c r="AL16" s="20">
        <f t="shared" si="18"/>
        <v>0</v>
      </c>
      <c r="AM16" s="20">
        <f t="shared" si="18"/>
        <v>0</v>
      </c>
      <c r="AN16" s="20">
        <f t="shared" si="18"/>
        <v>0</v>
      </c>
      <c r="AO16" s="20">
        <f t="shared" si="18"/>
        <v>0</v>
      </c>
      <c r="AP16" s="20">
        <f t="shared" si="18"/>
        <v>0</v>
      </c>
      <c r="AQ16" s="27">
        <f t="shared" si="18"/>
        <v>0</v>
      </c>
      <c r="AR16" s="27">
        <f t="shared" si="18"/>
        <v>0</v>
      </c>
      <c r="AS16" s="20">
        <f>SUM(AS18:AS25)</f>
        <v>0</v>
      </c>
      <c r="AT16" s="20">
        <f t="shared" ref="AT16" si="19">SUM(AT18:AT25)</f>
        <v>0</v>
      </c>
      <c r="AU16" s="20">
        <f t="shared" si="18"/>
        <v>0</v>
      </c>
      <c r="AV16" s="20">
        <f>SUM(AV18:AV25)</f>
        <v>0</v>
      </c>
      <c r="AW16" s="20">
        <f t="shared" si="18"/>
        <v>0</v>
      </c>
      <c r="AX16" s="20">
        <f t="shared" si="18"/>
        <v>0</v>
      </c>
      <c r="AY16" s="20">
        <f t="shared" si="18"/>
        <v>0</v>
      </c>
      <c r="AZ16" s="20">
        <f t="shared" si="18"/>
        <v>0</v>
      </c>
      <c r="BA16" s="20">
        <f t="shared" si="18"/>
        <v>0</v>
      </c>
      <c r="BB16" s="20">
        <f t="shared" si="18"/>
        <v>0</v>
      </c>
      <c r="BC16" s="20">
        <f t="shared" si="18"/>
        <v>0</v>
      </c>
      <c r="BD16" s="20">
        <f t="shared" si="18"/>
        <v>0</v>
      </c>
      <c r="BE16" s="20">
        <f t="shared" si="18"/>
        <v>0</v>
      </c>
      <c r="BF16" s="20">
        <f t="shared" si="18"/>
        <v>0</v>
      </c>
      <c r="BG16" s="20">
        <f t="shared" si="18"/>
        <v>0</v>
      </c>
      <c r="BH16" s="20">
        <f t="shared" si="18"/>
        <v>0</v>
      </c>
      <c r="BI16" s="20">
        <f t="shared" si="18"/>
        <v>0</v>
      </c>
      <c r="BJ16" s="20">
        <f t="shared" si="18"/>
        <v>0</v>
      </c>
      <c r="BK16" s="20">
        <f t="shared" si="18"/>
        <v>0</v>
      </c>
      <c r="BL16" s="27">
        <f t="shared" si="18"/>
        <v>0</v>
      </c>
      <c r="BM16" s="27">
        <f t="shared" ref="BM16:BN16" si="20">SUM(BM18:BM25)</f>
        <v>0</v>
      </c>
      <c r="BN16" s="27">
        <f t="shared" si="20"/>
        <v>0</v>
      </c>
      <c r="BO16" s="20">
        <f t="shared" ref="BO16:CR16" si="21">SUM(BO18:BO25)</f>
        <v>0</v>
      </c>
      <c r="BP16" s="20">
        <f t="shared" si="21"/>
        <v>0</v>
      </c>
      <c r="BQ16" s="20">
        <f t="shared" si="21"/>
        <v>0</v>
      </c>
      <c r="BR16" s="20">
        <f t="shared" si="21"/>
        <v>0</v>
      </c>
      <c r="BS16" s="20">
        <f t="shared" si="21"/>
        <v>0</v>
      </c>
      <c r="BT16" s="20">
        <f t="shared" si="21"/>
        <v>0</v>
      </c>
      <c r="BU16" s="20">
        <f t="shared" si="21"/>
        <v>0</v>
      </c>
      <c r="BV16" s="20">
        <f t="shared" si="21"/>
        <v>0</v>
      </c>
      <c r="BW16" s="20">
        <f t="shared" si="21"/>
        <v>0</v>
      </c>
      <c r="BX16" s="20">
        <f t="shared" si="21"/>
        <v>0</v>
      </c>
      <c r="BY16" s="20">
        <f t="shared" si="21"/>
        <v>0</v>
      </c>
      <c r="BZ16" s="20">
        <f t="shared" si="21"/>
        <v>0</v>
      </c>
      <c r="CA16" s="20">
        <f t="shared" si="21"/>
        <v>0</v>
      </c>
      <c r="CB16" s="20">
        <f t="shared" si="21"/>
        <v>0</v>
      </c>
      <c r="CC16" s="20">
        <f t="shared" si="21"/>
        <v>0</v>
      </c>
      <c r="CD16" s="20">
        <f t="shared" si="21"/>
        <v>0</v>
      </c>
      <c r="CE16" s="20">
        <f t="shared" si="21"/>
        <v>0</v>
      </c>
      <c r="CF16" s="20">
        <f t="shared" si="21"/>
        <v>0</v>
      </c>
      <c r="CG16" s="20">
        <f t="shared" si="21"/>
        <v>0</v>
      </c>
      <c r="CH16" s="20">
        <f t="shared" si="21"/>
        <v>0</v>
      </c>
      <c r="CI16" s="20">
        <f t="shared" si="21"/>
        <v>0</v>
      </c>
      <c r="CJ16" s="20">
        <f t="shared" si="21"/>
        <v>0</v>
      </c>
      <c r="CK16" s="20">
        <f t="shared" si="21"/>
        <v>0</v>
      </c>
      <c r="CL16" s="20">
        <f t="shared" si="21"/>
        <v>0</v>
      </c>
      <c r="CM16" s="20">
        <f t="shared" si="21"/>
        <v>0</v>
      </c>
      <c r="CN16" s="20">
        <f t="shared" si="21"/>
        <v>0</v>
      </c>
      <c r="CO16" s="20">
        <f t="shared" si="21"/>
        <v>0</v>
      </c>
      <c r="CP16" s="20">
        <f t="shared" si="21"/>
        <v>0</v>
      </c>
      <c r="CQ16" s="20">
        <f t="shared" si="21"/>
        <v>0</v>
      </c>
      <c r="CR16" s="20">
        <f t="shared" si="21"/>
        <v>0</v>
      </c>
      <c r="CS16" s="20">
        <f t="shared" ref="CS16:DL16" si="22">SUM(CS18:CS25)</f>
        <v>0</v>
      </c>
      <c r="CT16" s="20">
        <f t="shared" si="22"/>
        <v>0</v>
      </c>
      <c r="CU16" s="20">
        <f t="shared" si="22"/>
        <v>0</v>
      </c>
      <c r="CV16" s="20">
        <f t="shared" si="22"/>
        <v>0</v>
      </c>
      <c r="CW16" s="20">
        <f t="shared" si="22"/>
        <v>0</v>
      </c>
      <c r="CX16" s="20">
        <f t="shared" si="22"/>
        <v>0</v>
      </c>
      <c r="CY16" s="27">
        <f t="shared" si="22"/>
        <v>0</v>
      </c>
      <c r="CZ16" s="27">
        <f t="shared" si="22"/>
        <v>0</v>
      </c>
      <c r="DA16" s="27">
        <f t="shared" si="22"/>
        <v>0</v>
      </c>
      <c r="DB16" s="27">
        <f t="shared" si="22"/>
        <v>0</v>
      </c>
      <c r="DC16" s="27">
        <f t="shared" si="22"/>
        <v>0</v>
      </c>
      <c r="DD16" s="27">
        <f t="shared" si="22"/>
        <v>0</v>
      </c>
      <c r="DE16" s="27">
        <f t="shared" si="22"/>
        <v>0</v>
      </c>
      <c r="DF16" s="27">
        <f t="shared" si="22"/>
        <v>0</v>
      </c>
      <c r="DG16" s="27">
        <f t="shared" si="22"/>
        <v>0</v>
      </c>
      <c r="DH16" s="27">
        <f t="shared" si="22"/>
        <v>0</v>
      </c>
      <c r="DI16" s="27">
        <f t="shared" si="22"/>
        <v>0</v>
      </c>
      <c r="DJ16" s="27">
        <f t="shared" si="22"/>
        <v>0</v>
      </c>
      <c r="DK16" s="27">
        <f t="shared" si="22"/>
        <v>0</v>
      </c>
      <c r="DL16" s="27">
        <f t="shared" si="22"/>
        <v>0</v>
      </c>
      <c r="DM16" s="27">
        <f t="shared" ref="DM16:DN16" si="23">SUM(DM18:DM25)</f>
        <v>0</v>
      </c>
      <c r="DN16" s="27">
        <f t="shared" si="23"/>
        <v>0</v>
      </c>
      <c r="DO16" s="27">
        <f t="shared" ref="DO16:EA16" si="24">SUM(DO18:DO25)</f>
        <v>0</v>
      </c>
      <c r="DP16" s="20">
        <f t="shared" si="24"/>
        <v>0</v>
      </c>
      <c r="DQ16" s="20">
        <f t="shared" si="24"/>
        <v>0</v>
      </c>
      <c r="DR16" s="20">
        <f t="shared" si="24"/>
        <v>0</v>
      </c>
      <c r="DS16" s="20">
        <f t="shared" si="24"/>
        <v>0</v>
      </c>
      <c r="DT16" s="20">
        <f t="shared" si="24"/>
        <v>0</v>
      </c>
      <c r="DU16" s="20">
        <f t="shared" ref="DU16:DX16" si="25">SUM(DU18:DU25)</f>
        <v>0</v>
      </c>
      <c r="DV16" s="20">
        <f t="shared" si="25"/>
        <v>0</v>
      </c>
      <c r="DW16" s="20">
        <f t="shared" si="25"/>
        <v>0</v>
      </c>
      <c r="DX16" s="20">
        <f t="shared" si="25"/>
        <v>0</v>
      </c>
      <c r="DY16" s="20">
        <f t="shared" si="24"/>
        <v>0</v>
      </c>
      <c r="DZ16" s="20">
        <f t="shared" si="24"/>
        <v>0</v>
      </c>
      <c r="EA16" s="20">
        <f t="shared" si="24"/>
        <v>0</v>
      </c>
    </row>
    <row r="17" spans="1:131" s="6" customFormat="1" ht="37.15" customHeight="1" x14ac:dyDescent="0.25">
      <c r="A17" s="11">
        <v>4</v>
      </c>
      <c r="B17" s="8" t="s">
        <v>39</v>
      </c>
      <c r="C17" s="21">
        <f t="shared" ref="C17" si="26">E17+G17+I17</f>
        <v>0</v>
      </c>
      <c r="D17" s="21">
        <f t="shared" ref="D17" si="27">F17+H17+J17</f>
        <v>0</v>
      </c>
      <c r="E17" s="21"/>
      <c r="F17" s="21"/>
      <c r="G17" s="22"/>
      <c r="H17" s="22"/>
      <c r="I17" s="22">
        <f t="shared" ref="I17:I25" si="28">K17+M17+AA17+AC17+AE17+AG17+AI17</f>
        <v>0</v>
      </c>
      <c r="J17" s="22">
        <f t="shared" ref="J17:J25" si="29">L17+N17+AB17+AD17+AF17+AH17+AJ17</f>
        <v>0</v>
      </c>
      <c r="K17" s="22"/>
      <c r="L17" s="22"/>
      <c r="M17" s="22"/>
      <c r="N17" s="22">
        <f>O17+P17+Q17+X17+Y17+Z17</f>
        <v>0</v>
      </c>
      <c r="O17" s="22"/>
      <c r="P17" s="22"/>
      <c r="Q17" s="22">
        <f>R17+S17+T17+U17+V17+W17</f>
        <v>0</v>
      </c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>
        <f t="shared" ref="AK17:AK25" si="30">AM17+BC17+BE17+BG17+BO17+BQ17+BS17+BU17+CA17+CI17</f>
        <v>0</v>
      </c>
      <c r="AL17" s="22">
        <f t="shared" ref="AL17:AL25" si="31">AN17+BD17+BF17+BH17+BP17+BR17+BT17+BV17+CB17+CJ17</f>
        <v>0</v>
      </c>
      <c r="AM17" s="22">
        <f>AO17+AQ17+AS17+AU17+BA17</f>
        <v>0</v>
      </c>
      <c r="AN17" s="22">
        <f>AP17+AR17+AT17+AV17+BB17</f>
        <v>0</v>
      </c>
      <c r="AO17" s="22"/>
      <c r="AP17" s="22"/>
      <c r="AQ17" s="28"/>
      <c r="AR17" s="28"/>
      <c r="AS17" s="22"/>
      <c r="AT17" s="22"/>
      <c r="AU17" s="22">
        <f>AW17+AY17</f>
        <v>0</v>
      </c>
      <c r="AV17" s="22">
        <f>AX17+AZ17</f>
        <v>0</v>
      </c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>
        <f>BI17+BK17+BM17</f>
        <v>0</v>
      </c>
      <c r="BH17" s="22">
        <f>BJ17+BL17+BN17</f>
        <v>0</v>
      </c>
      <c r="BI17" s="22"/>
      <c r="BJ17" s="22"/>
      <c r="BK17" s="22"/>
      <c r="BL17" s="28"/>
      <c r="BM17" s="28"/>
      <c r="BN17" s="28"/>
      <c r="BO17" s="22"/>
      <c r="BP17" s="22"/>
      <c r="BQ17" s="22"/>
      <c r="BR17" s="22"/>
      <c r="BS17" s="22"/>
      <c r="BT17" s="22"/>
      <c r="BU17" s="22">
        <f>BW17+BY17</f>
        <v>0</v>
      </c>
      <c r="BV17" s="22">
        <f>BX17+BZ17</f>
        <v>0</v>
      </c>
      <c r="BW17" s="22"/>
      <c r="BX17" s="22"/>
      <c r="BY17" s="22"/>
      <c r="BZ17" s="22"/>
      <c r="CA17" s="22">
        <f>CC17+CE17+CG17</f>
        <v>0</v>
      </c>
      <c r="CB17" s="22">
        <f>CD17+CF17+CH17</f>
        <v>0</v>
      </c>
      <c r="CC17" s="22"/>
      <c r="CD17" s="22"/>
      <c r="CE17" s="22"/>
      <c r="CF17" s="22"/>
      <c r="CG17" s="22"/>
      <c r="CH17" s="22"/>
      <c r="CI17" s="22">
        <f>CK17+CM17+CO17</f>
        <v>0</v>
      </c>
      <c r="CJ17" s="22">
        <f>CL17+CN17+CP17</f>
        <v>0</v>
      </c>
      <c r="CK17" s="22"/>
      <c r="CL17" s="22"/>
      <c r="CM17" s="22"/>
      <c r="CN17" s="22"/>
      <c r="CO17" s="22"/>
      <c r="CP17" s="22"/>
      <c r="CQ17" s="22">
        <f t="shared" ref="CQ17:CQ25" si="32">C17-AK17</f>
        <v>0</v>
      </c>
      <c r="CR17" s="22">
        <f t="shared" ref="CR17:CR25" si="33">D17-AL17</f>
        <v>0</v>
      </c>
      <c r="CS17" s="22">
        <f t="shared" ref="CS17:CS25" si="34">CU17+CW17+CY17+DA17+DC17+DE17+DG17+DI17+DK17+DM17+DO17+DQ17+DS17+DY17</f>
        <v>0</v>
      </c>
      <c r="CT17" s="22">
        <f>CV17+CX17+CZ17+DB17+DD17+DF17+DH17+DJ17+DL17+DN17+DP17+DR17+DT17+DZ1+EA17</f>
        <v>0</v>
      </c>
      <c r="CU17" s="22"/>
      <c r="CV17" s="22"/>
      <c r="CW17" s="22"/>
      <c r="CX17" s="22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</row>
    <row r="18" spans="1:131" s="6" customFormat="1" ht="19.899999999999999" customHeight="1" x14ac:dyDescent="0.25">
      <c r="A18" s="11">
        <v>6</v>
      </c>
      <c r="B18" s="9" t="s">
        <v>8</v>
      </c>
      <c r="C18" s="21">
        <f t="shared" ref="C18:C25" si="35">E18+G18+I18</f>
        <v>0</v>
      </c>
      <c r="D18" s="21">
        <f t="shared" ref="D18:D25" si="36">F18+H18+J18</f>
        <v>0</v>
      </c>
      <c r="E18" s="21"/>
      <c r="F18" s="21"/>
      <c r="G18" s="22"/>
      <c r="H18" s="22"/>
      <c r="I18" s="22">
        <f t="shared" si="28"/>
        <v>0</v>
      </c>
      <c r="J18" s="22">
        <f t="shared" si="29"/>
        <v>0</v>
      </c>
      <c r="K18" s="22"/>
      <c r="L18" s="22"/>
      <c r="M18" s="22"/>
      <c r="N18" s="22">
        <f t="shared" ref="N18:N25" si="37">O18+P18+Q18+X18+Y18+Z18</f>
        <v>0</v>
      </c>
      <c r="O18" s="22"/>
      <c r="P18" s="22"/>
      <c r="Q18" s="22">
        <f t="shared" ref="Q18:Q25" si="38">R18+S18+T18+U18+V18+W18</f>
        <v>0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>
        <f t="shared" si="30"/>
        <v>0</v>
      </c>
      <c r="AL18" s="22">
        <f t="shared" si="31"/>
        <v>0</v>
      </c>
      <c r="AM18" s="22">
        <f t="shared" ref="AM18:AM25" si="39">AO18+AQ18+AS18+AU18+BA18</f>
        <v>0</v>
      </c>
      <c r="AN18" s="22">
        <f t="shared" ref="AN18:AN24" si="40">AP18+AR18+AT18+AV18+BB18</f>
        <v>0</v>
      </c>
      <c r="AO18" s="22"/>
      <c r="AP18" s="22"/>
      <c r="AQ18" s="28"/>
      <c r="AR18" s="28"/>
      <c r="AS18" s="22"/>
      <c r="AT18" s="22"/>
      <c r="AU18" s="22">
        <f t="shared" ref="AU18:AU25" si="41">AW18+AY18</f>
        <v>0</v>
      </c>
      <c r="AV18" s="22">
        <f>AX18+AZ18</f>
        <v>0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>
        <f t="shared" ref="BG18:BG25" si="42">BI18+BK18+BM18</f>
        <v>0</v>
      </c>
      <c r="BH18" s="22">
        <f t="shared" ref="BH18:BH25" si="43">BJ18+BL18+BN18</f>
        <v>0</v>
      </c>
      <c r="BI18" s="22"/>
      <c r="BJ18" s="22"/>
      <c r="BK18" s="22"/>
      <c r="BL18" s="28"/>
      <c r="BM18" s="28"/>
      <c r="BN18" s="28"/>
      <c r="BO18" s="22"/>
      <c r="BP18" s="22"/>
      <c r="BQ18" s="22"/>
      <c r="BR18" s="22"/>
      <c r="BS18" s="22"/>
      <c r="BT18" s="22"/>
      <c r="BU18" s="22">
        <f t="shared" ref="BU18:BU25" si="44">BW18+BY18</f>
        <v>0</v>
      </c>
      <c r="BV18" s="22">
        <f t="shared" ref="BV18:BV25" si="45">BX18+BZ18</f>
        <v>0</v>
      </c>
      <c r="BW18" s="22"/>
      <c r="BX18" s="22"/>
      <c r="BY18" s="22"/>
      <c r="BZ18" s="22"/>
      <c r="CA18" s="22">
        <f t="shared" ref="CA18:CA25" si="46">CC18+CE18+CG18</f>
        <v>0</v>
      </c>
      <c r="CB18" s="22">
        <f t="shared" ref="CB18:CB25" si="47">CD18+CF18+CH18</f>
        <v>0</v>
      </c>
      <c r="CC18" s="22"/>
      <c r="CD18" s="22"/>
      <c r="CE18" s="22"/>
      <c r="CF18" s="22"/>
      <c r="CG18" s="22"/>
      <c r="CH18" s="22"/>
      <c r="CI18" s="22">
        <f t="shared" ref="CI18:CI25" si="48">CK18+CM18+CO18</f>
        <v>0</v>
      </c>
      <c r="CJ18" s="22">
        <f t="shared" ref="CJ18:CJ25" si="49">CL18+CN18+CP18</f>
        <v>0</v>
      </c>
      <c r="CK18" s="22"/>
      <c r="CL18" s="22"/>
      <c r="CM18" s="22"/>
      <c r="CN18" s="22"/>
      <c r="CO18" s="22"/>
      <c r="CP18" s="22"/>
      <c r="CQ18" s="22">
        <f t="shared" si="32"/>
        <v>0</v>
      </c>
      <c r="CR18" s="22">
        <f t="shared" si="33"/>
        <v>0</v>
      </c>
      <c r="CS18" s="22">
        <f t="shared" si="34"/>
        <v>0</v>
      </c>
      <c r="CT18" s="22">
        <f t="shared" ref="CT18:CT25" si="50">DY18+DZ18</f>
        <v>0</v>
      </c>
      <c r="CU18" s="22"/>
      <c r="CV18" s="22"/>
      <c r="CW18" s="22"/>
      <c r="CX18" s="22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</row>
    <row r="19" spans="1:131" s="6" customFormat="1" ht="19.899999999999999" customHeight="1" x14ac:dyDescent="0.25">
      <c r="A19" s="11">
        <v>7</v>
      </c>
      <c r="B19" s="9" t="s">
        <v>9</v>
      </c>
      <c r="C19" s="21">
        <f t="shared" si="35"/>
        <v>0</v>
      </c>
      <c r="D19" s="21">
        <f t="shared" si="36"/>
        <v>0</v>
      </c>
      <c r="E19" s="21"/>
      <c r="F19" s="21"/>
      <c r="G19" s="22"/>
      <c r="H19" s="22"/>
      <c r="I19" s="22">
        <f t="shared" si="28"/>
        <v>0</v>
      </c>
      <c r="J19" s="22">
        <f t="shared" si="29"/>
        <v>0</v>
      </c>
      <c r="K19" s="22"/>
      <c r="L19" s="22"/>
      <c r="M19" s="22"/>
      <c r="N19" s="22">
        <f t="shared" si="37"/>
        <v>0</v>
      </c>
      <c r="O19" s="22"/>
      <c r="P19" s="22"/>
      <c r="Q19" s="22">
        <f t="shared" si="38"/>
        <v>0</v>
      </c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>
        <f t="shared" si="30"/>
        <v>0</v>
      </c>
      <c r="AL19" s="22">
        <f t="shared" si="31"/>
        <v>0</v>
      </c>
      <c r="AM19" s="22">
        <f t="shared" si="39"/>
        <v>0</v>
      </c>
      <c r="AN19" s="22">
        <f t="shared" si="40"/>
        <v>0</v>
      </c>
      <c r="AO19" s="22"/>
      <c r="AP19" s="22"/>
      <c r="AQ19" s="28"/>
      <c r="AR19" s="28"/>
      <c r="AS19" s="22"/>
      <c r="AT19" s="22"/>
      <c r="AU19" s="22">
        <f t="shared" si="41"/>
        <v>0</v>
      </c>
      <c r="AV19" s="22">
        <f t="shared" ref="AV19:AV25" si="51">AX19+AZ19</f>
        <v>0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>
        <f t="shared" si="42"/>
        <v>0</v>
      </c>
      <c r="BH19" s="22">
        <f t="shared" si="43"/>
        <v>0</v>
      </c>
      <c r="BI19" s="22"/>
      <c r="BJ19" s="22"/>
      <c r="BK19" s="22"/>
      <c r="BL19" s="28"/>
      <c r="BM19" s="28"/>
      <c r="BN19" s="28"/>
      <c r="BO19" s="22"/>
      <c r="BP19" s="22"/>
      <c r="BQ19" s="22"/>
      <c r="BR19" s="22"/>
      <c r="BS19" s="22"/>
      <c r="BT19" s="22"/>
      <c r="BU19" s="22">
        <f t="shared" si="44"/>
        <v>0</v>
      </c>
      <c r="BV19" s="22">
        <f t="shared" si="45"/>
        <v>0</v>
      </c>
      <c r="BW19" s="22"/>
      <c r="BX19" s="22"/>
      <c r="BY19" s="22"/>
      <c r="BZ19" s="22"/>
      <c r="CA19" s="22">
        <f t="shared" si="46"/>
        <v>0</v>
      </c>
      <c r="CB19" s="22">
        <f t="shared" si="47"/>
        <v>0</v>
      </c>
      <c r="CC19" s="22"/>
      <c r="CD19" s="22"/>
      <c r="CE19" s="22"/>
      <c r="CF19" s="22"/>
      <c r="CG19" s="22"/>
      <c r="CH19" s="22"/>
      <c r="CI19" s="22">
        <f t="shared" si="48"/>
        <v>0</v>
      </c>
      <c r="CJ19" s="22">
        <f t="shared" si="49"/>
        <v>0</v>
      </c>
      <c r="CK19" s="22"/>
      <c r="CL19" s="22"/>
      <c r="CM19" s="22"/>
      <c r="CN19" s="22"/>
      <c r="CO19" s="22"/>
      <c r="CP19" s="22"/>
      <c r="CQ19" s="22">
        <f t="shared" si="32"/>
        <v>0</v>
      </c>
      <c r="CR19" s="22">
        <f t="shared" si="33"/>
        <v>0</v>
      </c>
      <c r="CS19" s="22">
        <f t="shared" si="34"/>
        <v>0</v>
      </c>
      <c r="CT19" s="22">
        <f t="shared" si="50"/>
        <v>0</v>
      </c>
      <c r="CU19" s="22"/>
      <c r="CV19" s="22"/>
      <c r="CW19" s="22"/>
      <c r="CX19" s="22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</row>
    <row r="20" spans="1:131" s="6" customFormat="1" ht="19.899999999999999" customHeight="1" x14ac:dyDescent="0.25">
      <c r="A20" s="11">
        <v>8</v>
      </c>
      <c r="B20" s="9" t="s">
        <v>10</v>
      </c>
      <c r="C20" s="21">
        <f t="shared" si="35"/>
        <v>0</v>
      </c>
      <c r="D20" s="21">
        <f t="shared" si="36"/>
        <v>0</v>
      </c>
      <c r="E20" s="21"/>
      <c r="F20" s="21"/>
      <c r="G20" s="22"/>
      <c r="H20" s="22"/>
      <c r="I20" s="22">
        <f t="shared" si="28"/>
        <v>0</v>
      </c>
      <c r="J20" s="22">
        <f t="shared" si="29"/>
        <v>0</v>
      </c>
      <c r="K20" s="22"/>
      <c r="L20" s="22"/>
      <c r="M20" s="22"/>
      <c r="N20" s="22">
        <f t="shared" si="37"/>
        <v>0</v>
      </c>
      <c r="O20" s="22"/>
      <c r="P20" s="22"/>
      <c r="Q20" s="22">
        <f t="shared" si="38"/>
        <v>0</v>
      </c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>
        <f t="shared" si="30"/>
        <v>0</v>
      </c>
      <c r="AL20" s="22">
        <f t="shared" si="31"/>
        <v>0</v>
      </c>
      <c r="AM20" s="22">
        <f t="shared" si="39"/>
        <v>0</v>
      </c>
      <c r="AN20" s="22">
        <f t="shared" si="40"/>
        <v>0</v>
      </c>
      <c r="AO20" s="22"/>
      <c r="AP20" s="22"/>
      <c r="AQ20" s="28"/>
      <c r="AR20" s="28"/>
      <c r="AS20" s="22"/>
      <c r="AT20" s="22"/>
      <c r="AU20" s="22">
        <f t="shared" si="41"/>
        <v>0</v>
      </c>
      <c r="AV20" s="22">
        <f t="shared" si="51"/>
        <v>0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>
        <f t="shared" si="42"/>
        <v>0</v>
      </c>
      <c r="BH20" s="22">
        <f t="shared" si="43"/>
        <v>0</v>
      </c>
      <c r="BI20" s="22"/>
      <c r="BJ20" s="22"/>
      <c r="BK20" s="22"/>
      <c r="BL20" s="28"/>
      <c r="BM20" s="28"/>
      <c r="BN20" s="28"/>
      <c r="BO20" s="22"/>
      <c r="BP20" s="22"/>
      <c r="BQ20" s="22"/>
      <c r="BR20" s="22"/>
      <c r="BS20" s="22"/>
      <c r="BT20" s="22"/>
      <c r="BU20" s="22">
        <f t="shared" si="44"/>
        <v>0</v>
      </c>
      <c r="BV20" s="22">
        <f t="shared" si="45"/>
        <v>0</v>
      </c>
      <c r="BW20" s="22"/>
      <c r="BX20" s="22"/>
      <c r="BY20" s="22"/>
      <c r="BZ20" s="22"/>
      <c r="CA20" s="22">
        <f t="shared" si="46"/>
        <v>0</v>
      </c>
      <c r="CB20" s="22">
        <f t="shared" si="47"/>
        <v>0</v>
      </c>
      <c r="CC20" s="22"/>
      <c r="CD20" s="22"/>
      <c r="CE20" s="22"/>
      <c r="CF20" s="22"/>
      <c r="CG20" s="22"/>
      <c r="CH20" s="22"/>
      <c r="CI20" s="22">
        <f t="shared" si="48"/>
        <v>0</v>
      </c>
      <c r="CJ20" s="22">
        <f t="shared" si="49"/>
        <v>0</v>
      </c>
      <c r="CK20" s="22"/>
      <c r="CL20" s="22"/>
      <c r="CM20" s="22"/>
      <c r="CN20" s="22"/>
      <c r="CO20" s="22"/>
      <c r="CP20" s="22"/>
      <c r="CQ20" s="22">
        <f t="shared" si="32"/>
        <v>0</v>
      </c>
      <c r="CR20" s="22">
        <f t="shared" si="33"/>
        <v>0</v>
      </c>
      <c r="CS20" s="22">
        <f t="shared" si="34"/>
        <v>0</v>
      </c>
      <c r="CT20" s="22">
        <f t="shared" si="50"/>
        <v>0</v>
      </c>
      <c r="CU20" s="22"/>
      <c r="CV20" s="22"/>
      <c r="CW20" s="22"/>
      <c r="CX20" s="22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</row>
    <row r="21" spans="1:131" ht="19.899999999999999" customHeight="1" x14ac:dyDescent="0.25">
      <c r="A21" s="12" t="s">
        <v>40</v>
      </c>
      <c r="B21" s="10" t="s">
        <v>16</v>
      </c>
      <c r="C21" s="21">
        <f t="shared" si="35"/>
        <v>0</v>
      </c>
      <c r="D21" s="21">
        <f t="shared" si="36"/>
        <v>0</v>
      </c>
      <c r="E21" s="21"/>
      <c r="F21" s="21"/>
      <c r="G21" s="22"/>
      <c r="H21" s="22"/>
      <c r="I21" s="22">
        <f t="shared" si="28"/>
        <v>0</v>
      </c>
      <c r="J21" s="22">
        <f t="shared" si="29"/>
        <v>0</v>
      </c>
      <c r="K21" s="22"/>
      <c r="L21" s="22"/>
      <c r="M21" s="22"/>
      <c r="N21" s="22">
        <f t="shared" si="37"/>
        <v>0</v>
      </c>
      <c r="O21" s="22"/>
      <c r="P21" s="22"/>
      <c r="Q21" s="22">
        <f t="shared" si="38"/>
        <v>0</v>
      </c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>
        <f t="shared" si="30"/>
        <v>0</v>
      </c>
      <c r="AL21" s="22">
        <f t="shared" si="31"/>
        <v>0</v>
      </c>
      <c r="AM21" s="22">
        <f t="shared" si="39"/>
        <v>0</v>
      </c>
      <c r="AN21" s="22">
        <f t="shared" si="40"/>
        <v>0</v>
      </c>
      <c r="AO21" s="22"/>
      <c r="AP21" s="22"/>
      <c r="AQ21" s="28"/>
      <c r="AR21" s="28"/>
      <c r="AS21" s="22"/>
      <c r="AT21" s="22"/>
      <c r="AU21" s="22">
        <f t="shared" si="41"/>
        <v>0</v>
      </c>
      <c r="AV21" s="22">
        <f t="shared" si="51"/>
        <v>0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>
        <f t="shared" si="42"/>
        <v>0</v>
      </c>
      <c r="BH21" s="22">
        <f t="shared" si="43"/>
        <v>0</v>
      </c>
      <c r="BI21" s="22"/>
      <c r="BJ21" s="22"/>
      <c r="BK21" s="22"/>
      <c r="BL21" s="28"/>
      <c r="BM21" s="28"/>
      <c r="BN21" s="28"/>
      <c r="BO21" s="22"/>
      <c r="BP21" s="22"/>
      <c r="BQ21" s="22"/>
      <c r="BR21" s="22"/>
      <c r="BS21" s="22"/>
      <c r="BT21" s="22"/>
      <c r="BU21" s="22">
        <f t="shared" si="44"/>
        <v>0</v>
      </c>
      <c r="BV21" s="22">
        <f t="shared" si="45"/>
        <v>0</v>
      </c>
      <c r="BW21" s="22"/>
      <c r="BX21" s="22"/>
      <c r="BY21" s="22"/>
      <c r="BZ21" s="22"/>
      <c r="CA21" s="22">
        <f t="shared" si="46"/>
        <v>0</v>
      </c>
      <c r="CB21" s="22">
        <f t="shared" si="47"/>
        <v>0</v>
      </c>
      <c r="CC21" s="22"/>
      <c r="CD21" s="22"/>
      <c r="CE21" s="22"/>
      <c r="CF21" s="22"/>
      <c r="CG21" s="22"/>
      <c r="CH21" s="22"/>
      <c r="CI21" s="22">
        <f t="shared" si="48"/>
        <v>0</v>
      </c>
      <c r="CJ21" s="22">
        <f t="shared" si="49"/>
        <v>0</v>
      </c>
      <c r="CK21" s="22"/>
      <c r="CL21" s="22"/>
      <c r="CM21" s="22"/>
      <c r="CN21" s="22"/>
      <c r="CO21" s="22"/>
      <c r="CP21" s="22"/>
      <c r="CQ21" s="22">
        <f t="shared" si="32"/>
        <v>0</v>
      </c>
      <c r="CR21" s="22">
        <f t="shared" si="33"/>
        <v>0</v>
      </c>
      <c r="CS21" s="22">
        <f t="shared" si="34"/>
        <v>0</v>
      </c>
      <c r="CT21" s="22">
        <f t="shared" si="50"/>
        <v>0</v>
      </c>
      <c r="CU21" s="22"/>
      <c r="CV21" s="22"/>
      <c r="CW21" s="22"/>
      <c r="CX21" s="22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</row>
    <row r="22" spans="1:131" ht="19.899999999999999" customHeight="1" x14ac:dyDescent="0.25">
      <c r="A22" s="3"/>
      <c r="B22" s="10"/>
      <c r="C22" s="21">
        <f t="shared" si="35"/>
        <v>0</v>
      </c>
      <c r="D22" s="21">
        <f t="shared" si="36"/>
        <v>0</v>
      </c>
      <c r="E22" s="23"/>
      <c r="F22" s="23"/>
      <c r="G22" s="24"/>
      <c r="H22" s="24"/>
      <c r="I22" s="22">
        <f t="shared" si="28"/>
        <v>0</v>
      </c>
      <c r="J22" s="22">
        <f t="shared" si="29"/>
        <v>0</v>
      </c>
      <c r="K22" s="24"/>
      <c r="L22" s="24"/>
      <c r="M22" s="24"/>
      <c r="N22" s="22">
        <f t="shared" si="37"/>
        <v>0</v>
      </c>
      <c r="O22" s="24"/>
      <c r="P22" s="24"/>
      <c r="Q22" s="22">
        <f t="shared" si="38"/>
        <v>0</v>
      </c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2">
        <f t="shared" si="30"/>
        <v>0</v>
      </c>
      <c r="AL22" s="22">
        <f t="shared" si="31"/>
        <v>0</v>
      </c>
      <c r="AM22" s="22">
        <f t="shared" si="39"/>
        <v>0</v>
      </c>
      <c r="AN22" s="22">
        <f t="shared" si="40"/>
        <v>0</v>
      </c>
      <c r="AO22" s="24"/>
      <c r="AP22" s="24"/>
      <c r="AQ22" s="29"/>
      <c r="AR22" s="29"/>
      <c r="AS22" s="24"/>
      <c r="AT22" s="24"/>
      <c r="AU22" s="22">
        <f t="shared" si="41"/>
        <v>0</v>
      </c>
      <c r="AV22" s="22">
        <f t="shared" si="51"/>
        <v>0</v>
      </c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2">
        <f t="shared" si="42"/>
        <v>0</v>
      </c>
      <c r="BH22" s="22">
        <f t="shared" si="43"/>
        <v>0</v>
      </c>
      <c r="BI22" s="24"/>
      <c r="BJ22" s="24"/>
      <c r="BK22" s="24"/>
      <c r="BL22" s="29"/>
      <c r="BM22" s="29"/>
      <c r="BN22" s="29"/>
      <c r="BO22" s="24"/>
      <c r="BP22" s="24"/>
      <c r="BQ22" s="24"/>
      <c r="BR22" s="24"/>
      <c r="BS22" s="24"/>
      <c r="BT22" s="24"/>
      <c r="BU22" s="22">
        <f t="shared" si="44"/>
        <v>0</v>
      </c>
      <c r="BV22" s="22">
        <f t="shared" si="45"/>
        <v>0</v>
      </c>
      <c r="BW22" s="24"/>
      <c r="BX22" s="24"/>
      <c r="BY22" s="24"/>
      <c r="BZ22" s="24"/>
      <c r="CA22" s="22">
        <f t="shared" si="46"/>
        <v>0</v>
      </c>
      <c r="CB22" s="22">
        <f t="shared" si="47"/>
        <v>0</v>
      </c>
      <c r="CC22" s="24"/>
      <c r="CD22" s="24"/>
      <c r="CE22" s="24"/>
      <c r="CF22" s="24"/>
      <c r="CG22" s="24"/>
      <c r="CH22" s="24"/>
      <c r="CI22" s="22">
        <f t="shared" si="48"/>
        <v>0</v>
      </c>
      <c r="CJ22" s="22">
        <f t="shared" si="49"/>
        <v>0</v>
      </c>
      <c r="CK22" s="24"/>
      <c r="CL22" s="24"/>
      <c r="CM22" s="24"/>
      <c r="CN22" s="24"/>
      <c r="CO22" s="24"/>
      <c r="CP22" s="24"/>
      <c r="CQ22" s="22">
        <f t="shared" si="32"/>
        <v>0</v>
      </c>
      <c r="CR22" s="22">
        <f t="shared" si="33"/>
        <v>0</v>
      </c>
      <c r="CS22" s="22">
        <f t="shared" si="34"/>
        <v>0</v>
      </c>
      <c r="CT22" s="22">
        <f t="shared" si="50"/>
        <v>0</v>
      </c>
      <c r="CU22" s="24"/>
      <c r="CV22" s="24"/>
      <c r="CW22" s="24"/>
      <c r="CX22" s="24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</row>
    <row r="23" spans="1:131" ht="19.899999999999999" customHeight="1" x14ac:dyDescent="0.25">
      <c r="A23" s="3"/>
      <c r="B23" s="10"/>
      <c r="C23" s="21">
        <f t="shared" si="35"/>
        <v>0</v>
      </c>
      <c r="D23" s="21">
        <f t="shared" si="36"/>
        <v>0</v>
      </c>
      <c r="E23" s="23"/>
      <c r="F23" s="23"/>
      <c r="G23" s="24"/>
      <c r="H23" s="24"/>
      <c r="I23" s="22">
        <f t="shared" si="28"/>
        <v>0</v>
      </c>
      <c r="J23" s="22">
        <f t="shared" si="29"/>
        <v>0</v>
      </c>
      <c r="K23" s="24"/>
      <c r="L23" s="24"/>
      <c r="M23" s="24"/>
      <c r="N23" s="22">
        <f t="shared" si="37"/>
        <v>0</v>
      </c>
      <c r="O23" s="24"/>
      <c r="P23" s="24"/>
      <c r="Q23" s="22">
        <f t="shared" si="38"/>
        <v>0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2">
        <f t="shared" si="30"/>
        <v>0</v>
      </c>
      <c r="AL23" s="22">
        <f t="shared" si="31"/>
        <v>0</v>
      </c>
      <c r="AM23" s="22">
        <f t="shared" si="39"/>
        <v>0</v>
      </c>
      <c r="AN23" s="22">
        <f t="shared" si="40"/>
        <v>0</v>
      </c>
      <c r="AO23" s="24"/>
      <c r="AP23" s="24"/>
      <c r="AQ23" s="29"/>
      <c r="AR23" s="29"/>
      <c r="AS23" s="24"/>
      <c r="AT23" s="24"/>
      <c r="AU23" s="22">
        <f t="shared" si="41"/>
        <v>0</v>
      </c>
      <c r="AV23" s="22">
        <f t="shared" si="51"/>
        <v>0</v>
      </c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2">
        <f t="shared" si="42"/>
        <v>0</v>
      </c>
      <c r="BH23" s="22">
        <f t="shared" si="43"/>
        <v>0</v>
      </c>
      <c r="BI23" s="24"/>
      <c r="BJ23" s="24"/>
      <c r="BK23" s="24"/>
      <c r="BL23" s="29"/>
      <c r="BM23" s="29"/>
      <c r="BN23" s="29"/>
      <c r="BO23" s="24"/>
      <c r="BP23" s="24"/>
      <c r="BQ23" s="24"/>
      <c r="BR23" s="24"/>
      <c r="BS23" s="24"/>
      <c r="BT23" s="24"/>
      <c r="BU23" s="22">
        <f t="shared" si="44"/>
        <v>0</v>
      </c>
      <c r="BV23" s="22">
        <f t="shared" si="45"/>
        <v>0</v>
      </c>
      <c r="BW23" s="24"/>
      <c r="BX23" s="24"/>
      <c r="BY23" s="24"/>
      <c r="BZ23" s="24"/>
      <c r="CA23" s="22">
        <f t="shared" si="46"/>
        <v>0</v>
      </c>
      <c r="CB23" s="22">
        <f t="shared" si="47"/>
        <v>0</v>
      </c>
      <c r="CC23" s="24"/>
      <c r="CD23" s="24"/>
      <c r="CE23" s="24"/>
      <c r="CF23" s="24"/>
      <c r="CG23" s="24"/>
      <c r="CH23" s="24"/>
      <c r="CI23" s="22">
        <f t="shared" si="48"/>
        <v>0</v>
      </c>
      <c r="CJ23" s="22">
        <f t="shared" si="49"/>
        <v>0</v>
      </c>
      <c r="CK23" s="24"/>
      <c r="CL23" s="24"/>
      <c r="CM23" s="24"/>
      <c r="CN23" s="24"/>
      <c r="CO23" s="24"/>
      <c r="CP23" s="24"/>
      <c r="CQ23" s="22">
        <f t="shared" si="32"/>
        <v>0</v>
      </c>
      <c r="CR23" s="22">
        <f t="shared" si="33"/>
        <v>0</v>
      </c>
      <c r="CS23" s="22">
        <f t="shared" si="34"/>
        <v>0</v>
      </c>
      <c r="CT23" s="22">
        <f t="shared" si="50"/>
        <v>0</v>
      </c>
      <c r="CU23" s="24"/>
      <c r="CV23" s="24"/>
      <c r="CW23" s="24"/>
      <c r="CX23" s="24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</row>
    <row r="24" spans="1:131" ht="19.899999999999999" customHeight="1" x14ac:dyDescent="0.25">
      <c r="A24" s="3"/>
      <c r="B24" s="10"/>
      <c r="C24" s="21">
        <f t="shared" si="35"/>
        <v>0</v>
      </c>
      <c r="D24" s="21">
        <f t="shared" si="36"/>
        <v>0</v>
      </c>
      <c r="E24" s="23"/>
      <c r="F24" s="23"/>
      <c r="G24" s="24"/>
      <c r="H24" s="24"/>
      <c r="I24" s="22">
        <f t="shared" si="28"/>
        <v>0</v>
      </c>
      <c r="J24" s="22">
        <f t="shared" si="29"/>
        <v>0</v>
      </c>
      <c r="K24" s="24"/>
      <c r="L24" s="24"/>
      <c r="M24" s="24"/>
      <c r="N24" s="22">
        <f t="shared" si="37"/>
        <v>0</v>
      </c>
      <c r="O24" s="24"/>
      <c r="P24" s="24"/>
      <c r="Q24" s="22">
        <f t="shared" si="38"/>
        <v>0</v>
      </c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2">
        <f t="shared" si="30"/>
        <v>0</v>
      </c>
      <c r="AL24" s="22">
        <f t="shared" si="31"/>
        <v>0</v>
      </c>
      <c r="AM24" s="22">
        <f t="shared" si="39"/>
        <v>0</v>
      </c>
      <c r="AN24" s="22">
        <f t="shared" si="40"/>
        <v>0</v>
      </c>
      <c r="AO24" s="24"/>
      <c r="AP24" s="24"/>
      <c r="AQ24" s="29"/>
      <c r="AR24" s="29"/>
      <c r="AS24" s="24"/>
      <c r="AT24" s="24"/>
      <c r="AU24" s="22">
        <f t="shared" si="41"/>
        <v>0</v>
      </c>
      <c r="AV24" s="22">
        <f t="shared" si="51"/>
        <v>0</v>
      </c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2">
        <f t="shared" si="42"/>
        <v>0</v>
      </c>
      <c r="BH24" s="22">
        <f t="shared" si="43"/>
        <v>0</v>
      </c>
      <c r="BI24" s="24"/>
      <c r="BJ24" s="24"/>
      <c r="BK24" s="24"/>
      <c r="BL24" s="29"/>
      <c r="BM24" s="29"/>
      <c r="BN24" s="29"/>
      <c r="BO24" s="24"/>
      <c r="BP24" s="24"/>
      <c r="BQ24" s="24"/>
      <c r="BR24" s="24"/>
      <c r="BS24" s="24"/>
      <c r="BT24" s="24"/>
      <c r="BU24" s="22">
        <f t="shared" si="44"/>
        <v>0</v>
      </c>
      <c r="BV24" s="22">
        <f t="shared" si="45"/>
        <v>0</v>
      </c>
      <c r="BW24" s="24"/>
      <c r="BX24" s="24"/>
      <c r="BY24" s="24"/>
      <c r="BZ24" s="24"/>
      <c r="CA24" s="22">
        <f t="shared" si="46"/>
        <v>0</v>
      </c>
      <c r="CB24" s="22">
        <f t="shared" si="47"/>
        <v>0</v>
      </c>
      <c r="CC24" s="24"/>
      <c r="CD24" s="24"/>
      <c r="CE24" s="24"/>
      <c r="CF24" s="24"/>
      <c r="CG24" s="24"/>
      <c r="CH24" s="24"/>
      <c r="CI24" s="22">
        <f t="shared" si="48"/>
        <v>0</v>
      </c>
      <c r="CJ24" s="22">
        <f t="shared" si="49"/>
        <v>0</v>
      </c>
      <c r="CK24" s="24"/>
      <c r="CL24" s="24"/>
      <c r="CM24" s="24"/>
      <c r="CN24" s="24"/>
      <c r="CO24" s="24"/>
      <c r="CP24" s="24"/>
      <c r="CQ24" s="22">
        <f t="shared" si="32"/>
        <v>0</v>
      </c>
      <c r="CR24" s="22">
        <f t="shared" si="33"/>
        <v>0</v>
      </c>
      <c r="CS24" s="22">
        <f t="shared" si="34"/>
        <v>0</v>
      </c>
      <c r="CT24" s="22">
        <f t="shared" si="50"/>
        <v>0</v>
      </c>
      <c r="CU24" s="24"/>
      <c r="CV24" s="24"/>
      <c r="CW24" s="24"/>
      <c r="CX24" s="24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</row>
    <row r="25" spans="1:131" ht="19.899999999999999" customHeight="1" x14ac:dyDescent="0.25">
      <c r="A25" s="3"/>
      <c r="B25" s="10"/>
      <c r="C25" s="21">
        <f t="shared" si="35"/>
        <v>0</v>
      </c>
      <c r="D25" s="21">
        <f t="shared" si="36"/>
        <v>0</v>
      </c>
      <c r="E25" s="23"/>
      <c r="F25" s="23"/>
      <c r="G25" s="24"/>
      <c r="H25" s="24"/>
      <c r="I25" s="22">
        <f t="shared" si="28"/>
        <v>0</v>
      </c>
      <c r="J25" s="22">
        <f t="shared" si="29"/>
        <v>0</v>
      </c>
      <c r="K25" s="24"/>
      <c r="L25" s="24"/>
      <c r="M25" s="24"/>
      <c r="N25" s="22">
        <f t="shared" si="37"/>
        <v>0</v>
      </c>
      <c r="O25" s="24"/>
      <c r="P25" s="24"/>
      <c r="Q25" s="22">
        <f t="shared" si="38"/>
        <v>0</v>
      </c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2">
        <f t="shared" si="30"/>
        <v>0</v>
      </c>
      <c r="AL25" s="22">
        <f t="shared" si="31"/>
        <v>0</v>
      </c>
      <c r="AM25" s="22">
        <f t="shared" si="39"/>
        <v>0</v>
      </c>
      <c r="AN25" s="22">
        <f>AP25+AR25+AT25+AV25+BB25</f>
        <v>0</v>
      </c>
      <c r="AO25" s="24"/>
      <c r="AP25" s="24"/>
      <c r="AQ25" s="29"/>
      <c r="AR25" s="29"/>
      <c r="AS25" s="24"/>
      <c r="AT25" s="24"/>
      <c r="AU25" s="22">
        <f t="shared" si="41"/>
        <v>0</v>
      </c>
      <c r="AV25" s="22">
        <f t="shared" si="51"/>
        <v>0</v>
      </c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2">
        <f t="shared" si="42"/>
        <v>0</v>
      </c>
      <c r="BH25" s="22">
        <f t="shared" si="43"/>
        <v>0</v>
      </c>
      <c r="BI25" s="24"/>
      <c r="BJ25" s="24"/>
      <c r="BK25" s="24"/>
      <c r="BL25" s="29"/>
      <c r="BM25" s="29"/>
      <c r="BN25" s="29"/>
      <c r="BO25" s="24"/>
      <c r="BP25" s="24"/>
      <c r="BQ25" s="24"/>
      <c r="BR25" s="24"/>
      <c r="BS25" s="24"/>
      <c r="BT25" s="24"/>
      <c r="BU25" s="22">
        <f t="shared" si="44"/>
        <v>0</v>
      </c>
      <c r="BV25" s="22">
        <f t="shared" si="45"/>
        <v>0</v>
      </c>
      <c r="BW25" s="24"/>
      <c r="BX25" s="24"/>
      <c r="BY25" s="24"/>
      <c r="BZ25" s="24"/>
      <c r="CA25" s="22">
        <f t="shared" si="46"/>
        <v>0</v>
      </c>
      <c r="CB25" s="22">
        <f t="shared" si="47"/>
        <v>0</v>
      </c>
      <c r="CC25" s="24"/>
      <c r="CD25" s="24"/>
      <c r="CE25" s="24"/>
      <c r="CF25" s="24"/>
      <c r="CG25" s="24"/>
      <c r="CH25" s="24"/>
      <c r="CI25" s="22">
        <f t="shared" si="48"/>
        <v>0</v>
      </c>
      <c r="CJ25" s="22">
        <f t="shared" si="49"/>
        <v>0</v>
      </c>
      <c r="CK25" s="24"/>
      <c r="CL25" s="24"/>
      <c r="CM25" s="24"/>
      <c r="CN25" s="24"/>
      <c r="CO25" s="24"/>
      <c r="CP25" s="24"/>
      <c r="CQ25" s="22">
        <f t="shared" si="32"/>
        <v>0</v>
      </c>
      <c r="CR25" s="22">
        <f t="shared" si="33"/>
        <v>0</v>
      </c>
      <c r="CS25" s="22">
        <f t="shared" si="34"/>
        <v>0</v>
      </c>
      <c r="CT25" s="22">
        <f t="shared" si="50"/>
        <v>0</v>
      </c>
      <c r="CU25" s="24"/>
      <c r="CV25" s="24"/>
      <c r="CW25" s="24"/>
      <c r="CX25" s="24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</row>
    <row r="26" spans="1:131" ht="19.899999999999999" customHeight="1" x14ac:dyDescent="0.25">
      <c r="A26" s="4"/>
      <c r="B26" s="19"/>
      <c r="C26" s="41" t="s">
        <v>70</v>
      </c>
      <c r="D26" s="34"/>
      <c r="E26" s="35"/>
      <c r="F26" s="35"/>
      <c r="G26" s="36"/>
      <c r="H26" s="36"/>
      <c r="I26" s="37"/>
      <c r="J26" s="37"/>
      <c r="K26" s="36"/>
      <c r="L26" s="36"/>
      <c r="M26" s="38"/>
      <c r="N26" s="39"/>
      <c r="O26" s="38"/>
      <c r="P26" s="38"/>
      <c r="Q26" s="39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/>
      <c r="AL26" s="39"/>
      <c r="AM26" s="39"/>
      <c r="AN26" s="39"/>
      <c r="AO26" s="38"/>
      <c r="AP26" s="38"/>
      <c r="AQ26" s="40"/>
      <c r="AR26" s="40"/>
      <c r="AS26" s="38"/>
      <c r="AT26" s="38"/>
      <c r="AU26" s="39"/>
      <c r="AV26" s="39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9"/>
      <c r="BH26" s="39"/>
      <c r="BI26" s="38"/>
      <c r="BJ26" s="38"/>
      <c r="BK26" s="38"/>
      <c r="BL26" s="40"/>
      <c r="BM26" s="40"/>
      <c r="BN26" s="40"/>
      <c r="BO26" s="38"/>
      <c r="BP26" s="38"/>
      <c r="BQ26" s="38"/>
      <c r="BR26" s="38"/>
      <c r="BS26" s="38"/>
      <c r="BT26" s="38"/>
      <c r="BU26" s="39"/>
      <c r="BV26" s="39"/>
      <c r="BW26" s="38"/>
      <c r="BX26" s="38"/>
      <c r="BY26" s="38"/>
      <c r="BZ26" s="38"/>
      <c r="CA26" s="39"/>
      <c r="CB26" s="39"/>
      <c r="CC26" s="38"/>
      <c r="CD26" s="38"/>
      <c r="CE26" s="38"/>
      <c r="CF26" s="38"/>
      <c r="CG26" s="38"/>
      <c r="CH26" s="38"/>
      <c r="CI26" s="39"/>
      <c r="CJ26" s="39"/>
      <c r="CK26" s="38"/>
      <c r="CL26" s="38"/>
      <c r="CM26" s="38"/>
      <c r="CN26" s="38"/>
      <c r="CO26" s="38"/>
      <c r="CP26" s="38"/>
      <c r="CQ26" s="39"/>
      <c r="CR26" s="39"/>
      <c r="CS26" s="39"/>
      <c r="CT26" s="39"/>
      <c r="CU26" s="38"/>
      <c r="CV26" s="38"/>
      <c r="CW26" s="38"/>
      <c r="CX26" s="38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</row>
    <row r="27" spans="1:131" ht="19.899999999999999" customHeight="1" x14ac:dyDescent="0.25">
      <c r="A27" s="4"/>
      <c r="B27" s="19"/>
      <c r="C27" s="118" t="s">
        <v>82</v>
      </c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9"/>
      <c r="AL27" s="39"/>
      <c r="AM27" s="39"/>
      <c r="AN27" s="39"/>
      <c r="AO27" s="38"/>
      <c r="AP27" s="38"/>
      <c r="AQ27" s="40"/>
      <c r="AR27" s="40"/>
      <c r="AS27" s="38"/>
      <c r="AT27" s="38"/>
      <c r="AU27" s="39"/>
      <c r="AV27" s="39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9"/>
      <c r="BH27" s="39"/>
      <c r="BI27" s="38"/>
      <c r="BJ27" s="38"/>
      <c r="BK27" s="38"/>
      <c r="BL27" s="40"/>
      <c r="BM27" s="40"/>
      <c r="BN27" s="40"/>
      <c r="BO27" s="38"/>
      <c r="BP27" s="38"/>
      <c r="BQ27" s="38"/>
      <c r="BR27" s="38"/>
      <c r="BS27" s="38"/>
      <c r="BT27" s="38"/>
      <c r="BU27" s="39"/>
      <c r="BV27" s="39"/>
      <c r="BW27" s="38"/>
      <c r="BX27" s="38"/>
      <c r="BY27" s="38"/>
      <c r="BZ27" s="38"/>
      <c r="CA27" s="39"/>
      <c r="CB27" s="39"/>
      <c r="CC27" s="38"/>
      <c r="CD27" s="38"/>
      <c r="CE27" s="38"/>
      <c r="CF27" s="38"/>
      <c r="CG27" s="38"/>
      <c r="CH27" s="38"/>
      <c r="CI27" s="39"/>
      <c r="CJ27" s="39"/>
      <c r="CK27" s="38"/>
      <c r="CL27" s="38"/>
      <c r="CM27" s="38"/>
      <c r="CN27" s="38"/>
      <c r="CO27" s="38"/>
      <c r="CP27" s="38"/>
      <c r="CQ27" s="39"/>
      <c r="CR27" s="39"/>
      <c r="CS27" s="39"/>
      <c r="CT27" s="39"/>
      <c r="CU27" s="38"/>
      <c r="CV27" s="38"/>
      <c r="CW27" s="38"/>
      <c r="CX27" s="38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38"/>
      <c r="DQ27" s="38"/>
      <c r="DR27" s="38"/>
      <c r="DS27" s="38"/>
      <c r="DT27" s="38"/>
      <c r="DU27" s="38"/>
      <c r="DV27" s="38"/>
      <c r="DW27" s="38"/>
      <c r="DX27" s="38"/>
      <c r="DY27" s="38"/>
      <c r="DZ27" s="38"/>
      <c r="EA27" s="38"/>
    </row>
    <row r="28" spans="1:131" ht="33.75" customHeight="1" x14ac:dyDescent="0.25">
      <c r="A28" s="4"/>
      <c r="B28" s="19"/>
      <c r="C28" s="119" t="s">
        <v>105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30"/>
      <c r="AR28" s="30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30"/>
      <c r="BM28" s="30"/>
      <c r="BN28" s="30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</row>
    <row r="29" spans="1:131" ht="19.899999999999999" customHeight="1" x14ac:dyDescent="0.25">
      <c r="B29" s="16"/>
      <c r="C29" s="109" t="s">
        <v>83</v>
      </c>
      <c r="D29" s="109"/>
      <c r="E29" s="109"/>
      <c r="F29" s="109"/>
      <c r="G29" s="109"/>
      <c r="H29" s="109"/>
      <c r="I29" s="109"/>
      <c r="J29" s="109"/>
      <c r="K29" s="109"/>
      <c r="L29" s="109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131" s="49" customFormat="1" ht="19.899999999999999" customHeight="1" x14ac:dyDescent="0.25">
      <c r="B30" s="63"/>
      <c r="C30" s="115" t="s">
        <v>104</v>
      </c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64"/>
      <c r="R30" s="64"/>
      <c r="S30" s="64"/>
      <c r="T30" s="64"/>
      <c r="U30" s="64"/>
      <c r="V30" s="64"/>
      <c r="AQ30" s="54"/>
      <c r="AR30" s="54"/>
      <c r="BL30" s="54"/>
      <c r="BM30" s="54"/>
      <c r="BN30" s="54"/>
      <c r="CY30" s="54"/>
      <c r="CZ30" s="54"/>
      <c r="DA30" s="54"/>
      <c r="DB30" s="54"/>
      <c r="DC30" s="54"/>
      <c r="DD30" s="54"/>
      <c r="DE30" s="54"/>
      <c r="DF30" s="54"/>
      <c r="DG30" s="54"/>
      <c r="DH30" s="54"/>
      <c r="DI30" s="54"/>
      <c r="DJ30" s="54"/>
      <c r="DK30" s="54"/>
      <c r="DL30" s="54"/>
      <c r="DM30" s="54"/>
      <c r="DN30" s="54"/>
      <c r="DO30" s="54"/>
    </row>
    <row r="31" spans="1:131" ht="19.899999999999999" customHeight="1" x14ac:dyDescent="0.25">
      <c r="B31" s="16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</row>
    <row r="32" spans="1:131" ht="15.75" customHeight="1" x14ac:dyDescent="0.25">
      <c r="D32" s="5" t="s">
        <v>11</v>
      </c>
      <c r="E32" s="18"/>
      <c r="F32" s="18"/>
      <c r="G32" s="6"/>
      <c r="H32" s="6"/>
      <c r="I32" s="6"/>
      <c r="J32" s="6"/>
      <c r="K32" s="6"/>
    </row>
    <row r="33" spans="2:119" s="6" customFormat="1" ht="15.75" x14ac:dyDescent="0.25">
      <c r="B33" s="2"/>
      <c r="D33" s="2"/>
      <c r="E33" s="18"/>
      <c r="F33" s="18"/>
      <c r="AQ33" s="31"/>
      <c r="AR33" s="31"/>
      <c r="BL33" s="31"/>
      <c r="BM33" s="31"/>
      <c r="BN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</row>
    <row r="34" spans="2:119" s="6" customFormat="1" ht="21.75" customHeight="1" x14ac:dyDescent="0.25">
      <c r="D34" s="7" t="s">
        <v>12</v>
      </c>
      <c r="E34" s="5"/>
      <c r="F34" s="5"/>
      <c r="AQ34" s="31"/>
      <c r="AR34" s="31"/>
      <c r="BL34" s="31"/>
      <c r="BM34" s="31"/>
      <c r="BN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</row>
    <row r="35" spans="2:119" s="6" customFormat="1" ht="15.75" x14ac:dyDescent="0.25">
      <c r="AQ35" s="31"/>
      <c r="AR35" s="31"/>
      <c r="BL35" s="31"/>
      <c r="BM35" s="31"/>
      <c r="BN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</row>
    <row r="36" spans="2:119" s="6" customFormat="1" ht="6" customHeight="1" x14ac:dyDescent="0.25">
      <c r="E36" s="5"/>
      <c r="F36" s="5"/>
      <c r="AQ36" s="31"/>
      <c r="AR36" s="31"/>
      <c r="BL36" s="31"/>
      <c r="BM36" s="31"/>
      <c r="BN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</row>
    <row r="37" spans="2:119" s="6" customFormat="1" ht="14.45" customHeight="1" x14ac:dyDescent="0.25">
      <c r="D37" s="5" t="s">
        <v>13</v>
      </c>
      <c r="E37" s="5"/>
      <c r="F37" s="5"/>
      <c r="AQ37" s="31"/>
      <c r="AR37" s="31"/>
      <c r="BL37" s="31"/>
      <c r="BM37" s="31"/>
      <c r="BN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</row>
    <row r="38" spans="2:119" s="6" customFormat="1" ht="14.45" customHeight="1" x14ac:dyDescent="0.25">
      <c r="B38" s="7"/>
      <c r="C38" s="7"/>
      <c r="D38" s="7"/>
      <c r="E38" s="7"/>
      <c r="F38" s="7"/>
      <c r="AQ38" s="31"/>
      <c r="AR38" s="31"/>
      <c r="BL38" s="31"/>
      <c r="BM38" s="31"/>
      <c r="BN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</row>
    <row r="39" spans="2:119" s="6" customFormat="1" ht="23.25" customHeight="1" x14ac:dyDescent="0.25">
      <c r="C39" s="108"/>
      <c r="D39" s="108"/>
      <c r="E39" s="108"/>
      <c r="F39" s="108"/>
      <c r="G39" s="1"/>
      <c r="H39" s="1"/>
      <c r="I39" s="1"/>
      <c r="J39" s="1"/>
      <c r="K39" s="1"/>
      <c r="AQ39" s="31"/>
      <c r="AR39" s="31"/>
      <c r="BL39" s="31"/>
      <c r="BM39" s="31"/>
      <c r="BN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</row>
    <row r="40" spans="2:119" ht="13.9" customHeight="1" x14ac:dyDescent="0.25">
      <c r="C40" s="108"/>
      <c r="D40" s="108"/>
      <c r="E40" s="108"/>
      <c r="F40" s="108"/>
    </row>
    <row r="41" spans="2:119" x14ac:dyDescent="0.25">
      <c r="D41" s="108"/>
      <c r="E41" s="108"/>
      <c r="F41" s="108"/>
    </row>
  </sheetData>
  <mergeCells count="98">
    <mergeCell ref="AM8:AN11"/>
    <mergeCell ref="AE10:AF11"/>
    <mergeCell ref="AA10:AB11"/>
    <mergeCell ref="AQ9:AR11"/>
    <mergeCell ref="BO8:BP11"/>
    <mergeCell ref="AC10:AD11"/>
    <mergeCell ref="AI10:AJ11"/>
    <mergeCell ref="BK9:BL11"/>
    <mergeCell ref="BI9:BJ11"/>
    <mergeCell ref="AO9:AP11"/>
    <mergeCell ref="AS9:AT11"/>
    <mergeCell ref="BA9:BB11"/>
    <mergeCell ref="AO8:BB8"/>
    <mergeCell ref="BM9:BN11"/>
    <mergeCell ref="A2:W2"/>
    <mergeCell ref="A3:W3"/>
    <mergeCell ref="A4:W4"/>
    <mergeCell ref="A6:A12"/>
    <mergeCell ref="B6:B12"/>
    <mergeCell ref="I8:AJ8"/>
    <mergeCell ref="K9:AJ9"/>
    <mergeCell ref="Y11:Y12"/>
    <mergeCell ref="C7:D11"/>
    <mergeCell ref="I9:J11"/>
    <mergeCell ref="G8:H11"/>
    <mergeCell ref="E7:AJ7"/>
    <mergeCell ref="E8:F11"/>
    <mergeCell ref="D41:F41"/>
    <mergeCell ref="X11:X12"/>
    <mergeCell ref="P11:P12"/>
    <mergeCell ref="Q11:Q12"/>
    <mergeCell ref="C39:F39"/>
    <mergeCell ref="C40:F40"/>
    <mergeCell ref="K10:L11"/>
    <mergeCell ref="M10:N11"/>
    <mergeCell ref="C29:L29"/>
    <mergeCell ref="R11:W11"/>
    <mergeCell ref="O10:Z10"/>
    <mergeCell ref="C30:P30"/>
    <mergeCell ref="Z11:Z12"/>
    <mergeCell ref="C27:V27"/>
    <mergeCell ref="C28:V28"/>
    <mergeCell ref="O11:O12"/>
    <mergeCell ref="CQ6:CR7"/>
    <mergeCell ref="BQ8:BR11"/>
    <mergeCell ref="BS8:BT11"/>
    <mergeCell ref="BW10:BX11"/>
    <mergeCell ref="CK9:CN9"/>
    <mergeCell ref="CI9:CJ11"/>
    <mergeCell ref="CA8:CH8"/>
    <mergeCell ref="CC10:CD11"/>
    <mergeCell ref="CA9:CB11"/>
    <mergeCell ref="CM10:CN11"/>
    <mergeCell ref="CQ8:CR11"/>
    <mergeCell ref="CO9:CP11"/>
    <mergeCell ref="BU8:BZ8"/>
    <mergeCell ref="BW9:BZ9"/>
    <mergeCell ref="CE10:CF11"/>
    <mergeCell ref="CG10:CH11"/>
    <mergeCell ref="W1:X1"/>
    <mergeCell ref="DM8:DN11"/>
    <mergeCell ref="C6:AJ6"/>
    <mergeCell ref="BC8:BD11"/>
    <mergeCell ref="BE8:BF11"/>
    <mergeCell ref="BG8:BH11"/>
    <mergeCell ref="AU9:AV11"/>
    <mergeCell ref="AW9:AZ9"/>
    <mergeCell ref="AW10:AX11"/>
    <mergeCell ref="AY10:AZ11"/>
    <mergeCell ref="AG10:AH11"/>
    <mergeCell ref="AM7:CP7"/>
    <mergeCell ref="AK6:CP6"/>
    <mergeCell ref="AK7:AL11"/>
    <mergeCell ref="DE8:DF11"/>
    <mergeCell ref="BI8:BN8"/>
    <mergeCell ref="CY8:CZ11"/>
    <mergeCell ref="DO8:DP11"/>
    <mergeCell ref="DU8:DV11"/>
    <mergeCell ref="DW8:DX11"/>
    <mergeCell ref="DS8:DT11"/>
    <mergeCell ref="DG8:DH11"/>
    <mergeCell ref="DK8:DL11"/>
    <mergeCell ref="CU8:CV11"/>
    <mergeCell ref="CS6:CT11"/>
    <mergeCell ref="CU7:EA7"/>
    <mergeCell ref="CK10:CL11"/>
    <mergeCell ref="BU9:BV11"/>
    <mergeCell ref="CC9:CH9"/>
    <mergeCell ref="BY10:BZ11"/>
    <mergeCell ref="CI8:CP8"/>
    <mergeCell ref="DY10:DZ11"/>
    <mergeCell ref="DY8:EA9"/>
    <mergeCell ref="DA8:DB11"/>
    <mergeCell ref="CW8:CX11"/>
    <mergeCell ref="DC8:DD11"/>
    <mergeCell ref="DI8:DJ11"/>
    <mergeCell ref="EA10:EA11"/>
    <mergeCell ref="DQ8:DR11"/>
  </mergeCells>
  <pageMargins left="0.23622047244094491" right="0.19685039370078741" top="0.27559055118110237" bottom="0.23622047244094491" header="0" footer="0.19685039370078741"/>
  <pageSetup paperSize="9" scale="52" fitToWidth="3" pageOrder="overThenDown" orientation="landscape" r:id="rId1"/>
  <colBreaks count="4" manualBreakCount="4">
    <brk id="26" max="37" man="1"/>
    <brk id="50" max="37" man="1"/>
    <brk id="74" max="37" man="1"/>
    <brk id="98" max="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F23</vt:lpstr>
      <vt:lpstr>'F23'!Print_Area</vt:lpstr>
      <vt:lpstr>'F23'!Print_Titles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ECHEBICI</dc:creator>
  <cp:lastModifiedBy>Tabacari, Natalia</cp:lastModifiedBy>
  <cp:lastPrinted>2023-08-28T09:00:33Z</cp:lastPrinted>
  <dcterms:created xsi:type="dcterms:W3CDTF">2013-07-08T13:12:35Z</dcterms:created>
  <dcterms:modified xsi:type="dcterms:W3CDTF">2025-08-22T10:16:06Z</dcterms:modified>
</cp:coreProperties>
</file>