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3.31.03.2026\5.DSI pag web\date Gov\"/>
    </mc:Choice>
  </mc:AlternateContent>
  <bookViews>
    <workbookView xWindow="0" yWindow="0" windowWidth="28800" windowHeight="11805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39" i="2" s="1"/>
  <c r="C12" i="2"/>
  <c r="C37" i="2" l="1"/>
  <c r="C38" i="2"/>
  <c r="C35" i="2"/>
  <c r="C36" i="2"/>
  <c r="C33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<sst xmlns="http://schemas.openxmlformats.org/spreadsheetml/2006/main" count="30" uniqueCount="18">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</sst>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0"/>
    <numFmt numFmtId="166" formatCode="#,##0.0"/>
    <numFmt numFmtId="167" formatCode="0.0%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167" fontId="5" fillId="0" borderId="7" xfId="1" applyNumberFormat="1" applyFont="1" applyBorder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31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2026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Sheet1!$B$33:$B$36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Sheet1!$C$33:$C$36</c:f>
              <c:numCache>
                <c:formatCode>0.0%</c:formatCode>
                <c:ptCount val="4"/>
                <c:pt idx="0">
                  <c:v>0.77282473180632971</c:v>
                </c:pt>
                <c:pt idx="1">
                  <c:v>1.7536129790045658E-2</c:v>
                </c:pt>
                <c:pt idx="2">
                  <c:v>0.19717867675078529</c:v>
                </c:pt>
                <c:pt idx="3">
                  <c:v>1.2460461652839367E-2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9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4" workbookViewId="0">
      <selection activeCell="C33" sqref="C33:C39"/>
    </sheetView>
  </sheetViews>
  <sheetFormatPr defaultRowHeight="15" x14ac:dyDescent="0.25"/>
  <cols>
    <col min="2" max="2" width="52.85546875" customWidth="1"/>
    <col min="3" max="3" width="14.7109375" customWidth="1"/>
    <col min="4" max="4" width="13.7109375" customWidth="1"/>
    <col min="5" max="5" width="15.85546875" customWidth="1"/>
  </cols>
  <sheetData>
    <row r="2" spans="1:6" ht="18.75" x14ac:dyDescent="0.3">
      <c r="A2" s="40" t="s">
        <v>0</v>
      </c>
      <c r="B2" s="41"/>
      <c r="C2" s="41"/>
      <c r="D2" s="41"/>
      <c r="E2" s="41"/>
      <c r="F2" s="1"/>
    </row>
    <row r="3" spans="1:6" ht="18.75" x14ac:dyDescent="0.3">
      <c r="A3" s="40" t="s">
        <v>1</v>
      </c>
      <c r="B3" s="41"/>
      <c r="C3" s="41"/>
      <c r="D3" s="41"/>
      <c r="E3" s="41"/>
      <c r="F3" s="1"/>
    </row>
    <row r="4" spans="1:6" x14ac:dyDescent="0.25">
      <c r="A4" s="1"/>
      <c r="B4" s="2"/>
      <c r="C4" s="2"/>
      <c r="D4" s="2"/>
      <c r="E4" s="2"/>
      <c r="F4" s="1"/>
    </row>
    <row r="5" spans="1:6" ht="15.75" thickBot="1" x14ac:dyDescent="0.3">
      <c r="A5" s="1"/>
      <c r="B5" s="2"/>
      <c r="C5" s="2"/>
      <c r="D5" s="2"/>
      <c r="E5" s="3" t="s">
        <v>2</v>
      </c>
      <c r="F5" s="1"/>
    </row>
    <row r="6" spans="1:6" x14ac:dyDescent="0.25">
      <c r="A6" s="4"/>
      <c r="B6" s="4"/>
      <c r="C6" s="42" t="s">
        <v>3</v>
      </c>
      <c r="D6" s="42" t="s">
        <v>16</v>
      </c>
      <c r="E6" s="42" t="s">
        <v>17</v>
      </c>
      <c r="F6" s="5"/>
    </row>
    <row r="7" spans="1:6" x14ac:dyDescent="0.25">
      <c r="A7" s="6" t="s">
        <v>4</v>
      </c>
      <c r="B7" s="6" t="s">
        <v>5</v>
      </c>
      <c r="C7" s="43"/>
      <c r="D7" s="43"/>
      <c r="E7" s="43"/>
      <c r="F7" s="5"/>
    </row>
    <row r="8" spans="1:6" x14ac:dyDescent="0.25">
      <c r="A8" s="6" t="s">
        <v>6</v>
      </c>
      <c r="B8" s="7"/>
      <c r="C8" s="43"/>
      <c r="D8" s="43"/>
      <c r="E8" s="43"/>
      <c r="F8" s="5"/>
    </row>
    <row r="9" spans="1:6" ht="15.75" thickBot="1" x14ac:dyDescent="0.3">
      <c r="A9" s="8"/>
      <c r="B9" s="9"/>
      <c r="C9" s="44"/>
      <c r="D9" s="44"/>
      <c r="E9" s="44"/>
      <c r="F9" s="1"/>
    </row>
    <row r="10" spans="1:6" x14ac:dyDescent="0.25">
      <c r="A10" s="7"/>
      <c r="B10" s="10"/>
      <c r="C10" s="11"/>
      <c r="D10" s="12"/>
      <c r="E10" s="11"/>
      <c r="F10" s="1"/>
    </row>
    <row r="11" spans="1:6" x14ac:dyDescent="0.25">
      <c r="A11" s="13"/>
      <c r="B11" s="10"/>
      <c r="C11" s="14"/>
      <c r="D11" s="14"/>
      <c r="E11" s="14"/>
      <c r="F11" s="1"/>
    </row>
    <row r="12" spans="1:6" ht="26.25" x14ac:dyDescent="0.25">
      <c r="A12" s="29">
        <v>1</v>
      </c>
      <c r="B12" s="15" t="s">
        <v>11</v>
      </c>
      <c r="C12" s="14">
        <f>C14+C15+C16+C17</f>
        <v>51994.827800000014</v>
      </c>
      <c r="D12" s="14">
        <f>E12-C12</f>
        <v>4102.515899999984</v>
      </c>
      <c r="E12" s="14">
        <f>E14+E15+E16+E17</f>
        <v>56097.343699999998</v>
      </c>
      <c r="F12" s="1"/>
    </row>
    <row r="13" spans="1:6" x14ac:dyDescent="0.25">
      <c r="A13" s="29"/>
      <c r="B13" s="15"/>
      <c r="C13" s="14"/>
      <c r="D13" s="14"/>
      <c r="E13" s="14"/>
      <c r="F13" s="1"/>
    </row>
    <row r="14" spans="1:6" x14ac:dyDescent="0.25">
      <c r="A14" s="24"/>
      <c r="B14" s="16" t="s">
        <v>7</v>
      </c>
      <c r="C14" s="14">
        <v>39299.534700000004</v>
      </c>
      <c r="D14" s="14">
        <f>E14-C14</f>
        <v>4053.8798999999926</v>
      </c>
      <c r="E14" s="30">
        <v>43353.414599999996</v>
      </c>
      <c r="F14" s="1"/>
    </row>
    <row r="15" spans="1:6" x14ac:dyDescent="0.25">
      <c r="A15" s="24"/>
      <c r="B15" s="16" t="s">
        <v>8</v>
      </c>
      <c r="C15" s="31">
        <v>983.73030000000006</v>
      </c>
      <c r="D15" s="14">
        <f t="shared" ref="D15:D20" si="0">E15-C15</f>
        <v>0</v>
      </c>
      <c r="E15" s="30">
        <v>983.73030000000006</v>
      </c>
      <c r="F15" s="1"/>
    </row>
    <row r="16" spans="1:6" x14ac:dyDescent="0.25">
      <c r="A16" s="24"/>
      <c r="B16" s="15" t="s">
        <v>9</v>
      </c>
      <c r="C16" s="14">
        <v>11061.2</v>
      </c>
      <c r="D16" s="14">
        <f t="shared" si="0"/>
        <v>0</v>
      </c>
      <c r="E16" s="30">
        <v>11061.2</v>
      </c>
      <c r="F16" s="1"/>
    </row>
    <row r="17" spans="1:6" ht="26.25" x14ac:dyDescent="0.25">
      <c r="A17" s="24"/>
      <c r="B17" s="15" t="s">
        <v>12</v>
      </c>
      <c r="C17" s="14">
        <v>650.36279999999999</v>
      </c>
      <c r="D17" s="14">
        <f t="shared" si="0"/>
        <v>48.635999999999967</v>
      </c>
      <c r="E17" s="30">
        <v>698.99879999999996</v>
      </c>
      <c r="F17" s="17"/>
    </row>
    <row r="18" spans="1:6" ht="26.25" x14ac:dyDescent="0.25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25">
      <c r="A19" s="29">
        <v>3</v>
      </c>
      <c r="B19" s="16" t="s">
        <v>14</v>
      </c>
      <c r="C19" s="14">
        <v>0</v>
      </c>
      <c r="D19" s="14">
        <f t="shared" si="0"/>
        <v>0</v>
      </c>
      <c r="E19" s="30"/>
      <c r="F19" s="17"/>
    </row>
    <row r="20" spans="1:6" x14ac:dyDescent="0.25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25">
      <c r="A21" s="19"/>
      <c r="B21" s="15"/>
      <c r="C21" s="14"/>
      <c r="D21" s="14"/>
      <c r="E21" s="14"/>
      <c r="F21" s="17"/>
    </row>
    <row r="22" spans="1:6" ht="15.75" thickBot="1" x14ac:dyDescent="0.3">
      <c r="A22" s="18"/>
      <c r="B22" s="10"/>
      <c r="C22" s="14"/>
      <c r="D22" s="14"/>
      <c r="E22" s="14"/>
      <c r="F22" s="1"/>
    </row>
    <row r="23" spans="1:6" ht="15.75" thickBot="1" x14ac:dyDescent="0.3">
      <c r="A23" s="20"/>
      <c r="B23" s="21" t="s">
        <v>10</v>
      </c>
      <c r="C23" s="22">
        <f>C12</f>
        <v>51994.827800000014</v>
      </c>
      <c r="D23" s="22">
        <f>D12+D21</f>
        <v>4102.515899999984</v>
      </c>
      <c r="E23" s="22">
        <f>E12+E18+E19+E20</f>
        <v>56097.343699999998</v>
      </c>
      <c r="F23" s="23"/>
    </row>
    <row r="24" spans="1:6" ht="15.75" thickBot="1" x14ac:dyDescent="0.3"/>
    <row r="25" spans="1:6" x14ac:dyDescent="0.25">
      <c r="A25" s="4"/>
      <c r="B25" s="4"/>
      <c r="C25" s="26"/>
    </row>
    <row r="26" spans="1:6" x14ac:dyDescent="0.25">
      <c r="A26" s="6" t="s">
        <v>4</v>
      </c>
      <c r="B26" s="6" t="s">
        <v>5</v>
      </c>
      <c r="C26" s="27"/>
    </row>
    <row r="27" spans="1:6" x14ac:dyDescent="0.25">
      <c r="A27" s="6" t="s">
        <v>6</v>
      </c>
      <c r="B27" s="7"/>
      <c r="C27" s="27"/>
    </row>
    <row r="28" spans="1:6" ht="15.75" thickBot="1" x14ac:dyDescent="0.3">
      <c r="A28" s="8"/>
      <c r="B28" s="9"/>
      <c r="C28" s="28"/>
    </row>
    <row r="29" spans="1:6" x14ac:dyDescent="0.25">
      <c r="A29" s="7"/>
      <c r="B29" s="11"/>
      <c r="C29" s="32"/>
    </row>
    <row r="30" spans="1:6" x14ac:dyDescent="0.25">
      <c r="A30" s="13"/>
      <c r="B30" s="13"/>
      <c r="C30" s="33"/>
    </row>
    <row r="31" spans="1:6" ht="26.25" x14ac:dyDescent="0.25">
      <c r="A31" s="29">
        <v>1</v>
      </c>
      <c r="B31" s="15" t="s">
        <v>11</v>
      </c>
      <c r="C31" s="34"/>
    </row>
    <row r="32" spans="1:6" x14ac:dyDescent="0.25">
      <c r="A32" s="29"/>
      <c r="B32" s="15"/>
      <c r="C32" s="35"/>
    </row>
    <row r="33" spans="1:3" x14ac:dyDescent="0.25">
      <c r="A33" s="24"/>
      <c r="B33" s="16" t="s">
        <v>7</v>
      </c>
      <c r="C33" s="39">
        <f>E14/E23</f>
        <v>0.77282473180632971</v>
      </c>
    </row>
    <row r="34" spans="1:3" x14ac:dyDescent="0.25">
      <c r="A34" s="24"/>
      <c r="B34" s="16" t="s">
        <v>8</v>
      </c>
      <c r="C34" s="39">
        <f>E15/E23</f>
        <v>1.7536129790045658E-2</v>
      </c>
    </row>
    <row r="35" spans="1:3" x14ac:dyDescent="0.25">
      <c r="A35" s="24"/>
      <c r="B35" s="15" t="s">
        <v>9</v>
      </c>
      <c r="C35" s="39">
        <f>E16/E23</f>
        <v>0.19717867675078529</v>
      </c>
    </row>
    <row r="36" spans="1:3" ht="26.25" x14ac:dyDescent="0.25">
      <c r="A36" s="24"/>
      <c r="B36" s="15" t="s">
        <v>12</v>
      </c>
      <c r="C36" s="39">
        <f>E17/E23</f>
        <v>1.2460461652839367E-2</v>
      </c>
    </row>
    <row r="37" spans="1:3" ht="26.25" x14ac:dyDescent="0.25">
      <c r="A37" s="29">
        <v>2</v>
      </c>
      <c r="B37" s="15" t="s">
        <v>13</v>
      </c>
      <c r="C37" s="39">
        <f>E18/E23</f>
        <v>0</v>
      </c>
    </row>
    <row r="38" spans="1:3" x14ac:dyDescent="0.25">
      <c r="A38" s="29">
        <v>3</v>
      </c>
      <c r="B38" s="16" t="s">
        <v>14</v>
      </c>
      <c r="C38" s="39">
        <f>E19/E23</f>
        <v>0</v>
      </c>
    </row>
    <row r="39" spans="1:3" x14ac:dyDescent="0.25">
      <c r="A39" s="29">
        <v>4</v>
      </c>
      <c r="B39" s="16" t="s">
        <v>15</v>
      </c>
      <c r="C39" s="39">
        <f>E20/E23</f>
        <v>0</v>
      </c>
    </row>
    <row r="40" spans="1:3" ht="15.75" thickBot="1" x14ac:dyDescent="0.3">
      <c r="A40" s="18"/>
      <c r="B40" s="25"/>
      <c r="C40" s="36"/>
    </row>
    <row r="41" spans="1:3" ht="15.75" thickBot="1" x14ac:dyDescent="0.3">
      <c r="A41" s="20"/>
      <c r="B41" s="21" t="s">
        <v>10</v>
      </c>
      <c r="C41" s="37">
        <f>C33+C34+C35+C36+C37+C38+C39</f>
        <v>1</v>
      </c>
    </row>
    <row r="42" spans="1:3" x14ac:dyDescent="0.25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2026-04-03T12:55:00Z</cp:lastPrinted>
  <dcterms:created xsi:type="dcterms:W3CDTF">2018-01-11T06:02:02Z</dcterms:created>
  <dcterms:modified xsi:type="dcterms:W3CDTF">2026-04-04T18:24:40Z</dcterms:modified>
</cp:coreProperties>
</file>