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\Finantare externa si datorii\Presa, website\2025\10.octombrie\date.gov\"/>
    </mc:Choice>
  </mc:AlternateContent>
  <bookViews>
    <workbookView xWindow="9750" yWindow="315" windowWidth="16665" windowHeight="12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J13" i="1" l="1"/>
  <c r="K10" i="1" s="1"/>
  <c r="K11" i="1" l="1"/>
  <c r="K8" i="1"/>
  <c r="K12" i="1"/>
  <c r="K9" i="1"/>
  <c r="K13" i="1" l="1"/>
</calcChain>
</file>

<file path=xl/sharedStrings.xml><?xml version="1.0" encoding="utf-8"?>
<sst xmlns="http://schemas.openxmlformats.org/spreadsheetml/2006/main" count="23" uniqueCount="20">
  <si>
    <t>MINISTERUL FINANTELOR  MOLDOVA</t>
  </si>
  <si>
    <t>Tranche no</t>
  </si>
  <si>
    <t>Tranche currency</t>
  </si>
  <si>
    <t>Debt source</t>
  </si>
  <si>
    <t>Status</t>
  </si>
  <si>
    <t>Debtor institution type</t>
  </si>
  <si>
    <t>Creditor type</t>
  </si>
  <si>
    <t>Creditor name</t>
  </si>
  <si>
    <t xml:space="preserve">  </t>
  </si>
  <si>
    <t>EUR</t>
  </si>
  <si>
    <t>JPY</t>
  </si>
  <si>
    <t>SDR</t>
  </si>
  <si>
    <t>USD</t>
  </si>
  <si>
    <t>Sold</t>
  </si>
  <si>
    <t>Ponderea % (din sold)</t>
  </si>
  <si>
    <t>TOTAL datoria de stat externă</t>
  </si>
  <si>
    <t>în val. de origine</t>
  </si>
  <si>
    <t>în USD</t>
  </si>
  <si>
    <t>CAD</t>
  </si>
  <si>
    <t>Soldul Datoriei de Stat Externe: pe valute la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</si>
</sst>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00"/>
  </numFmts>
  <fonts count="30" x14ac:knownFonts="1">
    <font>
      <sz val="11"/>
      <color theme="1"/>
      <name val="Calibri"/>
      <family val="2"/>
      <scheme val="minor"/>
    </font>
    <font>
      <b/>
      <sz val="9"/>
      <color indexed="8"/>
      <name val="Courier New"/>
      <family val="3"/>
      <charset val="204"/>
    </font>
    <font>
      <b/>
      <sz val="10"/>
      <color indexed="8"/>
      <name val="Courier New"/>
      <family val="3"/>
      <charset val="204"/>
    </font>
    <font>
      <b/>
      <i/>
      <sz val="10"/>
      <color indexed="10"/>
      <name val="Arial"/>
      <family val="2"/>
      <charset val="204"/>
    </font>
    <font>
      <b/>
      <sz val="14"/>
      <name val="Arial"/>
      <family val="2"/>
    </font>
    <font>
      <b/>
      <sz val="12"/>
      <name val="Arial Cyr"/>
      <charset val="204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4" applyNumberFormat="0" applyAlignment="0" applyProtection="0"/>
    <xf numFmtId="0" fontId="15" fillId="28" borderId="5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4" applyNumberFormat="0" applyAlignment="0" applyProtection="0"/>
    <xf numFmtId="0" fontId="22" fillId="0" borderId="9" applyNumberFormat="0" applyFill="0" applyAlignment="0" applyProtection="0"/>
    <xf numFmtId="0" fontId="23" fillId="31" borderId="0" applyNumberFormat="0" applyBorder="0" applyAlignment="0" applyProtection="0"/>
    <xf numFmtId="0" fontId="11" fillId="32" borderId="10" applyNumberFormat="0" applyFont="0" applyAlignment="0" applyProtection="0"/>
    <xf numFmtId="0" fontId="24" fillId="2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33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right"/>
    </xf>
    <xf numFmtId="0" fontId="3" fillId="0" borderId="0" xfId="0" quotePrefix="1" applyFont="1"/>
    <xf numFmtId="4" fontId="3" fillId="0" borderId="0" xfId="0" applyNumberFormat="1" applyFont="1"/>
    <xf numFmtId="4" fontId="0" fillId="0" borderId="0" xfId="0" applyNumberFormat="1"/>
    <xf numFmtId="164" fontId="0" fillId="0" borderId="0" xfId="0" applyNumberFormat="1"/>
    <xf numFmtId="165" fontId="3" fillId="0" borderId="0" xfId="0" applyNumberFormat="1" applyFont="1"/>
    <xf numFmtId="4" fontId="8" fillId="0" borderId="1" xfId="0" applyNumberFormat="1" applyFont="1" applyFill="1" applyBorder="1" applyAlignment="1">
      <alignment horizontal="right"/>
    </xf>
    <xf numFmtId="10" fontId="29" fillId="0" borderId="1" xfId="0" applyNumberFormat="1" applyFont="1" applyFill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4" fontId="27" fillId="0" borderId="0" xfId="0" applyNumberFormat="1" applyFont="1"/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Fill="1" applyBorder="1"/>
    <xf numFmtId="4" fontId="5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H1" workbookViewId="0">
      <selection activeCell="J12" sqref="I12:J12"/>
    </sheetView>
  </sheetViews>
  <sheetFormatPr defaultRowHeight="15" x14ac:dyDescent="0.25"/>
  <cols>
    <col min="1" max="2" width="12.7109375" style="2" hidden="1" customWidth="1"/>
    <col min="3" max="7" width="28.7109375" style="1" hidden="1" customWidth="1"/>
    <col min="8" max="8" width="31.7109375" style="2" bestFit="1" customWidth="1"/>
    <col min="9" max="9" width="19.28515625" style="3" bestFit="1" customWidth="1"/>
    <col min="10" max="10" width="17.5703125" style="3" bestFit="1" customWidth="1"/>
    <col min="11" max="11" width="15.85546875" style="3" customWidth="1"/>
    <col min="12" max="12" width="29" customWidth="1"/>
    <col min="13" max="13" width="22.28515625" customWidth="1"/>
    <col min="14" max="14" width="19.7109375" customWidth="1"/>
  </cols>
  <sheetData>
    <row r="1" spans="1:14" s="4" customFormat="1" ht="12.75" x14ac:dyDescent="0.25">
      <c r="H1" s="4" t="s">
        <v>0</v>
      </c>
      <c r="I1" s="5"/>
      <c r="J1" s="5"/>
      <c r="K1" s="5"/>
    </row>
    <row r="2" spans="1:14" s="4" customFormat="1" ht="12.75" x14ac:dyDescent="0.25">
      <c r="I2" s="5"/>
      <c r="J2" s="5"/>
      <c r="K2" s="5"/>
    </row>
    <row r="3" spans="1:14" s="4" customFormat="1" ht="18" x14ac:dyDescent="0.25">
      <c r="H3" s="36" t="s">
        <v>19</v>
      </c>
      <c r="I3" s="36"/>
      <c r="J3" s="36"/>
      <c r="K3" s="36"/>
    </row>
    <row r="4" spans="1:14" s="4" customFormat="1" ht="18" x14ac:dyDescent="0.25">
      <c r="H4" s="10"/>
      <c r="I4" s="10"/>
      <c r="J4" s="10"/>
      <c r="K4" s="10"/>
    </row>
    <row r="5" spans="1:14" s="4" customFormat="1" ht="9.75" customHeight="1" x14ac:dyDescent="0.25">
      <c r="L5" s="11"/>
    </row>
    <row r="6" spans="1:14" s="6" customFormat="1" ht="15.75" x14ac:dyDescent="0.25">
      <c r="H6" s="12"/>
      <c r="I6" s="33" t="s">
        <v>13</v>
      </c>
      <c r="J6" s="33"/>
      <c r="K6" s="34" t="s">
        <v>14</v>
      </c>
    </row>
    <row r="7" spans="1:14" s="6" customFormat="1" ht="27" x14ac:dyDescent="0.2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12"/>
      <c r="I7" s="13" t="s">
        <v>16</v>
      </c>
      <c r="J7" s="14" t="s">
        <v>17</v>
      </c>
      <c r="K7" s="35"/>
      <c r="N7" s="19"/>
    </row>
    <row r="8" spans="1:14" s="6" customFormat="1" ht="13.5" x14ac:dyDescent="0.2">
      <c r="H8" s="15" t="s">
        <v>18</v>
      </c>
      <c r="I8" s="29">
        <v>120000000</v>
      </c>
      <c r="J8" s="31">
        <v>85844446.401999995</v>
      </c>
      <c r="K8" s="27">
        <f>J8/$J$13</f>
        <v>1.8279437555929427E-2</v>
      </c>
      <c r="N8" s="19"/>
    </row>
    <row r="9" spans="1:14" s="7" customFormat="1" ht="12.75" x14ac:dyDescent="0.2">
      <c r="A9" s="9" t="s">
        <v>8</v>
      </c>
      <c r="B9" s="9"/>
      <c r="C9" s="8"/>
      <c r="D9" s="8"/>
      <c r="E9" s="8"/>
      <c r="F9" s="8"/>
      <c r="G9" s="8"/>
      <c r="H9" s="15" t="s">
        <v>9</v>
      </c>
      <c r="I9" s="30">
        <v>2194866574.0999999</v>
      </c>
      <c r="J9" s="32">
        <v>2545604435.3429999</v>
      </c>
      <c r="K9" s="27">
        <f>J9/$J$13</f>
        <v>0.54205273920742825</v>
      </c>
      <c r="L9" s="24"/>
      <c r="M9" s="21"/>
      <c r="N9" s="19"/>
    </row>
    <row r="10" spans="1:14" s="7" customFormat="1" ht="12.75" x14ac:dyDescent="0.2">
      <c r="A10" s="9" t="s">
        <v>8</v>
      </c>
      <c r="B10" s="9"/>
      <c r="C10" s="8"/>
      <c r="D10" s="8"/>
      <c r="E10" s="8"/>
      <c r="F10" s="8"/>
      <c r="G10" s="8"/>
      <c r="H10" s="15" t="s">
        <v>10</v>
      </c>
      <c r="I10" s="30">
        <v>20540042273</v>
      </c>
      <c r="J10" s="32">
        <v>133245224.462</v>
      </c>
      <c r="K10" s="27">
        <f>J10/$J$13</f>
        <v>2.8372805257233083E-2</v>
      </c>
      <c r="L10" s="20"/>
      <c r="M10" s="21"/>
      <c r="N10" s="19"/>
    </row>
    <row r="11" spans="1:14" s="7" customFormat="1" ht="12.75" x14ac:dyDescent="0.2">
      <c r="A11" s="9" t="s">
        <v>8</v>
      </c>
      <c r="B11" s="9"/>
      <c r="C11" s="8"/>
      <c r="D11" s="8"/>
      <c r="E11" s="8"/>
      <c r="F11" s="8"/>
      <c r="G11" s="8"/>
      <c r="H11" s="15" t="s">
        <v>11</v>
      </c>
      <c r="I11" s="30">
        <v>1395548721.4170001</v>
      </c>
      <c r="J11" s="32">
        <v>1897961011.9230001</v>
      </c>
      <c r="K11" s="27">
        <f>J11/$J$13</f>
        <v>0.40414565245803502</v>
      </c>
      <c r="M11" s="21"/>
      <c r="N11" s="19"/>
    </row>
    <row r="12" spans="1:14" s="7" customFormat="1" ht="12.75" x14ac:dyDescent="0.2">
      <c r="A12" s="9" t="s">
        <v>8</v>
      </c>
      <c r="B12" s="9"/>
      <c r="C12" s="8"/>
      <c r="D12" s="8"/>
      <c r="E12" s="8"/>
      <c r="F12" s="8"/>
      <c r="G12" s="8"/>
      <c r="H12" s="15" t="s">
        <v>12</v>
      </c>
      <c r="I12" s="30">
        <v>33575066.159999996</v>
      </c>
      <c r="J12" s="30">
        <v>33575066.159999996</v>
      </c>
      <c r="K12" s="27">
        <f>J12/$J$13</f>
        <v>7.1493655213742567E-3</v>
      </c>
      <c r="M12" s="21"/>
      <c r="N12" s="19"/>
    </row>
    <row r="13" spans="1:14" ht="15" customHeight="1" x14ac:dyDescent="0.25">
      <c r="H13" s="17" t="s">
        <v>15</v>
      </c>
      <c r="I13" s="25"/>
      <c r="J13" s="30">
        <f>SUM(J8:J12)</f>
        <v>4696230184.29</v>
      </c>
      <c r="K13" s="26">
        <f>SUM(K8:K12)</f>
        <v>1</v>
      </c>
      <c r="L13" s="28"/>
      <c r="M13" s="22"/>
      <c r="N13" s="23"/>
    </row>
    <row r="14" spans="1:14" x14ac:dyDescent="0.25">
      <c r="H14" s="16"/>
    </row>
    <row r="17" spans="11:12" x14ac:dyDescent="0.25">
      <c r="K17" s="18"/>
      <c r="L17" s="19"/>
    </row>
    <row r="18" spans="11:12" x14ac:dyDescent="0.25">
      <c r="K18" s="18"/>
      <c r="L18" s="19"/>
    </row>
    <row r="19" spans="11:12" x14ac:dyDescent="0.25">
      <c r="K19" s="18"/>
      <c r="L19" s="19"/>
    </row>
    <row r="20" spans="11:12" x14ac:dyDescent="0.25">
      <c r="K20" s="18"/>
      <c r="L20" s="19"/>
    </row>
    <row r="21" spans="11:12" x14ac:dyDescent="0.25">
      <c r="K21" s="18"/>
      <c r="L21" s="19"/>
    </row>
  </sheetData>
  <mergeCells count="3">
    <mergeCell ref="I6:J6"/>
    <mergeCell ref="K6:K7"/>
    <mergeCell ref="H3:K3"/>
  </mergeCells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Sisman Iulian</dc:creator>
  <cp:lastModifiedBy>Vircolici Ana</cp:lastModifiedBy>
  <cp:lastPrinted>2017-11-21T11:31:21Z</cp:lastPrinted>
  <dcterms:created xsi:type="dcterms:W3CDTF">2017-02-02T17:19:53Z</dcterms:created>
  <dcterms:modified xsi:type="dcterms:W3CDTF">2025-12-16T14:10:13Z</dcterms:modified>
</cp:coreProperties>
</file>