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rghei\Desktop\Новая папка (2)\anexa 1\"/>
    </mc:Choice>
  </mc:AlternateContent>
  <bookViews>
    <workbookView xWindow="0" yWindow="0" windowWidth="28800" windowHeight="12300"/>
  </bookViews>
  <sheets>
    <sheet name="BPN" sheetId="1" r:id="rId1"/>
  </sheets>
  <externalReferences>
    <externalReference r:id="rId2"/>
  </externalReferences>
  <definedNames>
    <definedName name="_xlnm.Print_Titles" localSheetId="0">BPN!$6:$9</definedName>
    <definedName name="_xlnm.Print_Area" localSheetId="0">BPN!$A$1:$L$148</definedName>
  </definedNames>
  <calcPr calcId="162913"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47" i="1" l="1"/>
  <c r="K147" i="1"/>
  <c r="J147" i="1"/>
  <c r="I147" i="1"/>
  <c r="H147" i="1"/>
  <c r="G147" i="1"/>
  <c r="F147" i="1"/>
  <c r="E147" i="1"/>
  <c r="D147" i="1"/>
  <c r="C147" i="1"/>
  <c r="L146" i="1"/>
  <c r="K146" i="1"/>
  <c r="J146" i="1"/>
  <c r="G146" i="1"/>
  <c r="F146" i="1"/>
  <c r="E146" i="1"/>
  <c r="D146" i="1"/>
  <c r="C146" i="1"/>
  <c r="L145" i="1"/>
  <c r="K145" i="1"/>
  <c r="J145" i="1"/>
  <c r="I145" i="1"/>
  <c r="H145" i="1"/>
  <c r="G145" i="1"/>
  <c r="F145" i="1"/>
  <c r="E145" i="1"/>
  <c r="D145" i="1"/>
  <c r="C145" i="1"/>
  <c r="L144" i="1"/>
  <c r="K144" i="1"/>
  <c r="J144" i="1"/>
  <c r="I144" i="1"/>
  <c r="H144" i="1"/>
  <c r="G144" i="1"/>
  <c r="F144" i="1"/>
  <c r="E144" i="1"/>
  <c r="D144" i="1"/>
  <c r="C144" i="1"/>
  <c r="L143" i="1"/>
  <c r="K143" i="1"/>
  <c r="J143" i="1"/>
  <c r="I143" i="1"/>
  <c r="H143" i="1"/>
  <c r="G143" i="1"/>
  <c r="F143" i="1"/>
  <c r="E143" i="1"/>
  <c r="D143" i="1"/>
  <c r="C143" i="1"/>
  <c r="L142" i="1"/>
  <c r="K142" i="1"/>
  <c r="J142" i="1"/>
  <c r="I142" i="1"/>
  <c r="H142" i="1"/>
  <c r="G142" i="1"/>
  <c r="F142" i="1"/>
  <c r="E142" i="1"/>
  <c r="D142" i="1"/>
  <c r="C142" i="1"/>
  <c r="L141" i="1"/>
  <c r="K141" i="1"/>
  <c r="J141" i="1"/>
  <c r="I141" i="1"/>
  <c r="H141" i="1"/>
  <c r="G141" i="1"/>
  <c r="F141" i="1"/>
  <c r="E141" i="1"/>
  <c r="D141" i="1"/>
  <c r="C141" i="1"/>
  <c r="L140" i="1"/>
  <c r="K140" i="1"/>
  <c r="J140" i="1"/>
  <c r="I140" i="1"/>
  <c r="H140" i="1"/>
  <c r="G140" i="1"/>
  <c r="F140" i="1"/>
  <c r="E140" i="1"/>
  <c r="D140" i="1"/>
  <c r="L139" i="1"/>
  <c r="K139" i="1"/>
  <c r="J139" i="1"/>
  <c r="I139" i="1"/>
  <c r="H139" i="1"/>
  <c r="G139" i="1"/>
  <c r="F139" i="1"/>
  <c r="E139" i="1"/>
  <c r="D139" i="1"/>
  <c r="L138" i="1"/>
  <c r="K138" i="1"/>
  <c r="J138" i="1"/>
  <c r="I138" i="1"/>
  <c r="H138" i="1"/>
  <c r="G138" i="1"/>
  <c r="F138" i="1"/>
  <c r="E138" i="1"/>
  <c r="D138" i="1"/>
  <c r="L137" i="1"/>
  <c r="K137" i="1"/>
  <c r="J137" i="1"/>
  <c r="I137" i="1"/>
  <c r="H137" i="1"/>
  <c r="G137" i="1"/>
  <c r="F137" i="1"/>
  <c r="E137" i="1"/>
  <c r="D137" i="1"/>
  <c r="L136" i="1"/>
  <c r="K136" i="1"/>
  <c r="J136" i="1"/>
  <c r="I136" i="1"/>
  <c r="H136" i="1"/>
  <c r="G136" i="1"/>
  <c r="F136" i="1"/>
  <c r="E136" i="1"/>
  <c r="D136" i="1"/>
  <c r="L135" i="1"/>
  <c r="K135" i="1"/>
  <c r="J135" i="1"/>
  <c r="I135" i="1"/>
  <c r="H135" i="1"/>
  <c r="G135" i="1"/>
  <c r="F135" i="1"/>
  <c r="E135" i="1"/>
  <c r="D135" i="1"/>
  <c r="L134" i="1"/>
  <c r="K134" i="1"/>
  <c r="J134" i="1"/>
  <c r="I134" i="1"/>
  <c r="H134" i="1"/>
  <c r="G134" i="1"/>
  <c r="F134" i="1"/>
  <c r="E134" i="1"/>
  <c r="D134" i="1"/>
  <c r="L133" i="1"/>
  <c r="K133" i="1"/>
  <c r="J133" i="1"/>
  <c r="I133" i="1"/>
  <c r="H133" i="1"/>
  <c r="G133" i="1"/>
  <c r="F133" i="1"/>
  <c r="E133" i="1"/>
  <c r="D133" i="1"/>
  <c r="L132" i="1"/>
  <c r="K132" i="1"/>
  <c r="J132" i="1"/>
  <c r="I132" i="1"/>
  <c r="H132" i="1"/>
  <c r="G132" i="1"/>
  <c r="F132" i="1"/>
  <c r="E132" i="1"/>
  <c r="D132" i="1"/>
  <c r="L131" i="1"/>
  <c r="K131" i="1"/>
  <c r="J131" i="1"/>
  <c r="I131" i="1"/>
  <c r="H131" i="1"/>
  <c r="G131" i="1"/>
  <c r="F131" i="1"/>
  <c r="E131" i="1"/>
  <c r="D131" i="1"/>
  <c r="C131" i="1"/>
  <c r="L130" i="1"/>
  <c r="K130" i="1"/>
  <c r="J130" i="1"/>
  <c r="I130" i="1"/>
  <c r="H130" i="1"/>
  <c r="G130" i="1"/>
  <c r="F130" i="1"/>
  <c r="E130" i="1"/>
  <c r="D130" i="1"/>
  <c r="C130" i="1"/>
  <c r="L129" i="1"/>
  <c r="K129" i="1"/>
  <c r="J129" i="1"/>
  <c r="I129" i="1"/>
  <c r="H129" i="1"/>
  <c r="G129" i="1"/>
  <c r="F129" i="1"/>
  <c r="E129" i="1"/>
  <c r="D129" i="1"/>
  <c r="L128" i="1"/>
  <c r="K128" i="1"/>
  <c r="J128" i="1"/>
  <c r="I128" i="1"/>
  <c r="H128" i="1"/>
  <c r="G128" i="1"/>
  <c r="F128" i="1"/>
  <c r="E128" i="1"/>
  <c r="D128" i="1"/>
  <c r="C128" i="1"/>
  <c r="L127" i="1"/>
  <c r="K127" i="1"/>
  <c r="J127" i="1"/>
  <c r="I127" i="1"/>
  <c r="H127" i="1"/>
  <c r="G127" i="1"/>
  <c r="F127" i="1"/>
  <c r="E127" i="1"/>
  <c r="D127" i="1"/>
  <c r="L126" i="1"/>
  <c r="K126" i="1"/>
  <c r="J126" i="1"/>
  <c r="I126" i="1"/>
  <c r="H126" i="1"/>
  <c r="G126" i="1"/>
  <c r="F126" i="1"/>
  <c r="E126" i="1"/>
  <c r="D126" i="1"/>
  <c r="C126" i="1"/>
  <c r="L125" i="1"/>
  <c r="K125" i="1"/>
  <c r="J125" i="1"/>
  <c r="I125" i="1"/>
  <c r="H125" i="1"/>
  <c r="G125" i="1"/>
  <c r="F125" i="1"/>
  <c r="E125" i="1"/>
  <c r="D125" i="1"/>
  <c r="C125" i="1"/>
  <c r="L124" i="1"/>
  <c r="K124" i="1"/>
  <c r="J124" i="1"/>
  <c r="I124" i="1"/>
  <c r="H124" i="1"/>
  <c r="G124" i="1"/>
  <c r="F124" i="1"/>
  <c r="E124" i="1"/>
  <c r="D124" i="1"/>
  <c r="C124" i="1"/>
  <c r="L123" i="1"/>
  <c r="K123" i="1"/>
  <c r="J123" i="1"/>
  <c r="I123" i="1"/>
  <c r="H123" i="1"/>
  <c r="G123" i="1"/>
  <c r="F123" i="1"/>
  <c r="E123" i="1"/>
  <c r="D123" i="1"/>
  <c r="L122" i="1"/>
  <c r="K122" i="1"/>
  <c r="J122" i="1"/>
  <c r="I122" i="1"/>
  <c r="H122" i="1"/>
  <c r="G122" i="1"/>
  <c r="F122" i="1"/>
  <c r="E122" i="1"/>
  <c r="D122" i="1"/>
  <c r="L121" i="1"/>
  <c r="K121" i="1"/>
  <c r="J121" i="1"/>
  <c r="I121" i="1"/>
  <c r="H121" i="1"/>
  <c r="G121" i="1"/>
  <c r="F121" i="1"/>
  <c r="E121" i="1"/>
  <c r="D121" i="1"/>
  <c r="C121" i="1"/>
  <c r="L120" i="1"/>
  <c r="K120" i="1"/>
  <c r="J120" i="1"/>
  <c r="I120" i="1"/>
  <c r="H120" i="1"/>
  <c r="G120" i="1"/>
  <c r="F120" i="1"/>
  <c r="E120" i="1"/>
  <c r="D120" i="1"/>
  <c r="L119" i="1"/>
  <c r="K119" i="1"/>
  <c r="J119" i="1"/>
  <c r="I119" i="1"/>
  <c r="H119" i="1"/>
  <c r="G119" i="1"/>
  <c r="F119" i="1"/>
  <c r="E119" i="1"/>
  <c r="D119" i="1"/>
  <c r="C119" i="1"/>
  <c r="L118" i="1"/>
  <c r="K118" i="1"/>
  <c r="J118" i="1"/>
  <c r="I118" i="1"/>
  <c r="H118" i="1"/>
  <c r="G118" i="1"/>
  <c r="F118" i="1"/>
  <c r="E118" i="1"/>
  <c r="D118" i="1"/>
  <c r="C118" i="1"/>
  <c r="L117" i="1"/>
  <c r="K117" i="1"/>
  <c r="J117" i="1"/>
  <c r="I117" i="1"/>
  <c r="H117" i="1"/>
  <c r="G117" i="1"/>
  <c r="F117" i="1"/>
  <c r="E117" i="1"/>
  <c r="D117" i="1"/>
  <c r="L116" i="1"/>
  <c r="K116" i="1"/>
  <c r="J116" i="1"/>
  <c r="I116" i="1"/>
  <c r="H116" i="1"/>
  <c r="G116" i="1"/>
  <c r="F116" i="1"/>
  <c r="E116" i="1"/>
  <c r="D116" i="1"/>
  <c r="C116" i="1"/>
  <c r="L115" i="1"/>
  <c r="K115" i="1"/>
  <c r="J115" i="1"/>
  <c r="I115" i="1"/>
  <c r="H115" i="1"/>
  <c r="G115" i="1"/>
  <c r="F115" i="1"/>
  <c r="E115" i="1"/>
  <c r="D115" i="1"/>
  <c r="C115" i="1"/>
  <c r="L114" i="1"/>
  <c r="K114" i="1"/>
  <c r="J114" i="1"/>
  <c r="I114" i="1"/>
  <c r="H114" i="1"/>
  <c r="G114" i="1"/>
  <c r="F114" i="1"/>
  <c r="E114" i="1"/>
  <c r="D114" i="1"/>
  <c r="C114" i="1"/>
  <c r="L113" i="1"/>
  <c r="K113" i="1"/>
  <c r="J113" i="1"/>
  <c r="I113" i="1"/>
  <c r="H113" i="1"/>
  <c r="G113" i="1"/>
  <c r="F113" i="1"/>
  <c r="E113" i="1"/>
  <c r="D113" i="1"/>
  <c r="L112" i="1"/>
  <c r="K112" i="1"/>
  <c r="J112" i="1"/>
  <c r="I112" i="1"/>
  <c r="H112" i="1"/>
  <c r="G112" i="1"/>
  <c r="F112" i="1"/>
  <c r="E112" i="1"/>
  <c r="D112" i="1"/>
  <c r="L111" i="1"/>
  <c r="K111" i="1"/>
  <c r="J111" i="1"/>
  <c r="I111" i="1"/>
  <c r="H111" i="1"/>
  <c r="G111" i="1"/>
  <c r="F111" i="1"/>
  <c r="E111" i="1"/>
  <c r="D111" i="1"/>
  <c r="L110" i="1"/>
  <c r="K110" i="1"/>
  <c r="J110" i="1"/>
  <c r="I110" i="1"/>
  <c r="H110" i="1"/>
  <c r="G110" i="1"/>
  <c r="F110" i="1"/>
  <c r="E110" i="1"/>
  <c r="D110" i="1"/>
  <c r="L109" i="1"/>
  <c r="K109" i="1"/>
  <c r="J109" i="1"/>
  <c r="I109" i="1"/>
  <c r="H109" i="1"/>
  <c r="G109" i="1"/>
  <c r="F109" i="1"/>
  <c r="E109" i="1"/>
  <c r="D109" i="1"/>
  <c r="C109" i="1"/>
  <c r="L108" i="1"/>
  <c r="K108" i="1"/>
  <c r="J108" i="1"/>
  <c r="I108" i="1"/>
  <c r="H108" i="1"/>
  <c r="G108" i="1"/>
  <c r="F108" i="1"/>
  <c r="E108" i="1"/>
  <c r="D108" i="1"/>
  <c r="L107" i="1"/>
  <c r="K107" i="1"/>
  <c r="J107" i="1"/>
  <c r="I107" i="1"/>
  <c r="H107" i="1"/>
  <c r="G107" i="1"/>
  <c r="F107" i="1"/>
  <c r="E107" i="1"/>
  <c r="D107" i="1"/>
  <c r="C107" i="1"/>
  <c r="L106" i="1"/>
  <c r="K106" i="1"/>
  <c r="J106" i="1"/>
  <c r="I106" i="1"/>
  <c r="H106" i="1"/>
  <c r="G106" i="1"/>
  <c r="F106" i="1"/>
  <c r="E106" i="1"/>
  <c r="D106" i="1"/>
  <c r="C106" i="1"/>
  <c r="L105" i="1"/>
  <c r="K105" i="1"/>
  <c r="J105" i="1"/>
  <c r="I105" i="1"/>
  <c r="H105" i="1"/>
  <c r="G105" i="1"/>
  <c r="F105" i="1"/>
  <c r="E105" i="1"/>
  <c r="D105" i="1"/>
  <c r="C105" i="1"/>
  <c r="L104" i="1"/>
  <c r="K104" i="1"/>
  <c r="J104" i="1"/>
  <c r="I104" i="1"/>
  <c r="H104" i="1"/>
  <c r="G104" i="1"/>
  <c r="F104" i="1"/>
  <c r="E104" i="1"/>
  <c r="D104" i="1"/>
  <c r="C104" i="1"/>
  <c r="L103" i="1"/>
  <c r="K103" i="1"/>
  <c r="J103" i="1"/>
  <c r="I103" i="1"/>
  <c r="H103" i="1"/>
  <c r="G103" i="1"/>
  <c r="F103" i="1"/>
  <c r="E103" i="1"/>
  <c r="D103" i="1"/>
  <c r="L102" i="1"/>
  <c r="K102" i="1"/>
  <c r="J102" i="1"/>
  <c r="I102" i="1"/>
  <c r="H102" i="1"/>
  <c r="G102" i="1"/>
  <c r="F102" i="1"/>
  <c r="E102" i="1"/>
  <c r="D102" i="1"/>
  <c r="L101" i="1"/>
  <c r="K101" i="1"/>
  <c r="J101" i="1"/>
  <c r="I101" i="1"/>
  <c r="H101" i="1"/>
  <c r="G101" i="1"/>
  <c r="F101" i="1"/>
  <c r="E101" i="1"/>
  <c r="D101" i="1"/>
  <c r="C101" i="1"/>
  <c r="L100" i="1"/>
  <c r="K100" i="1"/>
  <c r="J100" i="1"/>
  <c r="I100" i="1"/>
  <c r="H100" i="1"/>
  <c r="G100" i="1"/>
  <c r="F100" i="1"/>
  <c r="E100" i="1"/>
  <c r="D100" i="1"/>
  <c r="C100" i="1"/>
  <c r="L99" i="1"/>
  <c r="K99" i="1"/>
  <c r="J99" i="1"/>
  <c r="I99" i="1"/>
  <c r="H99" i="1"/>
  <c r="G99" i="1"/>
  <c r="F99" i="1"/>
  <c r="E99" i="1"/>
  <c r="D99" i="1"/>
  <c r="L98" i="1"/>
  <c r="K98" i="1"/>
  <c r="J98" i="1"/>
  <c r="I98" i="1"/>
  <c r="H98" i="1"/>
  <c r="G98" i="1"/>
  <c r="F98" i="1"/>
  <c r="E98" i="1"/>
  <c r="D98" i="1"/>
  <c r="L97" i="1"/>
  <c r="K97" i="1"/>
  <c r="J97" i="1"/>
  <c r="I97" i="1"/>
  <c r="H97" i="1"/>
  <c r="G97" i="1"/>
  <c r="F97" i="1"/>
  <c r="E97" i="1"/>
  <c r="D97" i="1"/>
  <c r="L96" i="1"/>
  <c r="K96" i="1"/>
  <c r="J96" i="1"/>
  <c r="I96" i="1"/>
  <c r="H96" i="1"/>
  <c r="G96" i="1"/>
  <c r="F96" i="1"/>
  <c r="E96" i="1"/>
  <c r="D96" i="1"/>
  <c r="L95" i="1"/>
  <c r="K95" i="1"/>
  <c r="J95" i="1"/>
  <c r="I95" i="1"/>
  <c r="H95" i="1"/>
  <c r="G95" i="1"/>
  <c r="F95" i="1"/>
  <c r="E95" i="1"/>
  <c r="D95" i="1"/>
  <c r="L94" i="1"/>
  <c r="K94" i="1"/>
  <c r="J94" i="1"/>
  <c r="I94" i="1"/>
  <c r="H94" i="1"/>
  <c r="G94" i="1"/>
  <c r="F94" i="1"/>
  <c r="E94" i="1"/>
  <c r="D94" i="1"/>
  <c r="C94" i="1"/>
  <c r="L93" i="1"/>
  <c r="K93" i="1"/>
  <c r="J93" i="1"/>
  <c r="I93" i="1"/>
  <c r="H93" i="1"/>
  <c r="G93" i="1"/>
  <c r="F93" i="1"/>
  <c r="E93" i="1"/>
  <c r="D93" i="1"/>
  <c r="L92" i="1"/>
  <c r="K92" i="1"/>
  <c r="J92" i="1"/>
  <c r="I92" i="1"/>
  <c r="H92" i="1"/>
  <c r="G92" i="1"/>
  <c r="F92" i="1"/>
  <c r="E92" i="1"/>
  <c r="D92" i="1"/>
  <c r="C92" i="1"/>
  <c r="L91" i="1"/>
  <c r="K91" i="1"/>
  <c r="J91" i="1"/>
  <c r="I91" i="1"/>
  <c r="H91" i="1"/>
  <c r="G91" i="1"/>
  <c r="F91" i="1"/>
  <c r="E91" i="1"/>
  <c r="D91" i="1"/>
  <c r="L90" i="1"/>
  <c r="K90" i="1"/>
  <c r="J90" i="1"/>
  <c r="I90" i="1"/>
  <c r="H90" i="1"/>
  <c r="G90" i="1"/>
  <c r="F90" i="1"/>
  <c r="E90" i="1"/>
  <c r="D90" i="1"/>
  <c r="L89" i="1"/>
  <c r="K89" i="1"/>
  <c r="J89" i="1"/>
  <c r="I89" i="1"/>
  <c r="H89" i="1"/>
  <c r="G89" i="1"/>
  <c r="F89" i="1"/>
  <c r="E89" i="1"/>
  <c r="D89" i="1"/>
  <c r="L88" i="1"/>
  <c r="K88" i="1"/>
  <c r="J88" i="1"/>
  <c r="I88" i="1"/>
  <c r="H88" i="1"/>
  <c r="G88" i="1"/>
  <c r="F88" i="1"/>
  <c r="E88" i="1"/>
  <c r="D88" i="1"/>
  <c r="C88" i="1"/>
  <c r="L87" i="1"/>
  <c r="K87" i="1"/>
  <c r="J87" i="1"/>
  <c r="I87" i="1"/>
  <c r="H87" i="1"/>
  <c r="G87" i="1"/>
  <c r="F87" i="1"/>
  <c r="E87" i="1"/>
  <c r="D87" i="1"/>
  <c r="C87" i="1"/>
  <c r="L86" i="1"/>
  <c r="K86" i="1"/>
  <c r="J86" i="1"/>
  <c r="I86" i="1"/>
  <c r="H86" i="1"/>
  <c r="G86" i="1"/>
  <c r="F86" i="1"/>
  <c r="E86" i="1"/>
  <c r="D86" i="1"/>
  <c r="C86" i="1"/>
  <c r="L85" i="1"/>
  <c r="K85" i="1"/>
  <c r="J85" i="1"/>
  <c r="I85" i="1"/>
  <c r="H85" i="1"/>
  <c r="G85" i="1"/>
  <c r="F85" i="1"/>
  <c r="E85" i="1"/>
  <c r="D85" i="1"/>
  <c r="C85" i="1"/>
  <c r="L84" i="1"/>
  <c r="K84" i="1"/>
  <c r="J84" i="1"/>
  <c r="I84" i="1"/>
  <c r="H84" i="1"/>
  <c r="G84" i="1"/>
  <c r="F84" i="1"/>
  <c r="E84" i="1"/>
  <c r="D84" i="1"/>
  <c r="C84" i="1"/>
  <c r="L83" i="1"/>
  <c r="K83" i="1"/>
  <c r="J83" i="1"/>
  <c r="I83" i="1"/>
  <c r="H83" i="1"/>
  <c r="G83" i="1"/>
  <c r="F83" i="1"/>
  <c r="E83" i="1"/>
  <c r="D83" i="1"/>
  <c r="L82" i="1"/>
  <c r="K82" i="1"/>
  <c r="J82" i="1"/>
  <c r="I82" i="1"/>
  <c r="H82" i="1"/>
  <c r="G82" i="1"/>
  <c r="F82" i="1"/>
  <c r="E82" i="1"/>
  <c r="D82" i="1"/>
  <c r="L81" i="1"/>
  <c r="K81" i="1"/>
  <c r="J81" i="1"/>
  <c r="I81" i="1"/>
  <c r="H81" i="1"/>
  <c r="G81" i="1"/>
  <c r="F81" i="1"/>
  <c r="E81" i="1"/>
  <c r="D81" i="1"/>
  <c r="C81" i="1"/>
  <c r="L80" i="1"/>
  <c r="K80" i="1"/>
  <c r="J80" i="1"/>
  <c r="I80" i="1"/>
  <c r="H80" i="1"/>
  <c r="G80" i="1"/>
  <c r="F80" i="1"/>
  <c r="E80" i="1"/>
  <c r="D80" i="1"/>
  <c r="C80" i="1"/>
  <c r="L79" i="1"/>
  <c r="K79" i="1"/>
  <c r="J79" i="1"/>
  <c r="I79" i="1"/>
  <c r="H79" i="1"/>
  <c r="G79" i="1"/>
  <c r="F79" i="1"/>
  <c r="E79" i="1"/>
  <c r="D79" i="1"/>
  <c r="C79" i="1"/>
  <c r="L78" i="1"/>
  <c r="K78" i="1"/>
  <c r="J78" i="1"/>
  <c r="I78" i="1"/>
  <c r="H78" i="1"/>
  <c r="G78" i="1"/>
  <c r="F78" i="1"/>
  <c r="E78" i="1"/>
  <c r="D78" i="1"/>
  <c r="C78" i="1"/>
  <c r="L77" i="1"/>
  <c r="K77" i="1"/>
  <c r="J77" i="1"/>
  <c r="I77" i="1"/>
  <c r="H77" i="1"/>
  <c r="G77" i="1"/>
  <c r="F77" i="1"/>
  <c r="E77" i="1"/>
  <c r="D77" i="1"/>
  <c r="C77" i="1"/>
  <c r="F76" i="1"/>
  <c r="L75" i="1"/>
  <c r="K75" i="1"/>
  <c r="J75" i="1"/>
  <c r="I75" i="1"/>
  <c r="H75" i="1"/>
  <c r="G75" i="1"/>
  <c r="F75" i="1"/>
  <c r="E75" i="1"/>
  <c r="D75" i="1"/>
  <c r="C75" i="1"/>
  <c r="L74" i="1"/>
  <c r="K74" i="1"/>
  <c r="J74" i="1"/>
  <c r="I74" i="1"/>
  <c r="H74" i="1"/>
  <c r="G74" i="1"/>
  <c r="F74" i="1"/>
  <c r="E74" i="1"/>
  <c r="D74" i="1"/>
  <c r="C74" i="1"/>
  <c r="L73" i="1"/>
  <c r="K73" i="1"/>
  <c r="J73" i="1"/>
  <c r="I73" i="1"/>
  <c r="H73" i="1"/>
  <c r="G73" i="1"/>
  <c r="F73" i="1"/>
  <c r="E73" i="1"/>
  <c r="D73" i="1"/>
  <c r="C73" i="1"/>
  <c r="F72" i="1"/>
  <c r="L71" i="1"/>
  <c r="K71" i="1"/>
  <c r="J71" i="1"/>
  <c r="I71" i="1"/>
  <c r="H71" i="1"/>
  <c r="G71" i="1"/>
  <c r="F71" i="1"/>
  <c r="E71" i="1"/>
  <c r="D71" i="1"/>
  <c r="C71" i="1"/>
  <c r="L70" i="1"/>
  <c r="K70" i="1"/>
  <c r="J70" i="1"/>
  <c r="I70" i="1"/>
  <c r="H70" i="1"/>
  <c r="G70" i="1"/>
  <c r="F70" i="1"/>
  <c r="E70" i="1"/>
  <c r="D70" i="1"/>
  <c r="C70" i="1"/>
  <c r="F69" i="1"/>
  <c r="L68" i="1"/>
  <c r="K68" i="1"/>
  <c r="J68" i="1"/>
  <c r="I68" i="1"/>
  <c r="H68" i="1"/>
  <c r="G68" i="1"/>
  <c r="F68" i="1"/>
  <c r="E68" i="1"/>
  <c r="D68" i="1"/>
  <c r="C68" i="1"/>
  <c r="L67" i="1"/>
  <c r="K67" i="1"/>
  <c r="J67" i="1"/>
  <c r="I67" i="1"/>
  <c r="H67" i="1"/>
  <c r="G67" i="1"/>
  <c r="F67" i="1"/>
  <c r="E67" i="1"/>
  <c r="D67" i="1"/>
  <c r="C67" i="1"/>
  <c r="L66" i="1"/>
  <c r="K66" i="1"/>
  <c r="J66" i="1"/>
  <c r="I66" i="1"/>
  <c r="H66" i="1"/>
  <c r="G66" i="1"/>
  <c r="F66" i="1"/>
  <c r="E66" i="1"/>
  <c r="D66" i="1"/>
  <c r="C66" i="1"/>
  <c r="L65" i="1"/>
  <c r="K65" i="1"/>
  <c r="J65" i="1"/>
  <c r="I65" i="1"/>
  <c r="H65" i="1"/>
  <c r="G65" i="1"/>
  <c r="F65" i="1"/>
  <c r="E65" i="1"/>
  <c r="D65" i="1"/>
  <c r="C65" i="1"/>
  <c r="L63" i="1"/>
  <c r="K63" i="1"/>
  <c r="J63" i="1"/>
  <c r="I63" i="1"/>
  <c r="H63" i="1"/>
  <c r="G63" i="1"/>
  <c r="F63" i="1"/>
  <c r="E63" i="1"/>
  <c r="D63" i="1"/>
  <c r="C63" i="1"/>
  <c r="G62" i="1"/>
  <c r="L61" i="1"/>
  <c r="K61" i="1"/>
  <c r="J61" i="1"/>
  <c r="I61" i="1"/>
  <c r="H61" i="1"/>
  <c r="G61" i="1"/>
  <c r="F61" i="1"/>
  <c r="E61" i="1"/>
  <c r="D61" i="1"/>
  <c r="C61" i="1"/>
  <c r="L60" i="1"/>
  <c r="K60" i="1"/>
  <c r="J60" i="1"/>
  <c r="I60" i="1"/>
  <c r="H60" i="1"/>
  <c r="G60" i="1"/>
  <c r="F60" i="1"/>
  <c r="E60" i="1"/>
  <c r="D60" i="1"/>
  <c r="C60" i="1"/>
  <c r="L59" i="1"/>
  <c r="K59" i="1"/>
  <c r="J59" i="1"/>
  <c r="I59" i="1"/>
  <c r="H59" i="1"/>
  <c r="G59" i="1"/>
  <c r="F59" i="1"/>
  <c r="E59" i="1"/>
  <c r="D59" i="1"/>
  <c r="C59" i="1"/>
  <c r="L58" i="1"/>
  <c r="K58" i="1"/>
  <c r="J58" i="1"/>
  <c r="I58" i="1"/>
  <c r="H58" i="1"/>
  <c r="G58" i="1"/>
  <c r="F58" i="1"/>
  <c r="E58" i="1"/>
  <c r="D58" i="1"/>
  <c r="C58" i="1"/>
  <c r="L57" i="1"/>
  <c r="K57" i="1"/>
  <c r="J57" i="1"/>
  <c r="I57" i="1"/>
  <c r="H57" i="1"/>
  <c r="G57" i="1"/>
  <c r="F57" i="1"/>
  <c r="E57" i="1"/>
  <c r="D57" i="1"/>
  <c r="C57" i="1"/>
  <c r="L56" i="1"/>
  <c r="K56" i="1"/>
  <c r="J56" i="1"/>
  <c r="I56" i="1"/>
  <c r="H56" i="1"/>
  <c r="G56" i="1"/>
  <c r="F56" i="1"/>
  <c r="E56" i="1"/>
  <c r="D56" i="1"/>
  <c r="C56" i="1"/>
  <c r="L55" i="1"/>
  <c r="K55" i="1"/>
  <c r="J55" i="1"/>
  <c r="I55" i="1"/>
  <c r="H55" i="1"/>
  <c r="G55" i="1"/>
  <c r="F55" i="1"/>
  <c r="E55" i="1"/>
  <c r="D55" i="1"/>
  <c r="C55" i="1"/>
  <c r="L54" i="1"/>
  <c r="K54" i="1"/>
  <c r="J54" i="1"/>
  <c r="I54" i="1"/>
  <c r="H54" i="1"/>
  <c r="G54" i="1"/>
  <c r="F54" i="1"/>
  <c r="E54" i="1"/>
  <c r="D54" i="1"/>
  <c r="C54" i="1"/>
  <c r="L53" i="1"/>
  <c r="K53" i="1"/>
  <c r="J53" i="1"/>
  <c r="I53" i="1"/>
  <c r="H53" i="1"/>
  <c r="G53" i="1"/>
  <c r="F53" i="1"/>
  <c r="E53" i="1"/>
  <c r="D53" i="1"/>
  <c r="C53" i="1"/>
  <c r="L52" i="1"/>
  <c r="K52" i="1"/>
  <c r="J52" i="1"/>
  <c r="I52" i="1"/>
  <c r="H52" i="1"/>
  <c r="G52" i="1"/>
  <c r="F52" i="1"/>
  <c r="E52" i="1"/>
  <c r="D52" i="1"/>
  <c r="C52" i="1"/>
  <c r="L51" i="1"/>
  <c r="K51" i="1"/>
  <c r="J51" i="1"/>
  <c r="I51" i="1"/>
  <c r="H51" i="1"/>
  <c r="G51" i="1"/>
  <c r="F51" i="1"/>
  <c r="E51" i="1"/>
  <c r="D51" i="1"/>
  <c r="C51" i="1"/>
  <c r="L50" i="1"/>
  <c r="K50" i="1"/>
  <c r="J50" i="1"/>
  <c r="I50" i="1"/>
  <c r="H50" i="1"/>
  <c r="G50" i="1"/>
  <c r="F50" i="1"/>
  <c r="E50" i="1"/>
  <c r="D50" i="1"/>
  <c r="C50" i="1"/>
  <c r="L49" i="1"/>
  <c r="K49" i="1"/>
  <c r="J49" i="1"/>
  <c r="I49" i="1"/>
  <c r="H49" i="1"/>
  <c r="G49" i="1"/>
  <c r="F49" i="1"/>
  <c r="E49" i="1"/>
  <c r="D49" i="1"/>
  <c r="C49" i="1"/>
  <c r="L48" i="1"/>
  <c r="K48" i="1"/>
  <c r="J48" i="1"/>
  <c r="I48" i="1"/>
  <c r="H48" i="1"/>
  <c r="G48" i="1"/>
  <c r="F48" i="1"/>
  <c r="E48" i="1"/>
  <c r="D48" i="1"/>
  <c r="C48" i="1"/>
  <c r="L47" i="1"/>
  <c r="K47" i="1"/>
  <c r="J47" i="1"/>
  <c r="I47" i="1"/>
  <c r="H47" i="1"/>
  <c r="G47" i="1"/>
  <c r="F47" i="1"/>
  <c r="E47" i="1"/>
  <c r="D47" i="1"/>
  <c r="C47" i="1"/>
  <c r="L46" i="1"/>
  <c r="K46" i="1"/>
  <c r="J46" i="1"/>
  <c r="I46" i="1"/>
  <c r="H46" i="1"/>
  <c r="G46" i="1"/>
  <c r="F46" i="1"/>
  <c r="E46" i="1"/>
  <c r="D46" i="1"/>
  <c r="C46" i="1"/>
  <c r="L45" i="1"/>
  <c r="K45" i="1"/>
  <c r="J45" i="1"/>
  <c r="I45" i="1"/>
  <c r="H45" i="1"/>
  <c r="G45" i="1"/>
  <c r="F45" i="1"/>
  <c r="E45" i="1"/>
  <c r="D45" i="1"/>
  <c r="C45" i="1"/>
  <c r="L44" i="1"/>
  <c r="K44" i="1"/>
  <c r="J44" i="1"/>
  <c r="I44" i="1"/>
  <c r="H44" i="1"/>
  <c r="G44" i="1"/>
  <c r="F44" i="1"/>
  <c r="E44" i="1"/>
  <c r="D44" i="1"/>
  <c r="C44" i="1"/>
  <c r="L43" i="1"/>
  <c r="K43" i="1"/>
  <c r="J43" i="1"/>
  <c r="I43" i="1"/>
  <c r="H43" i="1"/>
  <c r="G43" i="1"/>
  <c r="F43" i="1"/>
  <c r="E43" i="1"/>
  <c r="D43" i="1"/>
  <c r="C43" i="1"/>
  <c r="L42" i="1"/>
  <c r="K42" i="1"/>
  <c r="J42" i="1"/>
  <c r="I42" i="1"/>
  <c r="H42" i="1"/>
  <c r="G42" i="1"/>
  <c r="F42" i="1"/>
  <c r="E42" i="1"/>
  <c r="D42" i="1"/>
  <c r="C42" i="1"/>
  <c r="L41" i="1"/>
  <c r="K41" i="1"/>
  <c r="J41" i="1"/>
  <c r="I41" i="1"/>
  <c r="H41" i="1"/>
  <c r="G41" i="1"/>
  <c r="F41" i="1"/>
  <c r="E41" i="1"/>
  <c r="D41" i="1"/>
  <c r="C41" i="1"/>
  <c r="L40" i="1"/>
  <c r="K40" i="1"/>
  <c r="J40" i="1"/>
  <c r="I40" i="1"/>
  <c r="H40" i="1"/>
  <c r="G40" i="1"/>
  <c r="F40" i="1"/>
  <c r="E40" i="1"/>
  <c r="D40" i="1"/>
  <c r="C40" i="1"/>
  <c r="L39" i="1"/>
  <c r="K39" i="1"/>
  <c r="J39" i="1"/>
  <c r="I39" i="1"/>
  <c r="H39" i="1"/>
  <c r="G39" i="1"/>
  <c r="F39" i="1"/>
  <c r="E39" i="1"/>
  <c r="D39" i="1"/>
  <c r="C39" i="1"/>
  <c r="L38" i="1"/>
  <c r="K38" i="1"/>
  <c r="J38" i="1"/>
  <c r="I38" i="1"/>
  <c r="H38" i="1"/>
  <c r="G38" i="1"/>
  <c r="F38" i="1"/>
  <c r="E38" i="1"/>
  <c r="D38" i="1"/>
  <c r="C38" i="1"/>
  <c r="L37" i="1"/>
  <c r="K37" i="1"/>
  <c r="J37" i="1"/>
  <c r="I37" i="1"/>
  <c r="H37" i="1"/>
  <c r="G37" i="1"/>
  <c r="F37" i="1"/>
  <c r="E37" i="1"/>
  <c r="D37" i="1"/>
  <c r="L36" i="1"/>
  <c r="K36" i="1"/>
  <c r="J36" i="1"/>
  <c r="I36" i="1"/>
  <c r="H36" i="1"/>
  <c r="G36" i="1"/>
  <c r="F36" i="1"/>
  <c r="E36" i="1"/>
  <c r="D36" i="1"/>
  <c r="L35" i="1"/>
  <c r="K35" i="1"/>
  <c r="J35" i="1"/>
  <c r="I35" i="1"/>
  <c r="H35" i="1"/>
  <c r="G35" i="1"/>
  <c r="F35" i="1"/>
  <c r="E35" i="1"/>
  <c r="D35" i="1"/>
  <c r="L34" i="1"/>
  <c r="K34" i="1"/>
  <c r="J34" i="1"/>
  <c r="I34" i="1"/>
  <c r="H34" i="1"/>
  <c r="G34" i="1"/>
  <c r="F34" i="1"/>
  <c r="E34" i="1"/>
  <c r="D34" i="1"/>
  <c r="L33" i="1"/>
  <c r="K33" i="1"/>
  <c r="J33" i="1"/>
  <c r="I33" i="1"/>
  <c r="H33" i="1"/>
  <c r="G33" i="1"/>
  <c r="F33" i="1"/>
  <c r="E33" i="1"/>
  <c r="D33" i="1"/>
  <c r="L32" i="1"/>
  <c r="K32" i="1"/>
  <c r="J32" i="1"/>
  <c r="I32" i="1"/>
  <c r="H32" i="1"/>
  <c r="G32" i="1"/>
  <c r="F32" i="1"/>
  <c r="E32" i="1"/>
  <c r="D32" i="1"/>
  <c r="L31" i="1"/>
  <c r="K31" i="1"/>
  <c r="J31" i="1"/>
  <c r="I31" i="1"/>
  <c r="H31" i="1"/>
  <c r="G31" i="1"/>
  <c r="F31" i="1"/>
  <c r="E31" i="1"/>
  <c r="D31" i="1"/>
  <c r="L30" i="1"/>
  <c r="K30" i="1"/>
  <c r="J30" i="1"/>
  <c r="I30" i="1"/>
  <c r="H30" i="1"/>
  <c r="G30" i="1"/>
  <c r="F30" i="1"/>
  <c r="E30" i="1"/>
  <c r="D30" i="1"/>
  <c r="C30" i="1"/>
  <c r="L29" i="1"/>
  <c r="K29" i="1"/>
  <c r="J29" i="1"/>
  <c r="I29" i="1"/>
  <c r="H29" i="1"/>
  <c r="G29" i="1"/>
  <c r="F29" i="1"/>
  <c r="E29" i="1"/>
  <c r="D29" i="1"/>
  <c r="C29" i="1"/>
  <c r="L28" i="1"/>
  <c r="K28" i="1"/>
  <c r="J28" i="1"/>
  <c r="I28" i="1"/>
  <c r="H28" i="1"/>
  <c r="G28" i="1"/>
  <c r="F28" i="1"/>
  <c r="E28" i="1"/>
  <c r="D28" i="1"/>
  <c r="L27" i="1"/>
  <c r="K27" i="1"/>
  <c r="J27" i="1"/>
  <c r="I27" i="1"/>
  <c r="H27" i="1"/>
  <c r="G27" i="1"/>
  <c r="F27" i="1"/>
  <c r="E27" i="1"/>
  <c r="D27" i="1"/>
  <c r="C27" i="1"/>
  <c r="L26" i="1"/>
  <c r="K26" i="1"/>
  <c r="J26" i="1"/>
  <c r="I26" i="1"/>
  <c r="H26" i="1"/>
  <c r="G26" i="1"/>
  <c r="F26" i="1"/>
  <c r="E26" i="1"/>
  <c r="D26" i="1"/>
  <c r="C26" i="1"/>
  <c r="L25" i="1"/>
  <c r="K25" i="1"/>
  <c r="J25" i="1"/>
  <c r="I25" i="1"/>
  <c r="H25" i="1"/>
  <c r="G25" i="1"/>
  <c r="F25" i="1"/>
  <c r="E25" i="1"/>
  <c r="D25" i="1"/>
  <c r="C25" i="1"/>
  <c r="L24" i="1"/>
  <c r="K24" i="1"/>
  <c r="J24" i="1"/>
  <c r="I24" i="1"/>
  <c r="H24" i="1"/>
  <c r="G24" i="1"/>
  <c r="F24" i="1"/>
  <c r="E24" i="1"/>
  <c r="D24" i="1"/>
  <c r="C24" i="1"/>
  <c r="L23" i="1"/>
  <c r="K23" i="1"/>
  <c r="J23" i="1"/>
  <c r="I23" i="1"/>
  <c r="H23" i="1"/>
  <c r="G23" i="1"/>
  <c r="F23" i="1"/>
  <c r="E23" i="1"/>
  <c r="D23" i="1"/>
  <c r="L22" i="1"/>
  <c r="K22" i="1"/>
  <c r="J22" i="1"/>
  <c r="I22" i="1"/>
  <c r="H22" i="1"/>
  <c r="G22" i="1"/>
  <c r="F22" i="1"/>
  <c r="E22" i="1"/>
  <c r="D22" i="1"/>
  <c r="C22" i="1"/>
  <c r="L21" i="1"/>
  <c r="K21" i="1"/>
  <c r="J21" i="1"/>
  <c r="I21" i="1"/>
  <c r="H21" i="1"/>
  <c r="G21" i="1"/>
  <c r="F21" i="1"/>
  <c r="E21" i="1"/>
  <c r="D21" i="1"/>
  <c r="L20" i="1"/>
  <c r="K20" i="1"/>
  <c r="J20" i="1"/>
  <c r="I20" i="1"/>
  <c r="H20" i="1"/>
  <c r="G20" i="1"/>
  <c r="F20" i="1"/>
  <c r="E20" i="1"/>
  <c r="D20" i="1"/>
  <c r="C20" i="1"/>
  <c r="L19" i="1"/>
  <c r="K19" i="1"/>
  <c r="J19" i="1"/>
  <c r="I19" i="1"/>
  <c r="H19" i="1"/>
  <c r="G19" i="1"/>
  <c r="F19" i="1"/>
  <c r="E19" i="1"/>
  <c r="D19" i="1"/>
  <c r="C19" i="1"/>
  <c r="L18" i="1"/>
  <c r="K18" i="1"/>
  <c r="J18" i="1"/>
  <c r="I18" i="1"/>
  <c r="H18" i="1"/>
  <c r="G18" i="1"/>
  <c r="F18" i="1"/>
  <c r="E18" i="1"/>
  <c r="D18" i="1"/>
  <c r="C18" i="1"/>
  <c r="L17" i="1"/>
  <c r="K17" i="1"/>
  <c r="J17" i="1"/>
  <c r="I17" i="1"/>
  <c r="H17" i="1"/>
  <c r="G17" i="1"/>
  <c r="F17" i="1"/>
  <c r="E17" i="1"/>
  <c r="D17" i="1"/>
  <c r="C17" i="1"/>
  <c r="L16" i="1"/>
  <c r="K16" i="1"/>
  <c r="J16" i="1"/>
  <c r="I16" i="1"/>
  <c r="H16" i="1"/>
  <c r="G16" i="1"/>
  <c r="F16" i="1"/>
  <c r="E16" i="1"/>
  <c r="D16" i="1"/>
  <c r="C16" i="1"/>
  <c r="L15" i="1"/>
  <c r="K15" i="1"/>
  <c r="J15" i="1"/>
  <c r="I15" i="1"/>
  <c r="H15" i="1"/>
  <c r="G15" i="1"/>
  <c r="F15" i="1"/>
  <c r="E15" i="1"/>
  <c r="D15" i="1"/>
  <c r="C15" i="1"/>
  <c r="L14" i="1"/>
  <c r="K14" i="1"/>
  <c r="J14" i="1"/>
  <c r="I14" i="1"/>
  <c r="H14" i="1"/>
  <c r="G14" i="1"/>
  <c r="F14" i="1"/>
  <c r="E14" i="1"/>
  <c r="D14" i="1"/>
  <c r="C14" i="1"/>
  <c r="L13" i="1"/>
  <c r="K13" i="1"/>
  <c r="J13" i="1"/>
  <c r="I13" i="1"/>
  <c r="H13" i="1"/>
  <c r="G13" i="1"/>
  <c r="F13" i="1"/>
  <c r="E13" i="1"/>
  <c r="D13" i="1"/>
  <c r="C13" i="1"/>
  <c r="L12" i="1"/>
  <c r="K12" i="1"/>
  <c r="J12" i="1"/>
  <c r="I12" i="1"/>
  <c r="H12" i="1"/>
  <c r="G12" i="1"/>
  <c r="F12" i="1"/>
  <c r="E12" i="1"/>
  <c r="D12" i="1"/>
  <c r="C12" i="1"/>
  <c r="L11" i="1"/>
  <c r="K11" i="1"/>
  <c r="J11" i="1"/>
  <c r="I11" i="1"/>
  <c r="H11" i="1"/>
  <c r="G11" i="1"/>
  <c r="F11" i="1"/>
  <c r="E11" i="1"/>
  <c r="D11" i="1"/>
  <c r="C11" i="1"/>
  <c r="L10" i="1"/>
  <c r="K10" i="1"/>
  <c r="J10" i="1"/>
  <c r="I10" i="1"/>
  <c r="H10" i="1"/>
  <c r="G10" i="1"/>
  <c r="F10" i="1"/>
  <c r="E10" i="1"/>
  <c r="D10" i="1"/>
  <c r="C10" i="1"/>
  <c r="A4" i="1"/>
</calcChain>
</file>

<file path=xl/sharedStrings.xml><?xml version="1.0" encoding="utf-8"?>
<sst xmlns="http://schemas.openxmlformats.org/spreadsheetml/2006/main" count="243" uniqueCount="229">
  <si>
    <t>Tabelul nr.1</t>
  </si>
  <si>
    <t xml:space="preserve">Raport privind executarea </t>
  </si>
  <si>
    <t xml:space="preserve"> bugetului public naţional în anul 2017 </t>
  </si>
  <si>
    <t>mil. lei</t>
  </si>
  <si>
    <t>Indicator</t>
  </si>
  <si>
    <t>Cod</t>
  </si>
  <si>
    <t>Aprobat</t>
  </si>
  <si>
    <t>Precizat pe an</t>
  </si>
  <si>
    <t xml:space="preserve">Executat </t>
  </si>
  <si>
    <t xml:space="preserve">inclusiv </t>
  </si>
  <si>
    <t>Executat față de precizat</t>
  </si>
  <si>
    <t>Executat anul precedent</t>
  </si>
  <si>
    <t>Executat anul curent faţă de anul precedent</t>
  </si>
  <si>
    <t>baza</t>
  </si>
  <si>
    <t>proiecte</t>
  </si>
  <si>
    <t>devieri             (+,-)</t>
  </si>
  <si>
    <t>în %</t>
  </si>
  <si>
    <t>devieri               (+,-)</t>
  </si>
  <si>
    <t>Venituri</t>
  </si>
  <si>
    <t>Impozite și taxe</t>
  </si>
  <si>
    <t>Impozite pe venit</t>
  </si>
  <si>
    <t xml:space="preserve">     Impozit pe venitul persoanelor fizice</t>
  </si>
  <si>
    <t xml:space="preserve">     Impozit pe venitul persoanelor juridice</t>
  </si>
  <si>
    <t>Impozite pe bunurile imobiliare</t>
  </si>
  <si>
    <t>Impozitul funciar</t>
  </si>
  <si>
    <t>Impozitul pe bunurile imobiliare</t>
  </si>
  <si>
    <t>Impozite pe proprietate cu caracter ocazional</t>
  </si>
  <si>
    <t>Alte impozite pe proprietate</t>
  </si>
  <si>
    <t>Impozite și taxe pe mărfuri și servicii</t>
  </si>
  <si>
    <t>dintre care:</t>
  </si>
  <si>
    <t xml:space="preserve">       Taxa pe valoare adăugată, total</t>
  </si>
  <si>
    <t>inclusiv:</t>
  </si>
  <si>
    <t>TVA la marfurile produse şi serviciile prestate pe teritoriul Republicii Moldova</t>
  </si>
  <si>
    <t>TVA la marfurile importate</t>
  </si>
  <si>
    <t>Restituirea TVA</t>
  </si>
  <si>
    <t xml:space="preserve">       Accize, total</t>
  </si>
  <si>
    <t>Accize la marfurile produse pe teritoriul Republicii Moldova</t>
  </si>
  <si>
    <t>Accize la marfurile importate</t>
  </si>
  <si>
    <t>Accize la produse alcoolice, vinuri și bere</t>
  </si>
  <si>
    <t>Accize la produsele din tutun</t>
  </si>
  <si>
    <t>Accize la autoturisme</t>
  </si>
  <si>
    <t>Accize la produsele petroliere</t>
  </si>
  <si>
    <t>Acciza la gazele lichefiate</t>
  </si>
  <si>
    <t>Accize la bijuterii (inclusiv bijuterii cu briliante)</t>
  </si>
  <si>
    <t>Accize la alte mărfuri</t>
  </si>
  <si>
    <t>Restituirea accizelor</t>
  </si>
  <si>
    <t>Taxe pentru servicii specifice</t>
  </si>
  <si>
    <t>Taxe şi plăţi pentru utilizarea mărfurilor şi  pentru practicarea unor genuri de activitate</t>
  </si>
  <si>
    <t>Alte taxe pentru mărfuri şi servicii</t>
  </si>
  <si>
    <t>Taxa asupra comerțului exterior şi operaţiunilor externe</t>
  </si>
  <si>
    <t>Taxe vamale si alte taxe de import</t>
  </si>
  <si>
    <t>Alte taxe asupra comerţului exterior şi operaţiunilor externe</t>
  </si>
  <si>
    <t>Contribuții și prime de asigurări obligatorii</t>
  </si>
  <si>
    <t xml:space="preserve">Contribuţii de asigurări sociale de stat obligatorii  </t>
  </si>
  <si>
    <t xml:space="preserve">Prime de asigurare obligatorie de asistenţă medicală </t>
  </si>
  <si>
    <t>Granturi primite</t>
  </si>
  <si>
    <t>Granturi primite de la Guvernele altor state</t>
  </si>
  <si>
    <t>Granturi primite de la organizaţiile internaţionale</t>
  </si>
  <si>
    <t>Alte venituri</t>
  </si>
  <si>
    <t>Venituri din proprietate</t>
  </si>
  <si>
    <t>Dobînzi încasate</t>
  </si>
  <si>
    <t>Dividende primite</t>
  </si>
  <si>
    <t>Renta</t>
  </si>
  <si>
    <t>Venituri din vînzarea mărfurilor și serviciilor</t>
  </si>
  <si>
    <t>Taxe și plăți administrative</t>
  </si>
  <si>
    <t>Comercializarea mărfurilor și serviciilor de către instituțiile bugetare</t>
  </si>
  <si>
    <t>Amenzi și sancțiuni</t>
  </si>
  <si>
    <t>Donații voluntare</t>
  </si>
  <si>
    <t>Alte venituri și venituri neidentificate</t>
  </si>
  <si>
    <t xml:space="preserve">Transferuri primite între bugetul de stat şi bugetele locale </t>
  </si>
  <si>
    <t>Cheltuieli și active nefinanciare</t>
  </si>
  <si>
    <t>2+3</t>
  </si>
  <si>
    <t>conform clasificației funcționale</t>
  </si>
  <si>
    <t>Servicii de stat cu destinație generală</t>
  </si>
  <si>
    <t>01</t>
  </si>
  <si>
    <t>Apărare națională</t>
  </si>
  <si>
    <t>02</t>
  </si>
  <si>
    <t>Ordine publică și securitate națională</t>
  </si>
  <si>
    <t>03</t>
  </si>
  <si>
    <t>Servicii în domeniul economiei</t>
  </si>
  <si>
    <t>04</t>
  </si>
  <si>
    <t>* inclusiv transferuri între BS și BL</t>
  </si>
  <si>
    <t>291</t>
  </si>
  <si>
    <t>Protecția mediului</t>
  </si>
  <si>
    <t>05</t>
  </si>
  <si>
    <t>Gospodăria de locuințe și gospodăria serviciilor comunale</t>
  </si>
  <si>
    <t>06</t>
  </si>
  <si>
    <t>Ocrotirea sănătății</t>
  </si>
  <si>
    <t>07</t>
  </si>
  <si>
    <t>Cultură, sport, tineret, culte și odihnă</t>
  </si>
  <si>
    <t>08</t>
  </si>
  <si>
    <t>Învățămînt</t>
  </si>
  <si>
    <t>09</t>
  </si>
  <si>
    <t>Protecție socială</t>
  </si>
  <si>
    <t>10</t>
  </si>
  <si>
    <t>Sold bugetar (deficit (-), excedent(+))</t>
  </si>
  <si>
    <t>1-(2+3)</t>
  </si>
  <si>
    <t xml:space="preserve">Surse de finanțare </t>
  </si>
  <si>
    <t>4+5+9</t>
  </si>
  <si>
    <t>Active financiare</t>
  </si>
  <si>
    <t>4</t>
  </si>
  <si>
    <t>Creanțe interne</t>
  </si>
  <si>
    <t>41</t>
  </si>
  <si>
    <t>Valori mobiliare de stat (cu excepţia acţiunilor) procurate pe piaţa primară</t>
  </si>
  <si>
    <t>413</t>
  </si>
  <si>
    <t>Garanţii de stat interne</t>
  </si>
  <si>
    <t>414</t>
  </si>
  <si>
    <t xml:space="preserve">Acţiuni şi alte forme de participare în capital în interiorul ţării </t>
  </si>
  <si>
    <t>415</t>
  </si>
  <si>
    <t>Alte creante interne ale bugetului</t>
  </si>
  <si>
    <t>418</t>
  </si>
  <si>
    <t>Diferența de curs valutar</t>
  </si>
  <si>
    <t>42</t>
  </si>
  <si>
    <t>Diferența de curs pozitivă</t>
  </si>
  <si>
    <t>421</t>
  </si>
  <si>
    <t>Diferența de curs negativă</t>
  </si>
  <si>
    <t>422</t>
  </si>
  <si>
    <t>Mijloace bănești</t>
  </si>
  <si>
    <t>43</t>
  </si>
  <si>
    <t>Depozite</t>
  </si>
  <si>
    <t>433</t>
  </si>
  <si>
    <t>Sume în drum</t>
  </si>
  <si>
    <t>435</t>
  </si>
  <si>
    <t>Credite interne între bugete</t>
  </si>
  <si>
    <t>44</t>
  </si>
  <si>
    <t>Credite între bugetul de stat și bugetele locale</t>
  </si>
  <si>
    <t>441</t>
  </si>
  <si>
    <t>Credite în cadrul Bugetului Consolidat Central</t>
  </si>
  <si>
    <t>442</t>
  </si>
  <si>
    <t>Credite între bugetele locale în cadrul unei unități administrativ-teritoriale</t>
  </si>
  <si>
    <t>443</t>
  </si>
  <si>
    <t>Credite între bugetele locale a diferitor unități administrativ-teritoriale</t>
  </si>
  <si>
    <t>444</t>
  </si>
  <si>
    <t>Credite interne instituțiilor nefinanciare și financiare</t>
  </si>
  <si>
    <t>45</t>
  </si>
  <si>
    <t>Credite instituțiilor nefinanciare</t>
  </si>
  <si>
    <t>451</t>
  </si>
  <si>
    <t>Credite instituțiilor financiare</t>
  </si>
  <si>
    <t>452</t>
  </si>
  <si>
    <t>Împrumuturi recreditate interne între bugete</t>
  </si>
  <si>
    <t>46</t>
  </si>
  <si>
    <t>Împrumuturi recreditate între bugetul de stat și bugetele locale</t>
  </si>
  <si>
    <t>461</t>
  </si>
  <si>
    <t>Împrumuturi recreditate între bugetele locale în cadrul unei unități administrativ-teritoriale</t>
  </si>
  <si>
    <t>463</t>
  </si>
  <si>
    <t>Împrumuturi recreditate între bugetele locale a diferitor unități administrativ-teritoriale</t>
  </si>
  <si>
    <t>464</t>
  </si>
  <si>
    <t>Împrumuturi recreditate interne instituțiilor nefinanciare și financiare</t>
  </si>
  <si>
    <t>47</t>
  </si>
  <si>
    <t>Împrumuturi recreditate instituțiilor nefinanciare</t>
  </si>
  <si>
    <t>471</t>
  </si>
  <si>
    <t>Împrumuturi recreditate instituțiilor financiare</t>
  </si>
  <si>
    <t>472</t>
  </si>
  <si>
    <t>Creanțe externe</t>
  </si>
  <si>
    <t>48</t>
  </si>
  <si>
    <t>Valori mobiliare procurate pe piaţa externă</t>
  </si>
  <si>
    <t>483</t>
  </si>
  <si>
    <t>Garanţii externe</t>
  </si>
  <si>
    <t>484</t>
  </si>
  <si>
    <t>Acţiuni şi alte forme de participare în capital peste hotare</t>
  </si>
  <si>
    <t>485</t>
  </si>
  <si>
    <t>Alte creanţe externe ale bugetului</t>
  </si>
  <si>
    <t>488</t>
  </si>
  <si>
    <t xml:space="preserve">Credite externe </t>
  </si>
  <si>
    <t>49</t>
  </si>
  <si>
    <t>Credite externe acordate</t>
  </si>
  <si>
    <t>495</t>
  </si>
  <si>
    <t>Datorii</t>
  </si>
  <si>
    <t>5</t>
  </si>
  <si>
    <t>Datorii interne</t>
  </si>
  <si>
    <t>51</t>
  </si>
  <si>
    <t>Valori mobiliare de stat  cu excepţia acţiunilor</t>
  </si>
  <si>
    <t>513</t>
  </si>
  <si>
    <t>514</t>
  </si>
  <si>
    <t>Alte datorii interne ale bugetului</t>
  </si>
  <si>
    <t>518</t>
  </si>
  <si>
    <t>Împrumuturi interne între bugete</t>
  </si>
  <si>
    <t>54</t>
  </si>
  <si>
    <t>Împrumuturi între bugetul de stat și bugetele locale</t>
  </si>
  <si>
    <t>541</t>
  </si>
  <si>
    <t>Împrumuturi în cadrul Bugetului Consolidat Central</t>
  </si>
  <si>
    <t>542</t>
  </si>
  <si>
    <t>Împrumuturi între bugetele locale în cadrul unei unități administrativ-teritoriale</t>
  </si>
  <si>
    <t>543</t>
  </si>
  <si>
    <t>Împrumuturi între bugetele locale a diferitor unități administrativ-teritoriale</t>
  </si>
  <si>
    <t>544</t>
  </si>
  <si>
    <t>Împrumuturi interne de la instituțiile nefinanciare și financiare</t>
  </si>
  <si>
    <t>55</t>
  </si>
  <si>
    <t>Împrumuturi interne de la instituțiile nefinanciare</t>
  </si>
  <si>
    <t>551</t>
  </si>
  <si>
    <t>Împrumuturi interne de la instituțiile financiare</t>
  </si>
  <si>
    <t>552</t>
  </si>
  <si>
    <t>Împrumuturi de la Banca Națională a Moldovei cu garanția valorilor mobiliare de stat</t>
  </si>
  <si>
    <t>553</t>
  </si>
  <si>
    <t>Alte împrumuturi</t>
  </si>
  <si>
    <t>554</t>
  </si>
  <si>
    <t>Împrumuturi din disponibilul mijloacelor temporar intrate în posesia instituțiilor</t>
  </si>
  <si>
    <t>555</t>
  </si>
  <si>
    <t>56</t>
  </si>
  <si>
    <t>561</t>
  </si>
  <si>
    <t>563</t>
  </si>
  <si>
    <t>564</t>
  </si>
  <si>
    <t>Împrumuturi interne recreditate instituțiilor nefinanciare și nefinanciare</t>
  </si>
  <si>
    <t>57</t>
  </si>
  <si>
    <t>Împrumuturi interne recreditate instituțiilor nefinanciare</t>
  </si>
  <si>
    <t>571</t>
  </si>
  <si>
    <t>572</t>
  </si>
  <si>
    <t>Datorii externe</t>
  </si>
  <si>
    <t>58</t>
  </si>
  <si>
    <t>Valori mobiliare de stat  emise pe piaţa externă</t>
  </si>
  <si>
    <t>583</t>
  </si>
  <si>
    <t xml:space="preserve">Garanții externe </t>
  </si>
  <si>
    <t>584</t>
  </si>
  <si>
    <t>Alte datorii externe ale bugetului</t>
  </si>
  <si>
    <t>588</t>
  </si>
  <si>
    <t>Împrumuturi externe</t>
  </si>
  <si>
    <t>59</t>
  </si>
  <si>
    <t xml:space="preserve">Primirea împrumuturilor externe </t>
  </si>
  <si>
    <t>595</t>
  </si>
  <si>
    <t xml:space="preserve">Rambursarea împrumuturilor externe </t>
  </si>
  <si>
    <t>Modificarea soldului de mijloace bănești</t>
  </si>
  <si>
    <t>9</t>
  </si>
  <si>
    <t>Sold de mijloace bănești la începutul perioadei</t>
  </si>
  <si>
    <t>91</t>
  </si>
  <si>
    <t>Corectarea soldului de mijloace bănești</t>
  </si>
  <si>
    <t>92</t>
  </si>
  <si>
    <t>Sold de mijloace bănești la sfîrșitul perioadei</t>
  </si>
  <si>
    <t>93</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</si>
  <si>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 în bugetul de stat.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</si>
</sst>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4" x14ac:knownFonts="1">
    <font>
      <sz val="11"/>
      <color theme="1"/>
      <name val="Calibri"/>
      <family val="2"/>
      <scheme val="minor"/>
    </font>
    <font>
      <b/>
      <sz val="11"/>
      <color indexed="8"/>
      <name val="Times New Roman"/>
      <family val="1"/>
      <charset val="204"/>
    </font>
    <font>
      <sz val="10"/>
      <color indexed="8"/>
      <name val="Times New Roman"/>
      <family val="1"/>
      <charset val="204"/>
    </font>
    <font>
      <sz val="11"/>
      <color theme="1"/>
      <name val="Times New Roman"/>
      <family val="1"/>
      <charset val="204"/>
    </font>
    <font>
      <sz val="10"/>
      <color theme="1"/>
      <name val="Times New Roman"/>
      <family val="1"/>
      <charset val="204"/>
    </font>
    <font>
      <sz val="10"/>
      <name val="Times New Roman"/>
      <family val="1"/>
      <charset val="204"/>
    </font>
    <font>
      <b/>
      <sz val="16"/>
      <name val="Times New Roman"/>
      <family val="1"/>
      <charset val="204"/>
    </font>
    <font>
      <b/>
      <sz val="12"/>
      <name val="times new roman"/>
      <family val="1"/>
      <charset val="204"/>
    </font>
    <font>
      <b/>
      <sz val="10"/>
      <color indexed="8"/>
      <name val="Times New Roman"/>
      <family val="1"/>
      <charset val="204"/>
    </font>
    <font>
      <b/>
      <sz val="10"/>
      <color theme="1"/>
      <name val="Times New Roman"/>
      <family val="1"/>
      <charset val="204"/>
    </font>
    <font>
      <b/>
      <i/>
      <sz val="10"/>
      <color indexed="8"/>
      <name val="Times New Roman"/>
      <family val="1"/>
      <charset val="204"/>
    </font>
    <font>
      <b/>
      <sz val="9"/>
      <color indexed="8"/>
      <name val="Times New Roman"/>
      <family val="1"/>
      <charset val="204"/>
    </font>
    <font>
      <b/>
      <sz val="9"/>
      <color theme="1"/>
      <name val="Times New Roman"/>
      <family val="1"/>
      <charset val="204"/>
    </font>
    <font>
      <sz val="10"/>
      <name val="Arial"/>
      <family val="2"/>
    </font>
    <font>
      <b/>
      <i/>
      <sz val="13"/>
      <name val="Times New Roman"/>
      <family val="1"/>
      <charset val="204"/>
    </font>
    <font>
      <b/>
      <i/>
      <sz val="13"/>
      <color indexed="8"/>
      <name val="Times New Roman"/>
      <family val="1"/>
      <charset val="204"/>
    </font>
    <font>
      <b/>
      <i/>
      <sz val="13"/>
      <color theme="1"/>
      <name val="Times New Roman"/>
      <family val="1"/>
      <charset val="204"/>
    </font>
    <font>
      <b/>
      <i/>
      <sz val="12"/>
      <color theme="1"/>
      <name val="Times New Roman"/>
      <family val="1"/>
      <charset val="204"/>
    </font>
    <font>
      <b/>
      <sz val="12"/>
      <color indexed="8"/>
      <name val="Times New Roman"/>
      <family val="1"/>
      <charset val="204"/>
    </font>
    <font>
      <b/>
      <sz val="12"/>
      <color theme="1"/>
      <name val="Times New Roman"/>
      <family val="1"/>
      <charset val="204"/>
    </font>
    <font>
      <sz val="11"/>
      <color indexed="8"/>
      <name val="Times New Roman"/>
      <family val="1"/>
      <charset val="204"/>
    </font>
    <font>
      <sz val="12"/>
      <name val="times new roman"/>
      <family val="1"/>
      <charset val="204"/>
    </font>
    <font>
      <i/>
      <sz val="10"/>
      <name val="Times New Roman"/>
      <family val="1"/>
      <charset val="204"/>
    </font>
    <font>
      <i/>
      <sz val="10"/>
      <color theme="1"/>
      <name val="Times New Roman"/>
      <family val="1"/>
      <charset val="204"/>
    </font>
    <font>
      <sz val="12"/>
      <color indexed="8"/>
      <name val="Times New Roman"/>
      <family val="1"/>
      <charset val="204"/>
    </font>
    <font>
      <sz val="12"/>
      <color theme="1"/>
      <name val="Times"/>
      <family val="1"/>
    </font>
    <font>
      <i/>
      <sz val="10"/>
      <color indexed="8"/>
      <name val="Times New Roman"/>
      <family val="1"/>
      <charset val="204"/>
    </font>
    <font>
      <sz val="9"/>
      <color indexed="8"/>
      <name val="Times New Roman"/>
      <family val="1"/>
      <charset val="204"/>
    </font>
    <font>
      <i/>
      <sz val="11"/>
      <color indexed="8"/>
      <name val="Times New Roman"/>
      <family val="1"/>
      <charset val="204"/>
    </font>
    <font>
      <i/>
      <sz val="11"/>
      <color theme="1"/>
      <name val="Times New Roman"/>
      <family val="1"/>
      <charset val="204"/>
    </font>
    <font>
      <i/>
      <sz val="9"/>
      <color indexed="8"/>
      <name val="Times New Roman"/>
      <family val="1"/>
      <charset val="204"/>
    </font>
    <font>
      <i/>
      <sz val="11"/>
      <color theme="1"/>
      <name val="Times"/>
      <family val="1"/>
    </font>
    <font>
      <i/>
      <sz val="10"/>
      <color theme="1"/>
      <name val="Times"/>
      <family val="1"/>
    </font>
    <font>
      <b/>
      <sz val="11"/>
      <color theme="1"/>
      <name val="Times New Roman"/>
      <family val="1"/>
      <charset val="204"/>
    </font>
    <font>
      <sz val="12"/>
      <color theme="1"/>
      <name val="Times New Roman"/>
      <family val="1"/>
      <charset val="204"/>
    </font>
    <font>
      <sz val="11"/>
      <color theme="1"/>
      <name val="Times"/>
      <family val="1"/>
    </font>
    <font>
      <b/>
      <sz val="12"/>
      <color theme="1"/>
      <name val="Times"/>
      <family val="1"/>
    </font>
    <font>
      <b/>
      <sz val="13"/>
      <color indexed="8"/>
      <name val="Times New Roman"/>
      <family val="1"/>
      <charset val="204"/>
    </font>
    <font>
      <b/>
      <sz val="13"/>
      <color theme="1"/>
      <name val="Times New Roman"/>
      <family val="1"/>
      <charset val="204"/>
    </font>
    <font>
      <b/>
      <sz val="11"/>
      <name val="Times New Roman"/>
      <family val="1"/>
      <charset val="204"/>
    </font>
    <font>
      <b/>
      <i/>
      <sz val="11"/>
      <color theme="1"/>
      <name val="Times New Roman"/>
      <family val="1"/>
      <charset val="204"/>
    </font>
    <font>
      <sz val="11"/>
      <name val="Times New Roman"/>
      <family val="1"/>
      <charset val="204"/>
    </font>
    <font>
      <b/>
      <sz val="11"/>
      <color theme="1"/>
      <name val="Times"/>
      <family val="1"/>
    </font>
    <font>
      <b/>
      <sz val="13"/>
      <name val="Times New Roman"/>
      <family val="1"/>
      <charset val="204"/>
    </font>
  </fonts>
  <fills count="10">
    <fill>
      <patternFill patternType="none"/>
    </fill>
    <fill>
      <patternFill patternType="gray125"/>
    </fill>
    <fill>
      <patternFill patternType="solid">
        <fgColor rgb="FF66FFFF"/>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bgColor indexed="64"/>
      </patternFill>
    </fill>
    <fill>
      <patternFill patternType="solid">
        <fgColor rgb="FF92D050"/>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5" tint="0.59999389629810485"/>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2">
    <xf numFmtId="0" fontId="0" fillId="0" borderId="0"/>
    <xf numFmtId="0" fontId="13" fillId="0" borderId="0"/>
  </cellStyleXfs>
  <cellXfs count="141">
    <xf numFmtId="0" fontId="0" fillId="0" borderId="0" xfId="0"/>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xf numFmtId="0" fontId="4" fillId="0" borderId="0" xfId="0" applyFont="1" applyAlignment="1">
      <alignment horizontal="right"/>
    </xf>
    <xf numFmtId="0" fontId="5" fillId="0" borderId="0" xfId="0" applyFont="1" applyFill="1" applyBorder="1" applyAlignment="1">
      <alignment vertical="center"/>
    </xf>
    <xf numFmtId="0" fontId="2" fillId="0" borderId="0" xfId="0" applyFont="1" applyFill="1" applyBorder="1" applyAlignment="1">
      <alignment horizontal="righ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5" fillId="0" borderId="1" xfId="0" applyFont="1" applyFill="1" applyBorder="1" applyAlignment="1">
      <alignment vertical="center"/>
    </xf>
    <xf numFmtId="0" fontId="5" fillId="0" borderId="1" xfId="0" applyFont="1" applyFill="1" applyBorder="1" applyAlignment="1">
      <alignment horizontal="right" vertical="center"/>
    </xf>
    <xf numFmtId="0" fontId="5" fillId="0" borderId="0" xfId="0" applyFont="1" applyFill="1" applyBorder="1" applyAlignment="1">
      <alignment horizontal="right"/>
    </xf>
    <xf numFmtId="0" fontId="8" fillId="0" borderId="2" xfId="0" applyFont="1" applyFill="1" applyBorder="1" applyAlignment="1">
      <alignment horizontal="center" vertical="center" wrapText="1"/>
    </xf>
    <xf numFmtId="0" fontId="9" fillId="0" borderId="2" xfId="0" applyFont="1" applyBorder="1" applyAlignment="1">
      <alignment horizontal="center" vertical="center"/>
    </xf>
    <xf numFmtId="0" fontId="10"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6" xfId="0" applyFont="1" applyBorder="1" applyAlignment="1">
      <alignment horizontal="center" vertical="center"/>
    </xf>
    <xf numFmtId="0" fontId="10"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1" fillId="0" borderId="3" xfId="0" applyFont="1" applyFill="1" applyBorder="1" applyAlignment="1">
      <alignment horizontal="center" vertical="center"/>
    </xf>
    <xf numFmtId="0" fontId="12" fillId="0" borderId="3" xfId="0" applyFont="1" applyBorder="1" applyAlignment="1">
      <alignment horizontal="center" vertical="center"/>
    </xf>
    <xf numFmtId="0" fontId="11" fillId="0" borderId="5" xfId="0" applyFont="1" applyFill="1" applyBorder="1" applyAlignment="1">
      <alignment horizontal="center" vertical="center"/>
    </xf>
    <xf numFmtId="0" fontId="8" fillId="0" borderId="3" xfId="0" applyFont="1" applyFill="1" applyBorder="1" applyAlignment="1">
      <alignment horizontal="center" vertical="center"/>
    </xf>
    <xf numFmtId="0" fontId="14" fillId="2" borderId="3" xfId="1" applyFont="1" applyFill="1" applyBorder="1" applyAlignment="1">
      <alignment vertical="center" wrapText="1"/>
    </xf>
    <xf numFmtId="0" fontId="15" fillId="2" borderId="3" xfId="1" applyFont="1" applyFill="1" applyBorder="1" applyAlignment="1">
      <alignment horizontal="center" vertical="center"/>
    </xf>
    <xf numFmtId="164" fontId="16" fillId="2" borderId="3" xfId="0" applyNumberFormat="1" applyFont="1" applyFill="1" applyBorder="1" applyAlignment="1">
      <alignment horizontal="right" vertical="center"/>
    </xf>
    <xf numFmtId="165" fontId="17" fillId="2" borderId="3" xfId="0" applyNumberFormat="1" applyFont="1" applyFill="1" applyBorder="1" applyAlignment="1">
      <alignment horizontal="right" vertical="center"/>
    </xf>
    <xf numFmtId="0" fontId="18" fillId="3" borderId="3" xfId="1" applyFont="1" applyFill="1" applyBorder="1" applyAlignment="1">
      <alignment horizontal="left" vertical="center" wrapText="1"/>
    </xf>
    <xf numFmtId="0" fontId="18" fillId="3" borderId="3" xfId="1" applyFont="1" applyFill="1" applyBorder="1" applyAlignment="1">
      <alignment horizontal="center" vertical="center"/>
    </xf>
    <xf numFmtId="164" fontId="19" fillId="3" borderId="3" xfId="0" applyNumberFormat="1" applyFont="1" applyFill="1" applyBorder="1" applyAlignment="1">
      <alignment horizontal="right" vertical="center"/>
    </xf>
    <xf numFmtId="165" fontId="19" fillId="3" borderId="3" xfId="0" applyNumberFormat="1" applyFont="1" applyFill="1" applyBorder="1" applyAlignment="1">
      <alignment horizontal="right" vertical="center"/>
    </xf>
    <xf numFmtId="0" fontId="0" fillId="0" borderId="0" xfId="0" applyFont="1" applyFill="1"/>
    <xf numFmtId="0" fontId="20" fillId="0" borderId="3" xfId="1" applyFont="1" applyFill="1" applyBorder="1" applyAlignment="1">
      <alignment horizontal="left" vertical="center" wrapText="1"/>
    </xf>
    <xf numFmtId="0" fontId="20" fillId="0" borderId="3" xfId="1" applyFont="1" applyFill="1" applyBorder="1" applyAlignment="1">
      <alignment horizontal="center" vertical="center" wrapText="1"/>
    </xf>
    <xf numFmtId="164" fontId="3" fillId="0" borderId="3" xfId="0" applyNumberFormat="1" applyFont="1" applyBorder="1" applyAlignment="1">
      <alignment horizontal="right" vertical="center"/>
    </xf>
    <xf numFmtId="165" fontId="3" fillId="0" borderId="3" xfId="0" applyNumberFormat="1" applyFont="1" applyBorder="1" applyAlignment="1">
      <alignment horizontal="right" vertical="center"/>
    </xf>
    <xf numFmtId="0" fontId="21" fillId="0" borderId="0" xfId="1" applyFont="1" applyFill="1" applyBorder="1" applyAlignment="1">
      <alignment horizontal="left" vertical="center" wrapText="1"/>
    </xf>
    <xf numFmtId="0" fontId="22" fillId="0" borderId="3" xfId="1" applyFont="1" applyFill="1" applyBorder="1" applyAlignment="1">
      <alignment horizontal="left" vertical="center" wrapText="1"/>
    </xf>
    <xf numFmtId="0" fontId="22" fillId="0" borderId="3" xfId="1" applyFont="1" applyFill="1" applyBorder="1" applyAlignment="1">
      <alignment horizontal="center" vertical="center"/>
    </xf>
    <xf numFmtId="164" fontId="23" fillId="0" borderId="3" xfId="0" applyNumberFormat="1" applyFont="1" applyBorder="1" applyAlignment="1">
      <alignment horizontal="right" vertical="center"/>
    </xf>
    <xf numFmtId="165" fontId="23" fillId="0" borderId="3" xfId="0" applyNumberFormat="1" applyFont="1" applyBorder="1" applyAlignment="1">
      <alignment horizontal="right" vertical="center"/>
    </xf>
    <xf numFmtId="0" fontId="24" fillId="0" borderId="0" xfId="1" applyFont="1" applyFill="1" applyBorder="1" applyAlignment="1">
      <alignment vertical="center" wrapText="1"/>
    </xf>
    <xf numFmtId="0" fontId="25" fillId="0" borderId="0" xfId="0" applyFont="1" applyFill="1" applyBorder="1" applyAlignment="1">
      <alignment horizontal="left" vertical="center" wrapText="1"/>
    </xf>
    <xf numFmtId="0" fontId="20" fillId="0" borderId="3" xfId="1" applyFont="1" applyFill="1" applyBorder="1" applyAlignment="1">
      <alignment horizontal="center" vertical="center"/>
    </xf>
    <xf numFmtId="0" fontId="0" fillId="0" borderId="0" xfId="0" applyBorder="1"/>
    <xf numFmtId="0" fontId="26" fillId="0" borderId="3" xfId="1" applyFont="1" applyFill="1" applyBorder="1" applyAlignment="1">
      <alignment horizontal="left" vertical="center" wrapText="1" indent="2"/>
    </xf>
    <xf numFmtId="0" fontId="26" fillId="0" borderId="3" xfId="1" applyFont="1" applyFill="1" applyBorder="1" applyAlignment="1">
      <alignment horizontal="center" vertical="center"/>
    </xf>
    <xf numFmtId="0" fontId="20" fillId="0" borderId="3" xfId="1" applyFont="1" applyFill="1" applyBorder="1" applyAlignment="1">
      <alignment vertical="center" wrapText="1"/>
    </xf>
    <xf numFmtId="0" fontId="27" fillId="0" borderId="3" xfId="1" applyFont="1" applyFill="1" applyBorder="1" applyAlignment="1">
      <alignment horizontal="left" vertical="center" wrapText="1"/>
    </xf>
    <xf numFmtId="0" fontId="28" fillId="4" borderId="3" xfId="1" applyFont="1" applyFill="1" applyBorder="1" applyAlignment="1">
      <alignment horizontal="left" vertical="center" wrapText="1"/>
    </xf>
    <xf numFmtId="0" fontId="28" fillId="4" borderId="3" xfId="1" applyFont="1" applyFill="1" applyBorder="1" applyAlignment="1">
      <alignment horizontal="center" vertical="center" wrapText="1"/>
    </xf>
    <xf numFmtId="164" fontId="29" fillId="4" borderId="3" xfId="0" applyNumberFormat="1" applyFont="1" applyFill="1" applyBorder="1" applyAlignment="1">
      <alignment horizontal="right" vertical="center"/>
    </xf>
    <xf numFmtId="165" fontId="29" fillId="4" borderId="3" xfId="0" applyNumberFormat="1" applyFont="1" applyFill="1" applyBorder="1" applyAlignment="1">
      <alignment horizontal="right" vertical="center"/>
    </xf>
    <xf numFmtId="0" fontId="30" fillId="0" borderId="3" xfId="1" applyFont="1" applyFill="1" applyBorder="1" applyAlignment="1">
      <alignment horizontal="left" vertical="center" wrapText="1"/>
    </xf>
    <xf numFmtId="0" fontId="1" fillId="0" borderId="3" xfId="1" applyFont="1" applyFill="1" applyBorder="1" applyAlignment="1">
      <alignment horizontal="center" vertical="center"/>
    </xf>
    <xf numFmtId="0" fontId="2" fillId="0" borderId="3" xfId="1" applyFont="1" applyFill="1" applyBorder="1" applyAlignment="1">
      <alignment horizontal="left" vertical="center" wrapText="1"/>
    </xf>
    <xf numFmtId="0" fontId="2" fillId="0" borderId="3" xfId="1" applyFont="1" applyFill="1" applyBorder="1" applyAlignment="1">
      <alignment horizontal="center" vertical="center"/>
    </xf>
    <xf numFmtId="164" fontId="4" fillId="0" borderId="3" xfId="0" applyNumberFormat="1" applyFont="1" applyBorder="1" applyAlignment="1">
      <alignment horizontal="right" vertical="center"/>
    </xf>
    <xf numFmtId="165" fontId="4" fillId="0" borderId="3" xfId="0" applyNumberFormat="1" applyFont="1" applyBorder="1" applyAlignment="1">
      <alignment horizontal="right" vertical="center"/>
    </xf>
    <xf numFmtId="0" fontId="28" fillId="4" borderId="3" xfId="1" applyFont="1" applyFill="1" applyBorder="1" applyAlignment="1">
      <alignment horizontal="center" vertical="center"/>
    </xf>
    <xf numFmtId="165" fontId="29" fillId="5" borderId="3" xfId="0" applyNumberFormat="1" applyFont="1" applyFill="1" applyBorder="1" applyAlignment="1">
      <alignment horizontal="right" vertical="center"/>
    </xf>
    <xf numFmtId="165" fontId="3" fillId="5" borderId="3" xfId="0" applyNumberFormat="1" applyFont="1" applyFill="1" applyBorder="1" applyAlignment="1">
      <alignment horizontal="right" vertical="center"/>
    </xf>
    <xf numFmtId="165" fontId="4" fillId="5" borderId="3" xfId="0" applyNumberFormat="1" applyFont="1" applyFill="1" applyBorder="1" applyAlignment="1">
      <alignment horizontal="right" vertical="center"/>
    </xf>
    <xf numFmtId="165" fontId="23" fillId="5" borderId="3" xfId="0" applyNumberFormat="1" applyFont="1" applyFill="1" applyBorder="1" applyAlignment="1">
      <alignment horizontal="right" vertical="center"/>
    </xf>
    <xf numFmtId="0" fontId="31" fillId="4" borderId="3" xfId="0" applyFont="1" applyFill="1" applyBorder="1" applyAlignment="1">
      <alignment horizontal="left" vertical="center" wrapText="1" indent="2"/>
    </xf>
    <xf numFmtId="0" fontId="32" fillId="0" borderId="3" xfId="0" applyFont="1" applyFill="1" applyBorder="1" applyAlignment="1">
      <alignment horizontal="left" vertical="center" wrapText="1" indent="2"/>
    </xf>
    <xf numFmtId="0" fontId="7" fillId="3" borderId="3" xfId="1" applyFont="1" applyFill="1" applyBorder="1" applyAlignment="1">
      <alignment horizontal="left" vertical="center" wrapText="1"/>
    </xf>
    <xf numFmtId="0" fontId="7" fillId="3" borderId="3" xfId="1" applyFont="1" applyFill="1" applyBorder="1" applyAlignment="1">
      <alignment horizontal="center" vertical="center"/>
    </xf>
    <xf numFmtId="164" fontId="33" fillId="3" borderId="3" xfId="0" applyNumberFormat="1" applyFont="1" applyFill="1" applyBorder="1" applyAlignment="1">
      <alignment horizontal="right" vertical="center"/>
    </xf>
    <xf numFmtId="0" fontId="18" fillId="3" borderId="3" xfId="1" applyFont="1" applyFill="1" applyBorder="1" applyAlignment="1">
      <alignment vertical="center" wrapText="1"/>
    </xf>
    <xf numFmtId="165" fontId="34" fillId="0" borderId="3" xfId="0" applyNumberFormat="1" applyFont="1" applyBorder="1" applyAlignment="1">
      <alignment horizontal="right" vertical="center"/>
    </xf>
    <xf numFmtId="165" fontId="19" fillId="0" borderId="3" xfId="0" applyNumberFormat="1" applyFont="1" applyBorder="1" applyAlignment="1">
      <alignment horizontal="right" vertical="center"/>
    </xf>
    <xf numFmtId="0" fontId="35" fillId="0" borderId="3" xfId="0" applyFont="1" applyFill="1" applyBorder="1" applyAlignment="1">
      <alignment horizontal="left" vertical="center" wrapText="1"/>
    </xf>
    <xf numFmtId="0" fontId="36" fillId="3" borderId="3" xfId="0" applyFont="1" applyFill="1" applyBorder="1" applyAlignment="1">
      <alignment horizontal="left" vertical="center" wrapText="1"/>
    </xf>
    <xf numFmtId="0" fontId="33" fillId="3" borderId="3" xfId="0" applyFont="1" applyFill="1" applyBorder="1" applyAlignment="1">
      <alignment horizontal="left" vertical="center" wrapText="1"/>
    </xf>
    <xf numFmtId="0" fontId="1" fillId="3" borderId="3" xfId="1" applyFont="1" applyFill="1" applyBorder="1" applyAlignment="1">
      <alignment horizontal="center" vertical="center"/>
    </xf>
    <xf numFmtId="164" fontId="3" fillId="3" borderId="3" xfId="0" applyNumberFormat="1" applyFont="1" applyFill="1" applyBorder="1" applyAlignment="1">
      <alignment horizontal="right" vertical="center"/>
    </xf>
    <xf numFmtId="165" fontId="33" fillId="3" borderId="3" xfId="0" applyNumberFormat="1" applyFont="1" applyFill="1" applyBorder="1" applyAlignment="1">
      <alignment horizontal="right" vertical="center"/>
    </xf>
    <xf numFmtId="0" fontId="22" fillId="0" borderId="3" xfId="1" applyFont="1" applyFill="1" applyBorder="1" applyAlignment="1">
      <alignment horizontal="center" vertical="center" wrapText="1"/>
    </xf>
    <xf numFmtId="0" fontId="15" fillId="0" borderId="3" xfId="1" applyFont="1" applyFill="1" applyBorder="1" applyAlignment="1">
      <alignment horizontal="center" vertical="center"/>
    </xf>
    <xf numFmtId="164" fontId="16" fillId="0" borderId="3" xfId="0" applyNumberFormat="1" applyFont="1" applyFill="1" applyBorder="1" applyAlignment="1">
      <alignment horizontal="right" vertical="center"/>
    </xf>
    <xf numFmtId="165" fontId="17" fillId="0" borderId="3" xfId="0" applyNumberFormat="1" applyFont="1" applyFill="1" applyBorder="1" applyAlignment="1">
      <alignment horizontal="right" vertical="center"/>
    </xf>
    <xf numFmtId="0" fontId="0" fillId="0" borderId="0" xfId="0" applyFill="1"/>
    <xf numFmtId="0" fontId="21" fillId="0" borderId="3" xfId="1" applyFont="1" applyFill="1" applyBorder="1" applyAlignment="1">
      <alignment vertical="center" wrapText="1"/>
    </xf>
    <xf numFmtId="49" fontId="21" fillId="0" borderId="3" xfId="1" applyNumberFormat="1" applyFont="1" applyFill="1" applyBorder="1" applyAlignment="1">
      <alignment horizontal="center" vertical="center" wrapText="1"/>
    </xf>
    <xf numFmtId="164" fontId="34" fillId="0" borderId="3" xfId="0" applyNumberFormat="1" applyFont="1" applyBorder="1" applyAlignment="1">
      <alignment horizontal="right" vertical="center"/>
    </xf>
    <xf numFmtId="0" fontId="21" fillId="0" borderId="0" xfId="1" applyFont="1" applyFill="1" applyBorder="1" applyAlignment="1">
      <alignment vertical="center" wrapText="1"/>
    </xf>
    <xf numFmtId="165" fontId="0" fillId="0" borderId="0" xfId="0" applyNumberFormat="1" applyBorder="1"/>
    <xf numFmtId="0" fontId="22" fillId="0" borderId="3" xfId="1" applyFont="1" applyFill="1" applyBorder="1" applyAlignment="1">
      <alignment vertical="center" wrapText="1"/>
    </xf>
    <xf numFmtId="49" fontId="22" fillId="0" borderId="3" xfId="1" applyNumberFormat="1" applyFont="1" applyFill="1" applyBorder="1" applyAlignment="1">
      <alignment horizontal="center" vertical="center"/>
    </xf>
    <xf numFmtId="49" fontId="15" fillId="2" borderId="3" xfId="1" applyNumberFormat="1" applyFont="1" applyFill="1" applyBorder="1" applyAlignment="1">
      <alignment horizontal="center" vertical="center"/>
    </xf>
    <xf numFmtId="0" fontId="37" fillId="6" borderId="3" xfId="1" applyFont="1" applyFill="1" applyBorder="1" applyAlignment="1">
      <alignment horizontal="left" vertical="center" wrapText="1"/>
    </xf>
    <xf numFmtId="49" fontId="15" fillId="6" borderId="3" xfId="1" applyNumberFormat="1" applyFont="1" applyFill="1" applyBorder="1" applyAlignment="1">
      <alignment horizontal="center" vertical="center" wrapText="1"/>
    </xf>
    <xf numFmtId="164" fontId="38" fillId="6" borderId="3" xfId="0" applyNumberFormat="1" applyFont="1" applyFill="1" applyBorder="1" applyAlignment="1">
      <alignment horizontal="right" vertical="center"/>
    </xf>
    <xf numFmtId="165" fontId="3" fillId="6" borderId="3" xfId="0" applyNumberFormat="1" applyFont="1" applyFill="1" applyBorder="1" applyAlignment="1">
      <alignment horizontal="right" vertical="center"/>
    </xf>
    <xf numFmtId="165" fontId="15" fillId="2" borderId="3" xfId="1" applyNumberFormat="1" applyFont="1" applyFill="1" applyBorder="1" applyAlignment="1">
      <alignment horizontal="left" vertical="center"/>
    </xf>
    <xf numFmtId="0" fontId="39" fillId="0" borderId="3" xfId="1" applyFont="1" applyFill="1" applyBorder="1" applyAlignment="1">
      <alignment vertical="center" wrapText="1"/>
    </xf>
    <xf numFmtId="49" fontId="1" fillId="0" borderId="3" xfId="1" applyNumberFormat="1" applyFont="1" applyFill="1" applyBorder="1" applyAlignment="1">
      <alignment horizontal="center" vertical="center"/>
    </xf>
    <xf numFmtId="164" fontId="33" fillId="0" borderId="3" xfId="0" applyNumberFormat="1" applyFont="1" applyBorder="1" applyAlignment="1">
      <alignment horizontal="right" vertical="center"/>
    </xf>
    <xf numFmtId="49" fontId="20" fillId="0" borderId="3" xfId="1" applyNumberFormat="1" applyFont="1" applyFill="1" applyBorder="1" applyAlignment="1">
      <alignment horizontal="center" vertical="center"/>
    </xf>
    <xf numFmtId="0" fontId="39" fillId="0" borderId="3" xfId="1" applyFont="1" applyFill="1" applyBorder="1" applyAlignment="1">
      <alignment horizontal="left" vertical="center" wrapText="1"/>
    </xf>
    <xf numFmtId="164" fontId="40" fillId="0" borderId="3" xfId="0" applyNumberFormat="1" applyFont="1" applyBorder="1" applyAlignment="1">
      <alignment horizontal="right" vertical="center"/>
    </xf>
    <xf numFmtId="0" fontId="41" fillId="0" borderId="3" xfId="1" applyFont="1" applyFill="1" applyBorder="1" applyAlignment="1">
      <alignment horizontal="left" vertical="center" wrapText="1"/>
    </xf>
    <xf numFmtId="164" fontId="29" fillId="0" borderId="3" xfId="0" applyNumberFormat="1" applyFont="1" applyBorder="1" applyAlignment="1">
      <alignment horizontal="right" vertical="center"/>
    </xf>
    <xf numFmtId="0" fontId="39" fillId="7" borderId="3" xfId="1" applyFont="1" applyFill="1" applyBorder="1" applyAlignment="1">
      <alignment vertical="center" wrapText="1"/>
    </xf>
    <xf numFmtId="49" fontId="1" fillId="7" borderId="3" xfId="1" applyNumberFormat="1" applyFont="1" applyFill="1" applyBorder="1" applyAlignment="1">
      <alignment horizontal="center" vertical="center"/>
    </xf>
    <xf numFmtId="164" fontId="33" fillId="7" borderId="3" xfId="0" applyNumberFormat="1" applyFont="1" applyFill="1" applyBorder="1" applyAlignment="1">
      <alignment horizontal="right" vertical="center"/>
    </xf>
    <xf numFmtId="165" fontId="19" fillId="7" borderId="3" xfId="0" applyNumberFormat="1" applyFont="1" applyFill="1" applyBorder="1" applyAlignment="1">
      <alignment horizontal="right" vertical="center"/>
    </xf>
    <xf numFmtId="0" fontId="35" fillId="7" borderId="3" xfId="0" applyFont="1" applyFill="1" applyBorder="1" applyAlignment="1">
      <alignment horizontal="left" vertical="center" wrapText="1"/>
    </xf>
    <xf numFmtId="49" fontId="20" fillId="7" borderId="3" xfId="1" applyNumberFormat="1" applyFont="1" applyFill="1" applyBorder="1" applyAlignment="1">
      <alignment horizontal="center" vertical="center"/>
    </xf>
    <xf numFmtId="164" fontId="3" fillId="7" borderId="3" xfId="0" applyNumberFormat="1" applyFont="1" applyFill="1" applyBorder="1" applyAlignment="1">
      <alignment horizontal="right" vertical="center"/>
    </xf>
    <xf numFmtId="49" fontId="41" fillId="0" borderId="3" xfId="1" applyNumberFormat="1" applyFont="1" applyFill="1" applyBorder="1" applyAlignment="1">
      <alignment horizontal="center" vertical="center"/>
    </xf>
    <xf numFmtId="0" fontId="42" fillId="0" borderId="3" xfId="0" applyFont="1" applyFill="1" applyBorder="1" applyAlignment="1">
      <alignment horizontal="left" vertical="center" wrapText="1"/>
    </xf>
    <xf numFmtId="0" fontId="42" fillId="8" borderId="3" xfId="0" applyFont="1" applyFill="1" applyBorder="1" applyAlignment="1">
      <alignment horizontal="left" vertical="center" wrapText="1"/>
    </xf>
    <xf numFmtId="49" fontId="1" fillId="8" borderId="3" xfId="1" applyNumberFormat="1" applyFont="1" applyFill="1" applyBorder="1" applyAlignment="1">
      <alignment horizontal="center" vertical="center"/>
    </xf>
    <xf numFmtId="164" fontId="33" fillId="8" borderId="3" xfId="0" applyNumberFormat="1" applyFont="1" applyFill="1" applyBorder="1" applyAlignment="1">
      <alignment horizontal="right" vertical="center"/>
    </xf>
    <xf numFmtId="0" fontId="35" fillId="8" borderId="3" xfId="0" applyFont="1" applyFill="1" applyBorder="1" applyAlignment="1">
      <alignment horizontal="left" vertical="center" wrapText="1"/>
    </xf>
    <xf numFmtId="49" fontId="20" fillId="8" borderId="3" xfId="1" applyNumberFormat="1" applyFont="1" applyFill="1" applyBorder="1" applyAlignment="1">
      <alignment horizontal="center" vertical="center"/>
    </xf>
    <xf numFmtId="164" fontId="3" fillId="8" borderId="3" xfId="0" applyNumberFormat="1" applyFont="1" applyFill="1" applyBorder="1" applyAlignment="1">
      <alignment horizontal="right" vertical="center"/>
    </xf>
    <xf numFmtId="164" fontId="3" fillId="0" borderId="3" xfId="0" applyNumberFormat="1" applyFont="1" applyFill="1" applyBorder="1" applyAlignment="1">
      <alignment horizontal="right" vertical="center"/>
    </xf>
    <xf numFmtId="0" fontId="42" fillId="7" borderId="3" xfId="0" applyFont="1" applyFill="1" applyBorder="1" applyAlignment="1">
      <alignment horizontal="left" vertical="center" wrapText="1"/>
    </xf>
    <xf numFmtId="0" fontId="41" fillId="0" borderId="3" xfId="1" applyFont="1" applyFill="1" applyBorder="1" applyAlignment="1">
      <alignment vertical="center" wrapText="1"/>
    </xf>
    <xf numFmtId="49" fontId="20" fillId="0" borderId="7" xfId="1" applyNumberFormat="1" applyFont="1" applyFill="1" applyBorder="1" applyAlignment="1">
      <alignment horizontal="center" vertical="center"/>
    </xf>
    <xf numFmtId="49" fontId="15" fillId="9" borderId="3" xfId="1" applyNumberFormat="1" applyFont="1" applyFill="1" applyBorder="1" applyAlignment="1">
      <alignment horizontal="left" vertical="center"/>
    </xf>
    <xf numFmtId="49" fontId="15" fillId="9" borderId="3" xfId="1" applyNumberFormat="1" applyFont="1" applyFill="1" applyBorder="1" applyAlignment="1">
      <alignment horizontal="center" vertical="center"/>
    </xf>
    <xf numFmtId="164" fontId="16" fillId="9" borderId="3" xfId="0" applyNumberFormat="1" applyFont="1" applyFill="1" applyBorder="1" applyAlignment="1">
      <alignment horizontal="right" vertical="center"/>
    </xf>
    <xf numFmtId="165" fontId="17" fillId="9" borderId="3" xfId="0" applyNumberFormat="1" applyFont="1" applyFill="1" applyBorder="1" applyAlignment="1">
      <alignment horizontal="right" vertical="center"/>
    </xf>
    <xf numFmtId="165" fontId="37" fillId="2" borderId="3" xfId="1" applyNumberFormat="1" applyFont="1" applyFill="1" applyBorder="1" applyAlignment="1">
      <alignment horizontal="left" vertical="center" wrapText="1"/>
    </xf>
    <xf numFmtId="49" fontId="37" fillId="2" borderId="3" xfId="1" applyNumberFormat="1" applyFont="1" applyFill="1" applyBorder="1" applyAlignment="1">
      <alignment horizontal="center" vertical="center"/>
    </xf>
    <xf numFmtId="164" fontId="38" fillId="2" borderId="3" xfId="0" applyNumberFormat="1" applyFont="1" applyFill="1" applyBorder="1" applyAlignment="1">
      <alignment horizontal="right" vertical="center"/>
    </xf>
    <xf numFmtId="165" fontId="19" fillId="2" borderId="3" xfId="0" applyNumberFormat="1" applyFont="1" applyFill="1" applyBorder="1" applyAlignment="1">
      <alignment horizontal="right" vertical="center"/>
    </xf>
    <xf numFmtId="165" fontId="43" fillId="2" borderId="3" xfId="1" applyNumberFormat="1" applyFont="1" applyFill="1" applyBorder="1" applyAlignment="1">
      <alignment horizontal="left" vertical="center" wrapText="1"/>
    </xf>
    <xf numFmtId="49" fontId="43" fillId="2" borderId="3" xfId="1" applyNumberFormat="1" applyFont="1" applyFill="1" applyBorder="1" applyAlignment="1">
      <alignment horizontal="center" vertical="center"/>
    </xf>
    <xf numFmtId="0" fontId="26" fillId="0" borderId="8" xfId="1" applyFont="1" applyFill="1" applyBorder="1" applyAlignment="1">
      <alignment horizontal="center" vertical="center" wrapText="1"/>
    </xf>
    <xf numFmtId="0" fontId="26" fillId="0" borderId="0" xfId="1" applyFont="1" applyFill="1" applyBorder="1" applyAlignment="1">
      <alignment vertical="center" wrapText="1"/>
    </xf>
  </cellXfs>
  <cellStyles count="2">
    <cellStyle name="Normal 2" xfId="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APORT%20BPN%2030.11.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dval"/>
      <sheetName val="main"/>
      <sheetName val="BPN"/>
      <sheetName val="BCC"/>
      <sheetName val="BS"/>
      <sheetName val="BASS"/>
      <sheetName val="FAOAM"/>
      <sheetName val="BL"/>
      <sheetName val="public"/>
      <sheetName val="central"/>
      <sheetName val="stat"/>
      <sheetName val="cnas"/>
      <sheetName val="cnam"/>
      <sheetName val="locale"/>
      <sheetName val="venituri BPN"/>
      <sheetName val="chelt funct BPN "/>
      <sheetName val="solduri BPN"/>
      <sheetName val="admin venit BS"/>
      <sheetName val="venituri BS"/>
      <sheetName val="chelt funct BS"/>
      <sheetName val="venituri BL"/>
      <sheetName val="chelt funct BL"/>
      <sheetName val="cnas, cnam"/>
    </sheetNames>
    <sheetDataSet>
      <sheetData sheetId="0"/>
      <sheetData sheetId="1">
        <row r="1">
          <cell r="A1" t="str">
            <v>la situația din 30 noiembrie 2017</v>
          </cell>
        </row>
        <row r="9">
          <cell r="C9">
            <v>51428.600000000006</v>
          </cell>
          <cell r="D9">
            <v>52800.399999999994</v>
          </cell>
          <cell r="E9">
            <v>47190.399999999994</v>
          </cell>
          <cell r="F9">
            <v>46944.700000000004</v>
          </cell>
          <cell r="G9">
            <v>256.70000000000005</v>
          </cell>
          <cell r="H9">
            <v>-5610</v>
          </cell>
          <cell r="I9">
            <v>89.375080491814458</v>
          </cell>
          <cell r="J9">
            <v>40177.399999999994</v>
          </cell>
          <cell r="K9">
            <v>7013</v>
          </cell>
          <cell r="L9">
            <v>117.45508669052751</v>
          </cell>
        </row>
        <row r="10">
          <cell r="C10">
            <v>31381.600000000006</v>
          </cell>
          <cell r="D10">
            <v>33802.6</v>
          </cell>
          <cell r="E10">
            <v>30947.200000000004</v>
          </cell>
          <cell r="F10">
            <v>30947.200000000004</v>
          </cell>
          <cell r="G10">
            <v>0</v>
          </cell>
          <cell r="H10">
            <v>-2855.3999999999942</v>
          </cell>
          <cell r="I10">
            <v>91.552720796625124</v>
          </cell>
          <cell r="J10">
            <v>26117.4</v>
          </cell>
          <cell r="K10">
            <v>4829.8000000000029</v>
          </cell>
          <cell r="L10">
            <v>118.49265240797324</v>
          </cell>
        </row>
        <row r="11">
          <cell r="C11">
            <v>6966.7</v>
          </cell>
          <cell r="D11">
            <v>7631.7</v>
          </cell>
          <cell r="E11">
            <v>6604.5</v>
          </cell>
          <cell r="F11">
            <v>6604.5</v>
          </cell>
          <cell r="G11">
            <v>0</v>
          </cell>
          <cell r="H11">
            <v>-1027.1999999999998</v>
          </cell>
          <cell r="I11">
            <v>86.540351428908366</v>
          </cell>
          <cell r="J11">
            <v>5552.2000000000007</v>
          </cell>
          <cell r="K11">
            <v>1052.2999999999993</v>
          </cell>
          <cell r="L11">
            <v>118.95284751990201</v>
          </cell>
        </row>
        <row r="13">
          <cell r="C13">
            <v>3359.2</v>
          </cell>
          <cell r="D13">
            <v>3476.5</v>
          </cell>
          <cell r="E13">
            <v>3214.3</v>
          </cell>
          <cell r="F13">
            <v>3214.3</v>
          </cell>
          <cell r="G13">
            <v>0</v>
          </cell>
          <cell r="H13">
            <v>-262.19999999999982</v>
          </cell>
          <cell r="I13">
            <v>92.45793182798792</v>
          </cell>
          <cell r="J13">
            <v>2794.7</v>
          </cell>
          <cell r="K13">
            <v>419.60000000000036</v>
          </cell>
          <cell r="L13">
            <v>115.01413389630373</v>
          </cell>
        </row>
        <row r="14">
          <cell r="C14">
            <v>3607.5</v>
          </cell>
          <cell r="D14">
            <v>4155.2</v>
          </cell>
          <cell r="E14">
            <v>3390.2000000000003</v>
          </cell>
          <cell r="F14">
            <v>3390.2000000000003</v>
          </cell>
          <cell r="G14">
            <v>0</v>
          </cell>
          <cell r="H14">
            <v>-764.99999999999955</v>
          </cell>
          <cell r="I14">
            <v>81.589333846746257</v>
          </cell>
          <cell r="J14">
            <v>2757.5</v>
          </cell>
          <cell r="K14">
            <v>632.70000000000027</v>
          </cell>
          <cell r="L14">
            <v>122.94469628286492</v>
          </cell>
        </row>
        <row r="15">
          <cell r="C15">
            <v>476.8</v>
          </cell>
          <cell r="D15">
            <v>499</v>
          </cell>
          <cell r="E15">
            <v>502.40000000000003</v>
          </cell>
          <cell r="F15">
            <v>502.40000000000003</v>
          </cell>
          <cell r="G15">
            <v>0</v>
          </cell>
          <cell r="H15">
            <v>3.4000000000000341</v>
          </cell>
          <cell r="I15">
            <v>100.68136272545092</v>
          </cell>
          <cell r="J15">
            <v>352.8</v>
          </cell>
          <cell r="K15">
            <v>149.60000000000002</v>
          </cell>
          <cell r="L15">
            <v>142.40362811791383</v>
          </cell>
        </row>
        <row r="17">
          <cell r="C17">
            <v>183.9</v>
          </cell>
          <cell r="D17">
            <v>185.1</v>
          </cell>
          <cell r="E17">
            <v>184.6</v>
          </cell>
          <cell r="F17">
            <v>184.6</v>
          </cell>
          <cell r="G17">
            <v>0</v>
          </cell>
          <cell r="H17">
            <v>-0.5</v>
          </cell>
          <cell r="I17">
            <v>99.729875742841713</v>
          </cell>
          <cell r="J17">
            <v>174.3</v>
          </cell>
          <cell r="K17">
            <v>10.299999999999983</v>
          </cell>
          <cell r="L17">
            <v>105.90935169248421</v>
          </cell>
        </row>
        <row r="18">
          <cell r="C18">
            <v>235.1</v>
          </cell>
          <cell r="D18">
            <v>256</v>
          </cell>
          <cell r="E18">
            <v>299.39999999999998</v>
          </cell>
          <cell r="F18">
            <v>299.39999999999998</v>
          </cell>
          <cell r="G18">
            <v>0</v>
          </cell>
          <cell r="H18">
            <v>43.399999999999977</v>
          </cell>
          <cell r="I18">
            <v>116.95312499999999</v>
          </cell>
          <cell r="J18">
            <v>174</v>
          </cell>
          <cell r="K18">
            <v>125.39999999999998</v>
          </cell>
          <cell r="L18">
            <v>172.06896551724137</v>
          </cell>
        </row>
        <row r="19">
          <cell r="C19">
            <v>2.8</v>
          </cell>
          <cell r="D19">
            <v>2.9</v>
          </cell>
          <cell r="E19">
            <v>2.9000000000000004</v>
          </cell>
          <cell r="F19">
            <v>2.9000000000000004</v>
          </cell>
          <cell r="G19">
            <v>0</v>
          </cell>
          <cell r="H19">
            <v>0</v>
          </cell>
          <cell r="I19">
            <v>100.00000000000003</v>
          </cell>
          <cell r="J19">
            <v>4.0999999999999996</v>
          </cell>
          <cell r="K19">
            <v>-1.1999999999999993</v>
          </cell>
          <cell r="L19">
            <v>70.731707317073187</v>
          </cell>
        </row>
        <row r="20">
          <cell r="C20">
            <v>55</v>
          </cell>
          <cell r="D20">
            <v>55</v>
          </cell>
          <cell r="E20">
            <v>15.5</v>
          </cell>
          <cell r="H20">
            <v>-39.5</v>
          </cell>
          <cell r="I20">
            <v>28.18181818181818</v>
          </cell>
          <cell r="J20">
            <v>0.4</v>
          </cell>
          <cell r="K20">
            <v>15.1</v>
          </cell>
          <cell r="L20" t="str">
            <v>&gt;200</v>
          </cell>
        </row>
        <row r="21">
          <cell r="C21">
            <v>22672.600000000002</v>
          </cell>
          <cell r="D21">
            <v>24193.200000000001</v>
          </cell>
          <cell r="E21">
            <v>22384.6</v>
          </cell>
          <cell r="F21">
            <v>22384.6</v>
          </cell>
          <cell r="G21">
            <v>0</v>
          </cell>
          <cell r="H21">
            <v>-1808.6000000000022</v>
          </cell>
          <cell r="I21">
            <v>92.524345683911164</v>
          </cell>
          <cell r="J21">
            <v>18891.5</v>
          </cell>
          <cell r="K21">
            <v>3493.0999999999985</v>
          </cell>
          <cell r="L21">
            <v>118.49032633724161</v>
          </cell>
        </row>
        <row r="22">
          <cell r="H22">
            <v>0</v>
          </cell>
          <cell r="I22" t="str">
            <v xml:space="preserve"> </v>
          </cell>
        </row>
        <row r="23">
          <cell r="C23">
            <v>16010.999999999998</v>
          </cell>
          <cell r="D23">
            <v>16798.900000000001</v>
          </cell>
          <cell r="E23">
            <v>15417.199999999997</v>
          </cell>
          <cell r="F23">
            <v>15417.199999999997</v>
          </cell>
          <cell r="G23">
            <v>0</v>
          </cell>
          <cell r="H23">
            <v>-1381.7000000000044</v>
          </cell>
          <cell r="I23">
            <v>91.77505670014105</v>
          </cell>
          <cell r="J23">
            <v>13257.2</v>
          </cell>
          <cell r="K23">
            <v>2159.9999999999964</v>
          </cell>
          <cell r="L23">
            <v>116.29303321968436</v>
          </cell>
        </row>
        <row r="24">
          <cell r="H24">
            <v>0</v>
          </cell>
          <cell r="I24" t="str">
            <v xml:space="preserve"> </v>
          </cell>
        </row>
        <row r="25">
          <cell r="C25">
            <v>5804.6</v>
          </cell>
          <cell r="D25">
            <v>6170.7</v>
          </cell>
          <cell r="E25">
            <v>5725.7999999999993</v>
          </cell>
          <cell r="F25">
            <v>5725.7999999999993</v>
          </cell>
          <cell r="G25">
            <v>0</v>
          </cell>
          <cell r="H25">
            <v>-444.90000000000055</v>
          </cell>
          <cell r="I25">
            <v>92.790121055957982</v>
          </cell>
          <cell r="J25">
            <v>4890.9000000000005</v>
          </cell>
          <cell r="K25">
            <v>834.89999999999873</v>
          </cell>
          <cell r="L25">
            <v>117.07047782616694</v>
          </cell>
        </row>
        <row r="26">
          <cell r="C26">
            <v>12510</v>
          </cell>
          <cell r="D26">
            <v>13150.9</v>
          </cell>
          <cell r="E26">
            <v>12028.8</v>
          </cell>
          <cell r="F26">
            <v>12028.8</v>
          </cell>
          <cell r="G26">
            <v>0</v>
          </cell>
          <cell r="H26">
            <v>-1122.1000000000004</v>
          </cell>
          <cell r="I26">
            <v>91.467504125192946</v>
          </cell>
          <cell r="J26">
            <v>10588.9</v>
          </cell>
          <cell r="K26">
            <v>1439.8999999999996</v>
          </cell>
          <cell r="L26">
            <v>113.59820189065908</v>
          </cell>
        </row>
        <row r="27">
          <cell r="C27">
            <v>-2303.6</v>
          </cell>
          <cell r="D27">
            <v>-2522.6999999999998</v>
          </cell>
          <cell r="E27">
            <v>-2337.4</v>
          </cell>
          <cell r="F27">
            <v>-2337.4</v>
          </cell>
          <cell r="G27">
            <v>0</v>
          </cell>
          <cell r="H27">
            <v>185.29999999999973</v>
          </cell>
          <cell r="I27">
            <v>92.654695366076041</v>
          </cell>
          <cell r="J27">
            <v>-2222.6</v>
          </cell>
          <cell r="K27">
            <v>-114.80000000000018</v>
          </cell>
          <cell r="L27">
            <v>105.16512192927203</v>
          </cell>
        </row>
        <row r="28">
          <cell r="C28">
            <v>5074.7000000000007</v>
          </cell>
          <cell r="D28">
            <v>5642.6</v>
          </cell>
          <cell r="E28">
            <v>5296.0000000000009</v>
          </cell>
          <cell r="F28">
            <v>5296.0000000000009</v>
          </cell>
          <cell r="G28">
            <v>0</v>
          </cell>
          <cell r="H28">
            <v>-346.59999999999945</v>
          </cell>
          <cell r="I28">
            <v>93.857441604933911</v>
          </cell>
          <cell r="J28">
            <v>4041.1</v>
          </cell>
          <cell r="K28">
            <v>1254.900000000001</v>
          </cell>
          <cell r="L28">
            <v>131.05342604736336</v>
          </cell>
        </row>
        <row r="29">
          <cell r="F29">
            <v>0</v>
          </cell>
          <cell r="G29">
            <v>0</v>
          </cell>
          <cell r="H29">
            <v>0</v>
          </cell>
          <cell r="I29" t="str">
            <v xml:space="preserve"> </v>
          </cell>
          <cell r="J29">
            <v>0</v>
          </cell>
          <cell r="L29" t="str">
            <v xml:space="preserve"> </v>
          </cell>
        </row>
        <row r="30">
          <cell r="C30">
            <v>500.3</v>
          </cell>
          <cell r="D30">
            <v>533.9</v>
          </cell>
          <cell r="E30">
            <v>512.80000000000007</v>
          </cell>
          <cell r="F30">
            <v>512.80000000000007</v>
          </cell>
          <cell r="G30">
            <v>0</v>
          </cell>
          <cell r="H30">
            <v>-21.099999999999909</v>
          </cell>
          <cell r="I30">
            <v>96.047949054130001</v>
          </cell>
          <cell r="J30">
            <v>469.3</v>
          </cell>
          <cell r="K30">
            <v>43.500000000000057</v>
          </cell>
          <cell r="L30">
            <v>109.269124227573</v>
          </cell>
        </row>
        <row r="31">
          <cell r="C31">
            <v>4728.3</v>
          </cell>
          <cell r="D31">
            <v>5309.6</v>
          </cell>
          <cell r="E31">
            <v>4980.6000000000004</v>
          </cell>
          <cell r="F31">
            <v>4980.6000000000004</v>
          </cell>
          <cell r="G31">
            <v>0</v>
          </cell>
          <cell r="H31">
            <v>-329</v>
          </cell>
          <cell r="I31">
            <v>93.803676359801116</v>
          </cell>
          <cell r="J31">
            <v>3714.7</v>
          </cell>
          <cell r="K31">
            <v>1265.9000000000005</v>
          </cell>
          <cell r="L31">
            <v>134.07812205561689</v>
          </cell>
        </row>
        <row r="32">
          <cell r="D32">
            <v>536.29999999999995</v>
          </cell>
          <cell r="E32">
            <v>22</v>
          </cell>
          <cell r="F32">
            <v>22</v>
          </cell>
          <cell r="G32">
            <v>0</v>
          </cell>
          <cell r="H32">
            <v>-514.29999999999995</v>
          </cell>
          <cell r="I32">
            <v>4.1021816147678543</v>
          </cell>
          <cell r="K32">
            <v>22</v>
          </cell>
        </row>
        <row r="33">
          <cell r="D33">
            <v>1326</v>
          </cell>
          <cell r="E33">
            <v>88</v>
          </cell>
          <cell r="F33">
            <v>88</v>
          </cell>
          <cell r="G33">
            <v>0</v>
          </cell>
          <cell r="H33">
            <v>-1238</v>
          </cell>
          <cell r="I33">
            <v>6.6365007541478134</v>
          </cell>
          <cell r="K33">
            <v>88</v>
          </cell>
        </row>
        <row r="34">
          <cell r="D34">
            <v>585</v>
          </cell>
          <cell r="E34">
            <v>34.4</v>
          </cell>
          <cell r="F34">
            <v>34.4</v>
          </cell>
          <cell r="G34">
            <v>0</v>
          </cell>
          <cell r="H34">
            <v>-550.6</v>
          </cell>
          <cell r="I34">
            <v>5.8803418803418799</v>
          </cell>
          <cell r="K34">
            <v>34.4</v>
          </cell>
        </row>
        <row r="35">
          <cell r="D35">
            <v>1427.3</v>
          </cell>
          <cell r="E35">
            <v>91.1</v>
          </cell>
          <cell r="F35">
            <v>91.1</v>
          </cell>
          <cell r="G35">
            <v>0</v>
          </cell>
          <cell r="H35">
            <v>-1336.2</v>
          </cell>
          <cell r="I35">
            <v>6.3826805857212916</v>
          </cell>
          <cell r="K35">
            <v>91.1</v>
          </cell>
        </row>
        <row r="36">
          <cell r="D36">
            <v>173.6</v>
          </cell>
          <cell r="E36">
            <v>12.6</v>
          </cell>
          <cell r="F36">
            <v>12.6</v>
          </cell>
          <cell r="G36">
            <v>0</v>
          </cell>
          <cell r="H36">
            <v>-161</v>
          </cell>
          <cell r="I36">
            <v>7.2580645161290329</v>
          </cell>
          <cell r="K36">
            <v>12.6</v>
          </cell>
        </row>
        <row r="37">
          <cell r="D37">
            <v>10.9</v>
          </cell>
          <cell r="E37">
            <v>0.7</v>
          </cell>
          <cell r="F37">
            <v>0.7</v>
          </cell>
          <cell r="G37">
            <v>0</v>
          </cell>
          <cell r="H37">
            <v>-10.200000000000001</v>
          </cell>
          <cell r="I37">
            <v>6.422018348623852</v>
          </cell>
          <cell r="J37">
            <v>1.4</v>
          </cell>
          <cell r="K37">
            <v>-0.7</v>
          </cell>
          <cell r="L37">
            <v>50</v>
          </cell>
        </row>
        <row r="38">
          <cell r="D38">
            <v>22.1</v>
          </cell>
          <cell r="E38">
            <v>1.6</v>
          </cell>
          <cell r="F38">
            <v>1.6</v>
          </cell>
          <cell r="G38">
            <v>0</v>
          </cell>
          <cell r="H38">
            <v>-20.5</v>
          </cell>
          <cell r="I38">
            <v>7.239819004524886</v>
          </cell>
          <cell r="K38">
            <v>1.6</v>
          </cell>
        </row>
        <row r="39">
          <cell r="C39">
            <v>-153.9</v>
          </cell>
          <cell r="D39">
            <v>-200.9</v>
          </cell>
          <cell r="E39">
            <v>-197.4</v>
          </cell>
          <cell r="F39">
            <v>-197.4</v>
          </cell>
          <cell r="G39">
            <v>0</v>
          </cell>
          <cell r="H39">
            <v>3.5</v>
          </cell>
          <cell r="I39">
            <v>98.257839721254356</v>
          </cell>
          <cell r="J39">
            <v>-142.9</v>
          </cell>
          <cell r="K39">
            <v>-54.5</v>
          </cell>
          <cell r="L39">
            <v>138.13855843247026</v>
          </cell>
        </row>
        <row r="40">
          <cell r="C40">
            <v>405.90000000000003</v>
          </cell>
          <cell r="D40">
            <v>408.1</v>
          </cell>
          <cell r="E40">
            <v>398.9</v>
          </cell>
          <cell r="F40">
            <v>398.9</v>
          </cell>
          <cell r="G40">
            <v>0</v>
          </cell>
          <cell r="H40">
            <v>-9.2000000000000455</v>
          </cell>
          <cell r="I40">
            <v>97.74565057583925</v>
          </cell>
          <cell r="J40">
            <v>382.2</v>
          </cell>
          <cell r="K40">
            <v>16.699999999999989</v>
          </cell>
          <cell r="L40">
            <v>104.36944008372579</v>
          </cell>
        </row>
        <row r="41">
          <cell r="C41">
            <v>444.2</v>
          </cell>
          <cell r="D41">
            <v>415.6</v>
          </cell>
          <cell r="E41">
            <v>418.5</v>
          </cell>
          <cell r="F41">
            <v>418.5</v>
          </cell>
          <cell r="G41">
            <v>0</v>
          </cell>
          <cell r="H41">
            <v>2.8999999999999773</v>
          </cell>
          <cell r="I41">
            <v>100.6977863330125</v>
          </cell>
          <cell r="J41">
            <v>433.90000000000003</v>
          </cell>
          <cell r="K41">
            <v>-15.400000000000034</v>
          </cell>
          <cell r="L41">
            <v>96.450795114081572</v>
          </cell>
        </row>
        <row r="42">
          <cell r="C42">
            <v>736.8</v>
          </cell>
          <cell r="D42">
            <v>928</v>
          </cell>
          <cell r="E42">
            <v>854</v>
          </cell>
          <cell r="F42">
            <v>854</v>
          </cell>
          <cell r="G42">
            <v>0</v>
          </cell>
          <cell r="H42">
            <v>-74</v>
          </cell>
          <cell r="I42">
            <v>92.025862068965509</v>
          </cell>
          <cell r="J42">
            <v>777.1</v>
          </cell>
          <cell r="K42">
            <v>76.899999999999977</v>
          </cell>
          <cell r="L42">
            <v>109.89576631064213</v>
          </cell>
        </row>
        <row r="43">
          <cell r="C43">
            <v>1265.5</v>
          </cell>
          <cell r="D43">
            <v>1478.7</v>
          </cell>
          <cell r="E43">
            <v>1455.6999999999998</v>
          </cell>
          <cell r="F43">
            <v>1455.6999999999998</v>
          </cell>
          <cell r="G43">
            <v>0</v>
          </cell>
          <cell r="H43">
            <v>-23.000000000000227</v>
          </cell>
          <cell r="I43">
            <v>98.444579698383706</v>
          </cell>
          <cell r="J43">
            <v>1320.9</v>
          </cell>
          <cell r="K43">
            <v>134.79999999999973</v>
          </cell>
          <cell r="L43">
            <v>110.20516314633959</v>
          </cell>
        </row>
        <row r="45">
          <cell r="C45">
            <v>931.5</v>
          </cell>
          <cell r="D45">
            <v>993.1</v>
          </cell>
          <cell r="E45">
            <v>977.3</v>
          </cell>
          <cell r="F45">
            <v>977.3</v>
          </cell>
          <cell r="G45">
            <v>0</v>
          </cell>
          <cell r="H45">
            <v>-15.800000000000068</v>
          </cell>
          <cell r="I45">
            <v>98.40902225354948</v>
          </cell>
          <cell r="J45">
            <v>896.1</v>
          </cell>
          <cell r="K45">
            <v>81.199999999999932</v>
          </cell>
          <cell r="L45">
            <v>109.06148867313914</v>
          </cell>
        </row>
        <row r="46">
          <cell r="C46">
            <v>334</v>
          </cell>
          <cell r="D46">
            <v>485.6</v>
          </cell>
          <cell r="E46">
            <v>478.4</v>
          </cell>
          <cell r="F46">
            <v>478.4</v>
          </cell>
          <cell r="G46">
            <v>0</v>
          </cell>
          <cell r="H46">
            <v>-7.2000000000000455</v>
          </cell>
          <cell r="I46">
            <v>98.51729818780889</v>
          </cell>
          <cell r="J46">
            <v>424.8</v>
          </cell>
          <cell r="K46">
            <v>53.599999999999966</v>
          </cell>
          <cell r="L46">
            <v>112.61770244821092</v>
          </cell>
        </row>
        <row r="47">
          <cell r="C47">
            <v>14945.7</v>
          </cell>
          <cell r="D47">
            <v>15251.6</v>
          </cell>
          <cell r="E47">
            <v>13835.599999999999</v>
          </cell>
          <cell r="F47">
            <v>13835.599999999999</v>
          </cell>
          <cell r="G47">
            <v>0</v>
          </cell>
          <cell r="H47">
            <v>-1416.0000000000018</v>
          </cell>
          <cell r="I47">
            <v>90.715728185895244</v>
          </cell>
          <cell r="J47">
            <v>11840</v>
          </cell>
          <cell r="K47">
            <v>1995.5999999999985</v>
          </cell>
          <cell r="L47">
            <v>116.85472972972973</v>
          </cell>
        </row>
        <row r="48">
          <cell r="C48">
            <v>11403.7</v>
          </cell>
          <cell r="D48">
            <v>11627.6</v>
          </cell>
          <cell r="E48">
            <v>10576.8</v>
          </cell>
          <cell r="F48">
            <v>10576.8</v>
          </cell>
          <cell r="G48">
            <v>0</v>
          </cell>
          <cell r="H48">
            <v>-1050.8000000000011</v>
          </cell>
          <cell r="I48">
            <v>90.962881420069479</v>
          </cell>
          <cell r="J48">
            <v>8953.2000000000007</v>
          </cell>
          <cell r="K48">
            <v>1623.5999999999985</v>
          </cell>
          <cell r="L48">
            <v>118.13429835142742</v>
          </cell>
        </row>
        <row r="49">
          <cell r="C49">
            <v>3542</v>
          </cell>
          <cell r="D49">
            <v>3624</v>
          </cell>
          <cell r="E49">
            <v>3258.8</v>
          </cell>
          <cell r="F49">
            <v>3258.8</v>
          </cell>
          <cell r="G49">
            <v>0</v>
          </cell>
          <cell r="H49">
            <v>-365.19999999999982</v>
          </cell>
          <cell r="I49">
            <v>89.922737306843274</v>
          </cell>
          <cell r="J49">
            <v>2886.8</v>
          </cell>
          <cell r="K49">
            <v>372</v>
          </cell>
          <cell r="L49">
            <v>112.88624082028545</v>
          </cell>
        </row>
        <row r="50">
          <cell r="C50">
            <v>3030.7</v>
          </cell>
          <cell r="D50">
            <v>1193.0999999999999</v>
          </cell>
          <cell r="E50">
            <v>234.9</v>
          </cell>
          <cell r="F50">
            <v>1.7999999999999989</v>
          </cell>
          <cell r="G50">
            <v>233.1</v>
          </cell>
          <cell r="H50">
            <v>-958.19999999999993</v>
          </cell>
          <cell r="I50">
            <v>19.688207191350266</v>
          </cell>
          <cell r="J50">
            <v>391.5</v>
          </cell>
          <cell r="K50">
            <v>-156.6</v>
          </cell>
          <cell r="L50">
            <v>60</v>
          </cell>
        </row>
        <row r="51">
          <cell r="C51">
            <v>126</v>
          </cell>
          <cell r="D51">
            <v>165.4</v>
          </cell>
          <cell r="E51">
            <v>54.2</v>
          </cell>
          <cell r="F51">
            <v>0.50000000000000011</v>
          </cell>
          <cell r="G51">
            <v>53.7</v>
          </cell>
          <cell r="H51">
            <v>-111.2</v>
          </cell>
          <cell r="I51">
            <v>32.769044740024185</v>
          </cell>
          <cell r="J51">
            <v>177.89999999999998</v>
          </cell>
          <cell r="K51">
            <v>-123.69999999999997</v>
          </cell>
          <cell r="L51">
            <v>30.466554243957283</v>
          </cell>
        </row>
        <row r="52">
          <cell r="C52">
            <v>2904.7</v>
          </cell>
          <cell r="D52">
            <v>1027.7</v>
          </cell>
          <cell r="E52">
            <v>180.7</v>
          </cell>
          <cell r="F52">
            <v>1.2999999999999989</v>
          </cell>
          <cell r="G52">
            <v>179.4</v>
          </cell>
          <cell r="H52">
            <v>-847</v>
          </cell>
          <cell r="I52">
            <v>17.5829522234115</v>
          </cell>
          <cell r="J52">
            <v>213.6</v>
          </cell>
          <cell r="K52">
            <v>-32.900000000000006</v>
          </cell>
          <cell r="L52">
            <v>84.597378277153553</v>
          </cell>
        </row>
        <row r="53">
          <cell r="C53">
            <v>2070.6</v>
          </cell>
          <cell r="D53">
            <v>2553.0999999999995</v>
          </cell>
          <cell r="E53">
            <v>2172.6999999999998</v>
          </cell>
          <cell r="F53">
            <v>2160.1</v>
          </cell>
          <cell r="G53">
            <v>12.6</v>
          </cell>
          <cell r="H53">
            <v>-380.39999999999964</v>
          </cell>
          <cell r="I53">
            <v>85.100466100035263</v>
          </cell>
          <cell r="J53">
            <v>1828.5</v>
          </cell>
          <cell r="K53">
            <v>344.19999999999982</v>
          </cell>
          <cell r="L53">
            <v>118.82417281925075</v>
          </cell>
        </row>
        <row r="54">
          <cell r="C54">
            <v>292.09999999999997</v>
          </cell>
          <cell r="D54">
            <v>419.20000000000005</v>
          </cell>
          <cell r="E54">
            <v>388.8</v>
          </cell>
          <cell r="F54">
            <v>387.1</v>
          </cell>
          <cell r="G54">
            <v>1.7</v>
          </cell>
          <cell r="H54">
            <v>-30.400000000000034</v>
          </cell>
          <cell r="I54">
            <v>92.748091603053425</v>
          </cell>
          <cell r="J54">
            <v>271.89999999999998</v>
          </cell>
          <cell r="K54">
            <v>116.90000000000003</v>
          </cell>
          <cell r="L54">
            <v>142.99374770136083</v>
          </cell>
        </row>
        <row r="56">
          <cell r="C56">
            <v>87.2</v>
          </cell>
          <cell r="D56">
            <v>156.1</v>
          </cell>
          <cell r="E56">
            <v>138</v>
          </cell>
          <cell r="F56">
            <v>136.30000000000001</v>
          </cell>
          <cell r="G56">
            <v>1.7</v>
          </cell>
          <cell r="H56">
            <v>-18.099999999999994</v>
          </cell>
          <cell r="I56">
            <v>88.40486867392697</v>
          </cell>
          <cell r="J56">
            <v>61.5</v>
          </cell>
          <cell r="K56">
            <v>76.5</v>
          </cell>
          <cell r="L56" t="str">
            <v>&gt;200</v>
          </cell>
        </row>
        <row r="57">
          <cell r="C57">
            <v>111.9</v>
          </cell>
          <cell r="D57">
            <v>167.5</v>
          </cell>
          <cell r="E57">
            <v>167.3</v>
          </cell>
          <cell r="F57">
            <v>167.3</v>
          </cell>
          <cell r="G57">
            <v>0</v>
          </cell>
          <cell r="H57">
            <v>-0.19999999999998863</v>
          </cell>
          <cell r="I57">
            <v>99.880597014925371</v>
          </cell>
          <cell r="J57">
            <v>133</v>
          </cell>
          <cell r="K57">
            <v>34.300000000000011</v>
          </cell>
          <cell r="L57">
            <v>125.78947368421053</v>
          </cell>
        </row>
        <row r="58">
          <cell r="C58">
            <v>93</v>
          </cell>
          <cell r="D58">
            <v>95.6</v>
          </cell>
          <cell r="E58">
            <v>83.5</v>
          </cell>
          <cell r="F58">
            <v>83.5</v>
          </cell>
          <cell r="G58">
            <v>0</v>
          </cell>
          <cell r="H58">
            <v>-12.099999999999994</v>
          </cell>
          <cell r="I58">
            <v>87.343096234309627</v>
          </cell>
          <cell r="J58">
            <v>77.400000000000006</v>
          </cell>
          <cell r="K58">
            <v>6.0999999999999943</v>
          </cell>
          <cell r="L58">
            <v>107.88113695090438</v>
          </cell>
        </row>
        <row r="59">
          <cell r="C59">
            <v>1400.3</v>
          </cell>
          <cell r="D59">
            <v>1458.3999999999999</v>
          </cell>
          <cell r="E59">
            <v>1281.3</v>
          </cell>
          <cell r="F59">
            <v>1281.3</v>
          </cell>
          <cell r="G59">
            <v>0</v>
          </cell>
          <cell r="H59">
            <v>-177.09999999999991</v>
          </cell>
          <cell r="I59">
            <v>87.856555128908397</v>
          </cell>
          <cell r="J59">
            <v>1239.5999999999999</v>
          </cell>
          <cell r="K59">
            <v>41.700000000000045</v>
          </cell>
          <cell r="L59">
            <v>103.36398838334948</v>
          </cell>
        </row>
        <row r="61">
          <cell r="C61">
            <v>303.89999999999998</v>
          </cell>
          <cell r="D61">
            <v>334.2</v>
          </cell>
          <cell r="E61">
            <v>319.2</v>
          </cell>
          <cell r="F61">
            <v>319.2</v>
          </cell>
          <cell r="G61">
            <v>0</v>
          </cell>
          <cell r="H61">
            <v>-15</v>
          </cell>
          <cell r="I61">
            <v>95.511669658886888</v>
          </cell>
          <cell r="J61">
            <v>311.7</v>
          </cell>
          <cell r="K61">
            <v>7.5</v>
          </cell>
          <cell r="L61">
            <v>102.40615976900867</v>
          </cell>
        </row>
        <row r="62">
          <cell r="C62">
            <v>1096.4000000000001</v>
          </cell>
          <cell r="D62">
            <v>1124.1999999999998</v>
          </cell>
          <cell r="E62">
            <v>962.09999999999991</v>
          </cell>
          <cell r="F62">
            <v>962.09999999999991</v>
          </cell>
          <cell r="G62">
            <v>0</v>
          </cell>
          <cell r="H62">
            <v>-162.09999999999991</v>
          </cell>
          <cell r="I62">
            <v>85.580857498665722</v>
          </cell>
          <cell r="J62">
            <v>927.90000000000009</v>
          </cell>
          <cell r="K62">
            <v>34.199999999999818</v>
          </cell>
          <cell r="L62">
            <v>103.68574199806011</v>
          </cell>
        </row>
        <row r="63">
          <cell r="C63">
            <v>224.2</v>
          </cell>
          <cell r="D63">
            <v>331.49999999999994</v>
          </cell>
          <cell r="E63">
            <v>332.29999999999995</v>
          </cell>
          <cell r="F63">
            <v>332.29999999999995</v>
          </cell>
          <cell r="G63">
            <v>0</v>
          </cell>
          <cell r="H63">
            <v>0.80000000000001137</v>
          </cell>
          <cell r="I63">
            <v>100.24132730015083</v>
          </cell>
          <cell r="J63">
            <v>164.79999999999998</v>
          </cell>
          <cell r="K63">
            <v>167.49999999999997</v>
          </cell>
          <cell r="L63" t="str">
            <v>&gt;200</v>
          </cell>
        </row>
        <row r="64">
          <cell r="C64">
            <v>61.099999999999994</v>
          </cell>
          <cell r="D64">
            <v>263.90000000000003</v>
          </cell>
          <cell r="E64">
            <v>128.6</v>
          </cell>
          <cell r="F64">
            <v>128.5</v>
          </cell>
          <cell r="G64">
            <v>0.1</v>
          </cell>
          <cell r="H64">
            <v>-135.30000000000004</v>
          </cell>
          <cell r="I64">
            <v>48.730579765062515</v>
          </cell>
          <cell r="J64">
            <v>105.1</v>
          </cell>
          <cell r="K64">
            <v>23.5</v>
          </cell>
          <cell r="L64">
            <v>122.35965746907706</v>
          </cell>
        </row>
        <row r="65">
          <cell r="C65">
            <v>92.9</v>
          </cell>
          <cell r="D65">
            <v>80.099999999999994</v>
          </cell>
          <cell r="E65">
            <v>41.699999999999996</v>
          </cell>
          <cell r="F65">
            <v>30.9</v>
          </cell>
          <cell r="G65">
            <v>10.8</v>
          </cell>
          <cell r="H65">
            <v>-38.4</v>
          </cell>
          <cell r="I65">
            <v>52.059925093632955</v>
          </cell>
          <cell r="J65">
            <v>47.1</v>
          </cell>
          <cell r="K65">
            <v>-5.4000000000000057</v>
          </cell>
          <cell r="L65">
            <v>88.535031847133752</v>
          </cell>
        </row>
        <row r="68">
          <cell r="G68">
            <v>10.999999999999998</v>
          </cell>
        </row>
        <row r="74">
          <cell r="C74">
            <v>56149.5</v>
          </cell>
          <cell r="D74">
            <v>58389.799999999996</v>
          </cell>
          <cell r="E74">
            <v>47069.7</v>
          </cell>
          <cell r="F74">
            <v>46008.6</v>
          </cell>
          <cell r="G74">
            <v>1072.0999999999999</v>
          </cell>
          <cell r="H74">
            <v>-11320.099999999999</v>
          </cell>
          <cell r="I74">
            <v>80.612881016889943</v>
          </cell>
          <cell r="J74">
            <v>42316.499999999993</v>
          </cell>
          <cell r="K74">
            <v>4753.2000000000044</v>
          </cell>
          <cell r="L74">
            <v>111.23249796178796</v>
          </cell>
        </row>
        <row r="105">
          <cell r="C105">
            <v>6135.5999999999995</v>
          </cell>
          <cell r="D105">
            <v>6399.9</v>
          </cell>
          <cell r="E105">
            <v>4764.8999999999996</v>
          </cell>
          <cell r="F105">
            <v>4746.4000000000015</v>
          </cell>
          <cell r="G105">
            <v>18.5</v>
          </cell>
          <cell r="H105">
            <v>-1635</v>
          </cell>
          <cell r="I105">
            <v>74.452725823840993</v>
          </cell>
          <cell r="J105">
            <v>4416.3999999999996</v>
          </cell>
          <cell r="K105">
            <v>348.5</v>
          </cell>
          <cell r="L105">
            <v>107.8910424780364</v>
          </cell>
        </row>
        <row r="107">
          <cell r="C107">
            <v>565.70000000000005</v>
          </cell>
          <cell r="D107">
            <v>582.1</v>
          </cell>
          <cell r="E107">
            <v>442</v>
          </cell>
          <cell r="F107">
            <v>438.7</v>
          </cell>
          <cell r="G107">
            <v>3.3</v>
          </cell>
          <cell r="H107">
            <v>-140.10000000000002</v>
          </cell>
          <cell r="I107">
            <v>75.931970451812404</v>
          </cell>
          <cell r="J107">
            <v>447.29999999999995</v>
          </cell>
          <cell r="K107">
            <v>-5.2999999999999545</v>
          </cell>
          <cell r="L107">
            <v>98.815112899619947</v>
          </cell>
        </row>
        <row r="109">
          <cell r="C109">
            <v>4049.2999999999997</v>
          </cell>
          <cell r="D109">
            <v>4237.7</v>
          </cell>
          <cell r="E109">
            <v>3311.2999999999997</v>
          </cell>
          <cell r="F109">
            <v>3304.5</v>
          </cell>
          <cell r="G109">
            <v>6.8</v>
          </cell>
          <cell r="H109">
            <v>-926.40000000000009</v>
          </cell>
          <cell r="I109">
            <v>78.139084880949568</v>
          </cell>
          <cell r="J109">
            <v>2787.1</v>
          </cell>
          <cell r="K109">
            <v>524.19999999999982</v>
          </cell>
          <cell r="L109">
            <v>118.80808008324064</v>
          </cell>
        </row>
        <row r="111">
          <cell r="C111">
            <v>6516.4</v>
          </cell>
          <cell r="D111">
            <v>6702.9</v>
          </cell>
          <cell r="E111">
            <v>4568.5</v>
          </cell>
          <cell r="F111">
            <v>3850.5</v>
          </cell>
          <cell r="G111">
            <v>718.2</v>
          </cell>
          <cell r="H111">
            <v>-2134.3999999999996</v>
          </cell>
          <cell r="I111">
            <v>68.157066344418098</v>
          </cell>
          <cell r="J111">
            <v>3958.1</v>
          </cell>
          <cell r="K111">
            <v>610.40000000000009</v>
          </cell>
          <cell r="L111">
            <v>115.42154063818499</v>
          </cell>
        </row>
        <row r="112">
          <cell r="AZ112">
            <v>0.2</v>
          </cell>
        </row>
        <row r="113">
          <cell r="C113">
            <v>277</v>
          </cell>
          <cell r="D113">
            <v>184.4</v>
          </cell>
          <cell r="E113">
            <v>117.3</v>
          </cell>
          <cell r="F113">
            <v>112.1</v>
          </cell>
          <cell r="G113">
            <v>5.2</v>
          </cell>
          <cell r="H113">
            <v>-67.100000000000009</v>
          </cell>
          <cell r="I113">
            <v>63.61171366594359</v>
          </cell>
          <cell r="J113">
            <v>148.49999999999997</v>
          </cell>
          <cell r="K113">
            <v>-31.199999999999974</v>
          </cell>
          <cell r="L113">
            <v>78.989898989899004</v>
          </cell>
        </row>
        <row r="115">
          <cell r="C115">
            <v>1351.4</v>
          </cell>
          <cell r="D115">
            <v>1784.8</v>
          </cell>
          <cell r="E115">
            <v>1061.0000000000002</v>
          </cell>
          <cell r="F115">
            <v>974.4000000000002</v>
          </cell>
          <cell r="G115">
            <v>87.5</v>
          </cell>
          <cell r="H115">
            <v>-723.79999999999973</v>
          </cell>
          <cell r="I115">
            <v>59.446436575526683</v>
          </cell>
          <cell r="J115">
            <v>927.09999999999991</v>
          </cell>
          <cell r="K115">
            <v>133.90000000000032</v>
          </cell>
          <cell r="L115">
            <v>114.44288642001945</v>
          </cell>
        </row>
        <row r="116">
          <cell r="AZ116">
            <v>0.9</v>
          </cell>
        </row>
        <row r="117">
          <cell r="C117">
            <v>7193.5999999999985</v>
          </cell>
          <cell r="D117">
            <v>7416.5999999999995</v>
          </cell>
          <cell r="E117">
            <v>6189.9000000000015</v>
          </cell>
          <cell r="F117">
            <v>6093.4000000000015</v>
          </cell>
          <cell r="G117">
            <v>96.5</v>
          </cell>
          <cell r="H117">
            <v>-1226.699999999998</v>
          </cell>
          <cell r="I117">
            <v>83.460076045627403</v>
          </cell>
          <cell r="J117">
            <v>5513.9</v>
          </cell>
          <cell r="K117">
            <v>676.00000000000182</v>
          </cell>
          <cell r="L117">
            <v>112.2599249170279</v>
          </cell>
        </row>
        <row r="120">
          <cell r="C120">
            <v>1299.0999999999999</v>
          </cell>
          <cell r="D120">
            <v>1481.8000000000002</v>
          </cell>
          <cell r="E120">
            <v>1112.4000000000001</v>
          </cell>
          <cell r="F120">
            <v>1109.6000000000001</v>
          </cell>
          <cell r="G120">
            <v>2.8</v>
          </cell>
          <cell r="H120">
            <v>-369.40000000000009</v>
          </cell>
          <cell r="I120">
            <v>75.070859765150487</v>
          </cell>
          <cell r="J120">
            <v>1010.2000000000002</v>
          </cell>
          <cell r="K120">
            <v>102.19999999999993</v>
          </cell>
          <cell r="L120">
            <v>110.11680855276182</v>
          </cell>
        </row>
        <row r="122">
          <cell r="C122">
            <v>16206.7</v>
          </cell>
          <cell r="D122">
            <v>10170</v>
          </cell>
          <cell r="E122">
            <v>8174.5000000000009</v>
          </cell>
          <cell r="F122">
            <v>8059.7</v>
          </cell>
          <cell r="G122">
            <v>122.79999999999998</v>
          </cell>
          <cell r="H122">
            <v>-1995.4999999999991</v>
          </cell>
          <cell r="I122">
            <v>80.378564405113082</v>
          </cell>
          <cell r="J122">
            <v>7432.7999999999984</v>
          </cell>
          <cell r="K122">
            <v>741.70000000000255</v>
          </cell>
          <cell r="L122">
            <v>109.97874286944358</v>
          </cell>
        </row>
        <row r="123">
          <cell r="AZ123">
            <v>9.9</v>
          </cell>
        </row>
        <row r="124">
          <cell r="C124">
            <v>19349.499999999996</v>
          </cell>
          <cell r="D124">
            <v>19429.5</v>
          </cell>
          <cell r="E124">
            <v>17327.899999999998</v>
          </cell>
          <cell r="F124">
            <v>17317.399999999998</v>
          </cell>
          <cell r="G124">
            <v>10.5</v>
          </cell>
          <cell r="H124">
            <v>-2101.6000000000022</v>
          </cell>
          <cell r="I124">
            <v>89.183458143544598</v>
          </cell>
          <cell r="J124">
            <v>15675.1</v>
          </cell>
          <cell r="K124">
            <v>1652.7999999999975</v>
          </cell>
          <cell r="L124">
            <v>110.54411136133102</v>
          </cell>
        </row>
        <row r="127">
          <cell r="C127">
            <v>-4616.0999999999976</v>
          </cell>
          <cell r="D127">
            <v>-5574.2999999999993</v>
          </cell>
          <cell r="E127">
            <v>120.69999999999982</v>
          </cell>
          <cell r="F127">
            <v>936.0999999999998</v>
          </cell>
          <cell r="G127">
            <v>-815.4</v>
          </cell>
          <cell r="H127">
            <v>5694.9999999999991</v>
          </cell>
          <cell r="I127" t="str">
            <v>&lt;0</v>
          </cell>
          <cell r="J127">
            <v>-2139.099999999994</v>
          </cell>
          <cell r="K127">
            <v>2259.7999999999938</v>
          </cell>
          <cell r="L127" t="str">
            <v>&lt;0</v>
          </cell>
        </row>
        <row r="128">
          <cell r="C128">
            <v>4616.0999999999976</v>
          </cell>
          <cell r="D128">
            <v>5574.2999999999993</v>
          </cell>
          <cell r="E128">
            <v>-120.69999999999982</v>
          </cell>
          <cell r="F128">
            <v>-936.0999999999998</v>
          </cell>
          <cell r="G128">
            <v>815.4</v>
          </cell>
          <cell r="H128">
            <v>-5694.9999999999991</v>
          </cell>
          <cell r="I128" t="str">
            <v>&lt;0</v>
          </cell>
          <cell r="J128">
            <v>2139.099999999994</v>
          </cell>
          <cell r="K128">
            <v>-2259.7999999999938</v>
          </cell>
          <cell r="L128" t="str">
            <v>&lt;0</v>
          </cell>
        </row>
        <row r="129">
          <cell r="C129">
            <v>-1474.1</v>
          </cell>
          <cell r="D129">
            <v>-276.79999999999995</v>
          </cell>
          <cell r="E129">
            <v>-391.40000000000003</v>
          </cell>
          <cell r="F129">
            <v>305.7999999999999</v>
          </cell>
          <cell r="G129">
            <v>-697.19999999999993</v>
          </cell>
          <cell r="H129">
            <v>-114.60000000000008</v>
          </cell>
          <cell r="I129">
            <v>141.40173410404628</v>
          </cell>
          <cell r="J129">
            <v>-256.2</v>
          </cell>
          <cell r="K129">
            <v>-135.20000000000005</v>
          </cell>
          <cell r="L129">
            <v>152.7712724434036</v>
          </cell>
        </row>
        <row r="130">
          <cell r="C130">
            <v>926.1</v>
          </cell>
          <cell r="D130">
            <v>767.6</v>
          </cell>
          <cell r="E130">
            <v>273.2</v>
          </cell>
          <cell r="F130">
            <v>273.2</v>
          </cell>
          <cell r="G130">
            <v>0</v>
          </cell>
          <cell r="H130">
            <v>-494.40000000000003</v>
          </cell>
          <cell r="I130">
            <v>35.591453882230326</v>
          </cell>
          <cell r="J130">
            <v>350.90000000000003</v>
          </cell>
          <cell r="K130">
            <v>-77.700000000000045</v>
          </cell>
          <cell r="L130">
            <v>77.856939298945562</v>
          </cell>
        </row>
        <row r="131">
          <cell r="D131">
            <v>0</v>
          </cell>
          <cell r="E131">
            <v>0</v>
          </cell>
          <cell r="F131">
            <v>0</v>
          </cell>
          <cell r="G131">
            <v>0</v>
          </cell>
          <cell r="H131">
            <v>0</v>
          </cell>
          <cell r="I131" t="str">
            <v xml:space="preserve"> </v>
          </cell>
          <cell r="J131">
            <v>0</v>
          </cell>
          <cell r="K131">
            <v>0</v>
          </cell>
          <cell r="L131" t="str">
            <v xml:space="preserve"> </v>
          </cell>
        </row>
        <row r="132">
          <cell r="D132">
            <v>0</v>
          </cell>
          <cell r="E132">
            <v>0</v>
          </cell>
          <cell r="F132">
            <v>0</v>
          </cell>
          <cell r="G132">
            <v>0</v>
          </cell>
          <cell r="H132">
            <v>0</v>
          </cell>
          <cell r="I132" t="str">
            <v xml:space="preserve"> </v>
          </cell>
          <cell r="J132">
            <v>0</v>
          </cell>
          <cell r="K132">
            <v>0</v>
          </cell>
          <cell r="L132" t="str">
            <v xml:space="preserve"> </v>
          </cell>
        </row>
        <row r="133">
          <cell r="C133">
            <v>226.1</v>
          </cell>
          <cell r="D133">
            <v>67.599999999999994</v>
          </cell>
          <cell r="E133">
            <v>78.599999999999994</v>
          </cell>
          <cell r="F133">
            <v>78.599999999999994</v>
          </cell>
          <cell r="G133">
            <v>0</v>
          </cell>
          <cell r="H133">
            <v>11</v>
          </cell>
          <cell r="I133">
            <v>116.27218934911244</v>
          </cell>
          <cell r="J133">
            <v>298.8</v>
          </cell>
          <cell r="K133">
            <v>-220.20000000000002</v>
          </cell>
          <cell r="L133">
            <v>26.305220883534137</v>
          </cell>
        </row>
        <row r="134">
          <cell r="C134">
            <v>700</v>
          </cell>
          <cell r="D134">
            <v>700</v>
          </cell>
          <cell r="E134">
            <v>194.6</v>
          </cell>
          <cell r="F134">
            <v>194.6</v>
          </cell>
          <cell r="G134">
            <v>0</v>
          </cell>
          <cell r="H134">
            <v>-505.4</v>
          </cell>
          <cell r="I134">
            <v>27.799999999999997</v>
          </cell>
          <cell r="J134">
            <v>52.1</v>
          </cell>
          <cell r="K134">
            <v>142.5</v>
          </cell>
          <cell r="L134" t="str">
            <v>&gt;200</v>
          </cell>
        </row>
        <row r="135">
          <cell r="C135">
            <v>0</v>
          </cell>
          <cell r="D135">
            <v>0</v>
          </cell>
          <cell r="E135">
            <v>-104.50000000000003</v>
          </cell>
          <cell r="F135">
            <v>-70.600000000000009</v>
          </cell>
          <cell r="G135">
            <v>-33.900000000000013</v>
          </cell>
          <cell r="H135">
            <v>-104.50000000000003</v>
          </cell>
          <cell r="I135" t="str">
            <v xml:space="preserve"> </v>
          </cell>
          <cell r="J135">
            <v>-27.899999999999988</v>
          </cell>
          <cell r="K135">
            <v>-76.600000000000037</v>
          </cell>
          <cell r="L135" t="str">
            <v>&gt;200</v>
          </cell>
        </row>
        <row r="136">
          <cell r="D136">
            <v>0</v>
          </cell>
          <cell r="E136">
            <v>620.6</v>
          </cell>
          <cell r="F136">
            <v>273.2</v>
          </cell>
          <cell r="G136">
            <v>347.40000000000003</v>
          </cell>
          <cell r="H136">
            <v>620.6</v>
          </cell>
          <cell r="I136" t="str">
            <v xml:space="preserve"> </v>
          </cell>
          <cell r="J136">
            <v>470.8</v>
          </cell>
          <cell r="K136">
            <v>149.80000000000001</v>
          </cell>
          <cell r="L136">
            <v>131.81818181818181</v>
          </cell>
        </row>
        <row r="137">
          <cell r="C137">
            <v>0</v>
          </cell>
          <cell r="D137">
            <v>0</v>
          </cell>
          <cell r="E137">
            <v>-725.1</v>
          </cell>
          <cell r="F137">
            <v>-343.79999999999995</v>
          </cell>
          <cell r="G137">
            <v>-381.3</v>
          </cell>
          <cell r="H137">
            <v>-725.1</v>
          </cell>
          <cell r="I137" t="str">
            <v xml:space="preserve"> </v>
          </cell>
          <cell r="J137">
            <v>-498.7</v>
          </cell>
          <cell r="K137">
            <v>-226.40000000000003</v>
          </cell>
          <cell r="L137">
            <v>145.39803489071588</v>
          </cell>
        </row>
        <row r="138">
          <cell r="D138">
            <v>0</v>
          </cell>
          <cell r="E138">
            <v>0</v>
          </cell>
          <cell r="F138">
            <v>0</v>
          </cell>
          <cell r="G138">
            <v>0</v>
          </cell>
          <cell r="H138">
            <v>0</v>
          </cell>
          <cell r="I138" t="str">
            <v xml:space="preserve"> </v>
          </cell>
          <cell r="J138">
            <v>0</v>
          </cell>
          <cell r="K138">
            <v>0</v>
          </cell>
          <cell r="L138" t="str">
            <v xml:space="preserve"> </v>
          </cell>
        </row>
        <row r="139">
          <cell r="D139">
            <v>0</v>
          </cell>
          <cell r="E139">
            <v>0</v>
          </cell>
          <cell r="F139">
            <v>0</v>
          </cell>
          <cell r="G139">
            <v>0</v>
          </cell>
          <cell r="H139">
            <v>0</v>
          </cell>
          <cell r="I139" t="str">
            <v xml:space="preserve"> </v>
          </cell>
          <cell r="J139">
            <v>0</v>
          </cell>
          <cell r="K139">
            <v>0</v>
          </cell>
          <cell r="L139" t="str">
            <v xml:space="preserve"> </v>
          </cell>
        </row>
        <row r="140">
          <cell r="D140">
            <v>0</v>
          </cell>
          <cell r="E140">
            <v>0</v>
          </cell>
          <cell r="F140">
            <v>0</v>
          </cell>
          <cell r="G140">
            <v>0</v>
          </cell>
          <cell r="H140">
            <v>0</v>
          </cell>
          <cell r="I140" t="str">
            <v xml:space="preserve"> </v>
          </cell>
          <cell r="J140">
            <v>0</v>
          </cell>
          <cell r="K140">
            <v>0</v>
          </cell>
          <cell r="L140" t="str">
            <v xml:space="preserve"> </v>
          </cell>
        </row>
        <row r="141">
          <cell r="C141">
            <v>0</v>
          </cell>
          <cell r="D141">
            <v>0</v>
          </cell>
          <cell r="E141">
            <v>0</v>
          </cell>
          <cell r="F141">
            <v>0</v>
          </cell>
          <cell r="G141">
            <v>0</v>
          </cell>
          <cell r="H141">
            <v>0</v>
          </cell>
          <cell r="I141" t="str">
            <v xml:space="preserve"> </v>
          </cell>
          <cell r="J141">
            <v>-275</v>
          </cell>
          <cell r="K141">
            <v>275</v>
          </cell>
          <cell r="L141">
            <v>0</v>
          </cell>
        </row>
        <row r="142">
          <cell r="D142">
            <v>0</v>
          </cell>
          <cell r="E142">
            <v>0</v>
          </cell>
          <cell r="F142">
            <v>0</v>
          </cell>
          <cell r="G142">
            <v>0</v>
          </cell>
          <cell r="H142">
            <v>0</v>
          </cell>
          <cell r="I142" t="str">
            <v xml:space="preserve"> </v>
          </cell>
          <cell r="J142">
            <v>0</v>
          </cell>
          <cell r="K142">
            <v>0</v>
          </cell>
          <cell r="L142" t="str">
            <v xml:space="preserve"> </v>
          </cell>
        </row>
        <row r="143">
          <cell r="C143">
            <v>0</v>
          </cell>
          <cell r="D143">
            <v>0</v>
          </cell>
          <cell r="E143">
            <v>0</v>
          </cell>
          <cell r="F143">
            <v>0</v>
          </cell>
          <cell r="G143">
            <v>0</v>
          </cell>
          <cell r="H143">
            <v>0</v>
          </cell>
          <cell r="I143" t="str">
            <v xml:space="preserve"> </v>
          </cell>
          <cell r="J143">
            <v>-275</v>
          </cell>
          <cell r="K143">
            <v>275</v>
          </cell>
          <cell r="L143">
            <v>0</v>
          </cell>
        </row>
        <row r="146">
          <cell r="D146">
            <v>0</v>
          </cell>
          <cell r="E146">
            <v>0</v>
          </cell>
          <cell r="F146">
            <v>0</v>
          </cell>
          <cell r="G146">
            <v>0</v>
          </cell>
          <cell r="H146">
            <v>0</v>
          </cell>
          <cell r="I146" t="str">
            <v xml:space="preserve"> </v>
          </cell>
          <cell r="J146">
            <v>0</v>
          </cell>
          <cell r="K146">
            <v>0</v>
          </cell>
          <cell r="L146" t="str">
            <v xml:space="preserve"> </v>
          </cell>
        </row>
        <row r="147">
          <cell r="D147">
            <v>0</v>
          </cell>
          <cell r="E147">
            <v>0</v>
          </cell>
          <cell r="F147">
            <v>0</v>
          </cell>
          <cell r="G147">
            <v>0</v>
          </cell>
          <cell r="H147">
            <v>0</v>
          </cell>
          <cell r="I147" t="str">
            <v xml:space="preserve"> </v>
          </cell>
          <cell r="J147">
            <v>0</v>
          </cell>
          <cell r="K147">
            <v>0</v>
          </cell>
          <cell r="L147" t="str">
            <v xml:space="preserve"> </v>
          </cell>
        </row>
        <row r="148">
          <cell r="D148">
            <v>0</v>
          </cell>
          <cell r="E148">
            <v>0</v>
          </cell>
          <cell r="F148">
            <v>0</v>
          </cell>
          <cell r="G148">
            <v>0</v>
          </cell>
          <cell r="H148">
            <v>0</v>
          </cell>
          <cell r="I148" t="str">
            <v xml:space="preserve"> </v>
          </cell>
          <cell r="J148">
            <v>0</v>
          </cell>
          <cell r="K148">
            <v>0</v>
          </cell>
          <cell r="L148" t="str">
            <v xml:space="preserve"> </v>
          </cell>
        </row>
        <row r="149">
          <cell r="D149">
            <v>0</v>
          </cell>
          <cell r="E149">
            <v>0</v>
          </cell>
          <cell r="F149">
            <v>0</v>
          </cell>
          <cell r="G149">
            <v>0</v>
          </cell>
          <cell r="H149">
            <v>0</v>
          </cell>
          <cell r="I149" t="str">
            <v xml:space="preserve"> </v>
          </cell>
          <cell r="J149">
            <v>0</v>
          </cell>
          <cell r="K149">
            <v>0</v>
          </cell>
          <cell r="L149" t="str">
            <v xml:space="preserve"> </v>
          </cell>
        </row>
        <row r="150">
          <cell r="D150">
            <v>0</v>
          </cell>
          <cell r="E150">
            <v>0</v>
          </cell>
          <cell r="F150">
            <v>0</v>
          </cell>
          <cell r="G150">
            <v>0</v>
          </cell>
          <cell r="H150">
            <v>0</v>
          </cell>
          <cell r="I150" t="str">
            <v xml:space="preserve"> </v>
          </cell>
          <cell r="J150">
            <v>0</v>
          </cell>
          <cell r="K150">
            <v>0</v>
          </cell>
          <cell r="L150" t="str">
            <v xml:space="preserve"> </v>
          </cell>
        </row>
        <row r="151">
          <cell r="C151">
            <v>51.5</v>
          </cell>
          <cell r="D151">
            <v>40.799999999999997</v>
          </cell>
          <cell r="E151">
            <v>29.6</v>
          </cell>
          <cell r="F151">
            <v>29.6</v>
          </cell>
          <cell r="G151">
            <v>0</v>
          </cell>
          <cell r="H151">
            <v>-11.199999999999996</v>
          </cell>
          <cell r="I151">
            <v>72.54901960784315</v>
          </cell>
          <cell r="J151">
            <v>24</v>
          </cell>
          <cell r="K151">
            <v>5.6000000000000014</v>
          </cell>
          <cell r="L151">
            <v>123.33333333333334</v>
          </cell>
        </row>
        <row r="152">
          <cell r="C152">
            <v>51.5</v>
          </cell>
          <cell r="D152">
            <v>40.799999999999997</v>
          </cell>
          <cell r="E152">
            <v>29.6</v>
          </cell>
          <cell r="F152">
            <v>29.6</v>
          </cell>
          <cell r="G152">
            <v>0</v>
          </cell>
          <cell r="H152">
            <v>-11.199999999999996</v>
          </cell>
          <cell r="I152">
            <v>72.54901960784315</v>
          </cell>
          <cell r="J152">
            <v>24</v>
          </cell>
          <cell r="K152">
            <v>5.6000000000000014</v>
          </cell>
          <cell r="L152">
            <v>123.33333333333334</v>
          </cell>
        </row>
        <row r="153">
          <cell r="D153">
            <v>0</v>
          </cell>
          <cell r="E153">
            <v>0</v>
          </cell>
          <cell r="F153">
            <v>0</v>
          </cell>
          <cell r="G153">
            <v>0</v>
          </cell>
          <cell r="H153">
            <v>0</v>
          </cell>
          <cell r="I153" t="str">
            <v xml:space="preserve"> </v>
          </cell>
          <cell r="J153">
            <v>0</v>
          </cell>
          <cell r="K153">
            <v>0</v>
          </cell>
          <cell r="L153" t="str">
            <v xml:space="preserve"> </v>
          </cell>
        </row>
        <row r="154">
          <cell r="D154">
            <v>0</v>
          </cell>
          <cell r="E154">
            <v>0</v>
          </cell>
          <cell r="F154">
            <v>0</v>
          </cell>
          <cell r="G154">
            <v>0</v>
          </cell>
          <cell r="H154">
            <v>0</v>
          </cell>
          <cell r="I154" t="str">
            <v xml:space="preserve"> </v>
          </cell>
          <cell r="J154">
            <v>0</v>
          </cell>
          <cell r="K154">
            <v>0</v>
          </cell>
          <cell r="L154" t="str">
            <v xml:space="preserve"> </v>
          </cell>
        </row>
        <row r="155">
          <cell r="C155">
            <v>-2452.7999999999997</v>
          </cell>
          <cell r="D155">
            <v>-1099.0999999999999</v>
          </cell>
          <cell r="E155">
            <v>-573.29999999999995</v>
          </cell>
          <cell r="F155">
            <v>90</v>
          </cell>
          <cell r="G155">
            <v>-663.3</v>
          </cell>
          <cell r="H155">
            <v>525.79999999999995</v>
          </cell>
          <cell r="I155">
            <v>52.160858884541895</v>
          </cell>
          <cell r="J155">
            <v>-318.8</v>
          </cell>
          <cell r="K155">
            <v>-254.49999999999994</v>
          </cell>
          <cell r="L155">
            <v>179.83061480552067</v>
          </cell>
        </row>
        <row r="156">
          <cell r="C156">
            <v>-1371.2</v>
          </cell>
          <cell r="D156">
            <v>-580.6</v>
          </cell>
          <cell r="E156">
            <v>-262</v>
          </cell>
          <cell r="F156">
            <v>48.699999999999989</v>
          </cell>
          <cell r="G156">
            <v>-310.7</v>
          </cell>
          <cell r="H156">
            <v>318.60000000000002</v>
          </cell>
          <cell r="I156">
            <v>45.125732001377884</v>
          </cell>
          <cell r="J156">
            <v>-277.7</v>
          </cell>
          <cell r="K156">
            <v>15.699999999999989</v>
          </cell>
          <cell r="L156">
            <v>94.346416996759103</v>
          </cell>
        </row>
        <row r="157">
          <cell r="C157">
            <v>-1081.5999999999999</v>
          </cell>
          <cell r="D157">
            <v>-518.5</v>
          </cell>
          <cell r="E157">
            <v>-311.3</v>
          </cell>
          <cell r="F157">
            <v>41.300000000000011</v>
          </cell>
          <cell r="G157">
            <v>-352.6</v>
          </cell>
          <cell r="H157">
            <v>207.2</v>
          </cell>
          <cell r="I157">
            <v>60.038572806171651</v>
          </cell>
          <cell r="J157">
            <v>-41.1</v>
          </cell>
          <cell r="K157">
            <v>-270.2</v>
          </cell>
          <cell r="L157" t="str">
            <v>&gt;200</v>
          </cell>
        </row>
        <row r="158">
          <cell r="C158">
            <v>1.1000000000000001</v>
          </cell>
          <cell r="D158">
            <v>13.9</v>
          </cell>
          <cell r="E158">
            <v>13.2</v>
          </cell>
          <cell r="F158">
            <v>13.2</v>
          </cell>
          <cell r="G158">
            <v>0</v>
          </cell>
          <cell r="H158">
            <v>-0.70000000000000107</v>
          </cell>
          <cell r="I158">
            <v>94.964028776978409</v>
          </cell>
          <cell r="J158">
            <v>14.6</v>
          </cell>
          <cell r="K158">
            <v>-1.4000000000000004</v>
          </cell>
          <cell r="L158">
            <v>90.410958904109577</v>
          </cell>
        </row>
        <row r="159">
          <cell r="D159">
            <v>0</v>
          </cell>
          <cell r="E159">
            <v>0</v>
          </cell>
          <cell r="F159">
            <v>0</v>
          </cell>
          <cell r="G159">
            <v>0</v>
          </cell>
          <cell r="H159">
            <v>0</v>
          </cell>
          <cell r="I159" t="str">
            <v xml:space="preserve"> </v>
          </cell>
          <cell r="J159">
            <v>0</v>
          </cell>
          <cell r="K159">
            <v>0</v>
          </cell>
          <cell r="L159" t="str">
            <v xml:space="preserve"> </v>
          </cell>
        </row>
        <row r="160">
          <cell r="C160">
            <v>1.1000000000000001</v>
          </cell>
          <cell r="D160">
            <v>13.9</v>
          </cell>
          <cell r="E160">
            <v>13.2</v>
          </cell>
          <cell r="F160">
            <v>13.2</v>
          </cell>
          <cell r="G160">
            <v>0</v>
          </cell>
          <cell r="H160">
            <v>-0.70000000000000107</v>
          </cell>
          <cell r="I160">
            <v>94.964028776978409</v>
          </cell>
          <cell r="J160">
            <v>14.6</v>
          </cell>
          <cell r="K160">
            <v>-1.4000000000000004</v>
          </cell>
          <cell r="L160">
            <v>90.410958904109577</v>
          </cell>
        </row>
        <row r="161">
          <cell r="D161">
            <v>0</v>
          </cell>
          <cell r="E161">
            <v>0</v>
          </cell>
          <cell r="F161">
            <v>0</v>
          </cell>
          <cell r="G161">
            <v>0</v>
          </cell>
          <cell r="H161">
            <v>0</v>
          </cell>
          <cell r="I161" t="str">
            <v xml:space="preserve"> </v>
          </cell>
          <cell r="J161">
            <v>0</v>
          </cell>
          <cell r="K161">
            <v>0</v>
          </cell>
          <cell r="L161" t="str">
            <v xml:space="preserve"> </v>
          </cell>
        </row>
        <row r="162">
          <cell r="D162">
            <v>0</v>
          </cell>
          <cell r="E162">
            <v>0</v>
          </cell>
          <cell r="F162">
            <v>0</v>
          </cell>
          <cell r="G162">
            <v>0</v>
          </cell>
          <cell r="H162">
            <v>0</v>
          </cell>
          <cell r="I162" t="str">
            <v xml:space="preserve"> </v>
          </cell>
          <cell r="J162">
            <v>0</v>
          </cell>
          <cell r="K162">
            <v>0</v>
          </cell>
          <cell r="L162" t="str">
            <v xml:space="preserve"> </v>
          </cell>
        </row>
        <row r="163">
          <cell r="D163">
            <v>0</v>
          </cell>
          <cell r="E163">
            <v>0</v>
          </cell>
          <cell r="F163">
            <v>0</v>
          </cell>
          <cell r="G163">
            <v>0</v>
          </cell>
          <cell r="H163">
            <v>0</v>
          </cell>
          <cell r="I163" t="str">
            <v xml:space="preserve"> </v>
          </cell>
          <cell r="J163">
            <v>0</v>
          </cell>
          <cell r="K163">
            <v>0</v>
          </cell>
          <cell r="L163" t="str">
            <v xml:space="preserve"> </v>
          </cell>
        </row>
        <row r="164">
          <cell r="D164">
            <v>0</v>
          </cell>
          <cell r="E164">
            <v>0</v>
          </cell>
          <cell r="F164">
            <v>0</v>
          </cell>
          <cell r="G164">
            <v>0</v>
          </cell>
          <cell r="H164">
            <v>0</v>
          </cell>
          <cell r="I164" t="str">
            <v xml:space="preserve"> </v>
          </cell>
          <cell r="J164">
            <v>0</v>
          </cell>
          <cell r="K164">
            <v>0</v>
          </cell>
          <cell r="L164" t="str">
            <v xml:space="preserve"> </v>
          </cell>
        </row>
        <row r="165">
          <cell r="C165">
            <v>5580.8</v>
          </cell>
          <cell r="D165">
            <v>6298.9</v>
          </cell>
          <cell r="E165">
            <v>2960.5</v>
          </cell>
          <cell r="F165">
            <v>1845.7999999999997</v>
          </cell>
          <cell r="G165">
            <v>1114.7</v>
          </cell>
          <cell r="H165">
            <v>-3338.3999999999996</v>
          </cell>
          <cell r="I165">
            <v>47.000269888393213</v>
          </cell>
          <cell r="J165">
            <v>3791.3999999999996</v>
          </cell>
          <cell r="K165">
            <v>-830.89999999999964</v>
          </cell>
          <cell r="L165">
            <v>78.084612544178938</v>
          </cell>
        </row>
        <row r="166">
          <cell r="C166">
            <v>-268</v>
          </cell>
          <cell r="D166">
            <v>2550</v>
          </cell>
          <cell r="E166">
            <v>925.7</v>
          </cell>
          <cell r="F166">
            <v>925.7</v>
          </cell>
          <cell r="G166">
            <v>0</v>
          </cell>
          <cell r="H166">
            <v>-1624.3</v>
          </cell>
          <cell r="I166">
            <v>36.301960784313728</v>
          </cell>
          <cell r="J166">
            <v>1185.9000000000001</v>
          </cell>
          <cell r="K166">
            <v>-260.20000000000005</v>
          </cell>
          <cell r="L166">
            <v>78.058858251117286</v>
          </cell>
        </row>
        <row r="167">
          <cell r="C167">
            <v>-268</v>
          </cell>
          <cell r="D167">
            <v>2550</v>
          </cell>
          <cell r="E167">
            <v>847.5</v>
          </cell>
          <cell r="F167">
            <v>847.5</v>
          </cell>
          <cell r="G167">
            <v>0</v>
          </cell>
          <cell r="H167">
            <v>-1702.5</v>
          </cell>
          <cell r="I167">
            <v>33.235294117647058</v>
          </cell>
          <cell r="J167">
            <v>1129</v>
          </cell>
          <cell r="K167">
            <v>-281.5</v>
          </cell>
          <cell r="L167">
            <v>75.066430469441983</v>
          </cell>
        </row>
        <row r="168">
          <cell r="D168">
            <v>0</v>
          </cell>
          <cell r="E168">
            <v>0</v>
          </cell>
          <cell r="F168">
            <v>0</v>
          </cell>
          <cell r="G168">
            <v>0</v>
          </cell>
          <cell r="H168">
            <v>0</v>
          </cell>
          <cell r="I168" t="str">
            <v xml:space="preserve"> </v>
          </cell>
          <cell r="J168">
            <v>0</v>
          </cell>
          <cell r="K168">
            <v>0</v>
          </cell>
          <cell r="L168" t="str">
            <v xml:space="preserve"> </v>
          </cell>
        </row>
        <row r="169">
          <cell r="D169">
            <v>0</v>
          </cell>
          <cell r="E169">
            <v>78.2</v>
          </cell>
          <cell r="F169">
            <v>78.2</v>
          </cell>
          <cell r="G169">
            <v>0</v>
          </cell>
          <cell r="H169">
            <v>78.2</v>
          </cell>
          <cell r="I169" t="str">
            <v xml:space="preserve"> </v>
          </cell>
          <cell r="J169">
            <v>56.9</v>
          </cell>
          <cell r="K169">
            <v>21.300000000000004</v>
          </cell>
          <cell r="L169">
            <v>137.4340949033392</v>
          </cell>
        </row>
        <row r="170">
          <cell r="C170">
            <v>0</v>
          </cell>
          <cell r="D170">
            <v>0</v>
          </cell>
          <cell r="E170">
            <v>0</v>
          </cell>
          <cell r="F170">
            <v>0</v>
          </cell>
          <cell r="G170">
            <v>0</v>
          </cell>
          <cell r="H170">
            <v>0</v>
          </cell>
          <cell r="I170" t="str">
            <v xml:space="preserve"> </v>
          </cell>
          <cell r="J170">
            <v>275</v>
          </cell>
          <cell r="K170">
            <v>-275</v>
          </cell>
          <cell r="L170">
            <v>0</v>
          </cell>
        </row>
        <row r="171">
          <cell r="D171">
            <v>0</v>
          </cell>
          <cell r="E171">
            <v>0</v>
          </cell>
          <cell r="F171">
            <v>0</v>
          </cell>
          <cell r="G171">
            <v>0</v>
          </cell>
          <cell r="H171">
            <v>0</v>
          </cell>
          <cell r="I171" t="str">
            <v xml:space="preserve"> </v>
          </cell>
          <cell r="J171">
            <v>0</v>
          </cell>
          <cell r="K171">
            <v>0</v>
          </cell>
          <cell r="L171" t="str">
            <v xml:space="preserve"> </v>
          </cell>
        </row>
        <row r="172">
          <cell r="C172">
            <v>0</v>
          </cell>
          <cell r="D172">
            <v>0</v>
          </cell>
          <cell r="E172">
            <v>0</v>
          </cell>
          <cell r="F172">
            <v>0</v>
          </cell>
          <cell r="G172">
            <v>0</v>
          </cell>
          <cell r="H172">
            <v>0</v>
          </cell>
          <cell r="I172" t="str">
            <v xml:space="preserve"> </v>
          </cell>
          <cell r="J172">
            <v>275</v>
          </cell>
          <cell r="K172">
            <v>-275</v>
          </cell>
          <cell r="L172">
            <v>0</v>
          </cell>
        </row>
        <row r="175">
          <cell r="D175">
            <v>0</v>
          </cell>
          <cell r="E175">
            <v>0</v>
          </cell>
          <cell r="F175">
            <v>0</v>
          </cell>
          <cell r="G175">
            <v>0</v>
          </cell>
          <cell r="H175">
            <v>0</v>
          </cell>
          <cell r="I175" t="str">
            <v xml:space="preserve"> </v>
          </cell>
          <cell r="J175">
            <v>0</v>
          </cell>
          <cell r="K175">
            <v>0</v>
          </cell>
          <cell r="L175" t="str">
            <v xml:space="preserve"> </v>
          </cell>
        </row>
        <row r="176">
          <cell r="D176">
            <v>0</v>
          </cell>
          <cell r="E176">
            <v>0</v>
          </cell>
          <cell r="F176">
            <v>0</v>
          </cell>
          <cell r="G176">
            <v>0</v>
          </cell>
          <cell r="H176">
            <v>0</v>
          </cell>
          <cell r="I176" t="str">
            <v xml:space="preserve"> </v>
          </cell>
          <cell r="J176">
            <v>0</v>
          </cell>
          <cell r="K176">
            <v>0</v>
          </cell>
          <cell r="L176" t="str">
            <v xml:space="preserve"> </v>
          </cell>
        </row>
        <row r="177">
          <cell r="C177">
            <v>178.5</v>
          </cell>
          <cell r="D177">
            <v>175.5</v>
          </cell>
          <cell r="E177">
            <v>-38.700000000000003</v>
          </cell>
          <cell r="F177">
            <v>-38.700000000000003</v>
          </cell>
          <cell r="G177">
            <v>0</v>
          </cell>
          <cell r="H177">
            <v>-214.2</v>
          </cell>
          <cell r="I177" t="str">
            <v>&lt;0</v>
          </cell>
          <cell r="J177">
            <v>-64.5</v>
          </cell>
          <cell r="K177">
            <v>25.799999999999997</v>
          </cell>
          <cell r="L177">
            <v>60.000000000000007</v>
          </cell>
        </row>
        <row r="178">
          <cell r="C178">
            <v>0</v>
          </cell>
          <cell r="D178">
            <v>0</v>
          </cell>
          <cell r="E178">
            <v>0</v>
          </cell>
          <cell r="F178">
            <v>0</v>
          </cell>
          <cell r="G178">
            <v>0</v>
          </cell>
          <cell r="H178">
            <v>0</v>
          </cell>
          <cell r="I178" t="str">
            <v xml:space="preserve"> </v>
          </cell>
          <cell r="J178">
            <v>257.3</v>
          </cell>
          <cell r="K178">
            <v>-257.3</v>
          </cell>
          <cell r="L178">
            <v>0</v>
          </cell>
        </row>
        <row r="179">
          <cell r="C179">
            <v>178.5</v>
          </cell>
          <cell r="D179">
            <v>176.1</v>
          </cell>
          <cell r="E179">
            <v>-37.5</v>
          </cell>
          <cell r="F179">
            <v>-37.5</v>
          </cell>
          <cell r="G179">
            <v>0</v>
          </cell>
          <cell r="H179">
            <v>-213.6</v>
          </cell>
          <cell r="I179" t="str">
            <v>&lt;0</v>
          </cell>
          <cell r="J179">
            <v>-320.10000000000002</v>
          </cell>
          <cell r="K179">
            <v>282.60000000000002</v>
          </cell>
          <cell r="L179">
            <v>11.715089034676662</v>
          </cell>
        </row>
        <row r="180">
          <cell r="D180">
            <v>0</v>
          </cell>
          <cell r="E180">
            <v>0</v>
          </cell>
          <cell r="F180">
            <v>0</v>
          </cell>
          <cell r="G180">
            <v>0</v>
          </cell>
          <cell r="H180">
            <v>0</v>
          </cell>
          <cell r="I180" t="str">
            <v xml:space="preserve"> </v>
          </cell>
          <cell r="J180">
            <v>0</v>
          </cell>
          <cell r="K180">
            <v>0</v>
          </cell>
          <cell r="L180" t="str">
            <v xml:space="preserve"> </v>
          </cell>
        </row>
        <row r="181">
          <cell r="C181">
            <v>0</v>
          </cell>
          <cell r="D181">
            <v>-0.6</v>
          </cell>
          <cell r="E181">
            <v>-1.2</v>
          </cell>
          <cell r="F181">
            <v>-1.2</v>
          </cell>
          <cell r="G181">
            <v>0</v>
          </cell>
          <cell r="H181">
            <v>-0.6</v>
          </cell>
          <cell r="I181">
            <v>200</v>
          </cell>
          <cell r="J181">
            <v>-1.7</v>
          </cell>
          <cell r="K181">
            <v>0.5</v>
          </cell>
          <cell r="L181">
            <v>70.588235294117652</v>
          </cell>
        </row>
        <row r="182">
          <cell r="D182">
            <v>0</v>
          </cell>
          <cell r="E182">
            <v>0</v>
          </cell>
          <cell r="F182">
            <v>0</v>
          </cell>
          <cell r="G182">
            <v>0</v>
          </cell>
          <cell r="H182">
            <v>0</v>
          </cell>
          <cell r="I182" t="str">
            <v xml:space="preserve"> </v>
          </cell>
          <cell r="J182">
            <v>0</v>
          </cell>
          <cell r="K182">
            <v>0</v>
          </cell>
          <cell r="L182" t="str">
            <v xml:space="preserve"> </v>
          </cell>
        </row>
        <row r="183">
          <cell r="C183">
            <v>-45.8</v>
          </cell>
          <cell r="D183">
            <v>-49.5</v>
          </cell>
          <cell r="E183">
            <v>-29.6</v>
          </cell>
          <cell r="F183">
            <v>-29.6</v>
          </cell>
          <cell r="G183">
            <v>0</v>
          </cell>
          <cell r="H183">
            <v>19.899999999999999</v>
          </cell>
          <cell r="I183">
            <v>59.797979797979806</v>
          </cell>
          <cell r="J183">
            <v>-24</v>
          </cell>
          <cell r="K183">
            <v>-5.6000000000000014</v>
          </cell>
          <cell r="L183">
            <v>123.33333333333334</v>
          </cell>
        </row>
        <row r="184">
          <cell r="C184">
            <v>-45.8</v>
          </cell>
          <cell r="D184">
            <v>-49.5</v>
          </cell>
          <cell r="E184">
            <v>-29.6</v>
          </cell>
          <cell r="F184">
            <v>-29.6</v>
          </cell>
          <cell r="G184">
            <v>0</v>
          </cell>
          <cell r="H184">
            <v>19.899999999999999</v>
          </cell>
          <cell r="I184">
            <v>59.797979797979806</v>
          </cell>
          <cell r="J184">
            <v>-24</v>
          </cell>
          <cell r="K184">
            <v>-5.6000000000000014</v>
          </cell>
          <cell r="L184">
            <v>123.33333333333334</v>
          </cell>
        </row>
        <row r="185">
          <cell r="D185">
            <v>0</v>
          </cell>
          <cell r="E185">
            <v>0</v>
          </cell>
          <cell r="F185">
            <v>0</v>
          </cell>
          <cell r="G185">
            <v>0</v>
          </cell>
          <cell r="H185">
            <v>0</v>
          </cell>
          <cell r="I185" t="str">
            <v xml:space="preserve"> </v>
          </cell>
          <cell r="J185">
            <v>0</v>
          </cell>
          <cell r="K185">
            <v>0</v>
          </cell>
          <cell r="L185" t="str">
            <v xml:space="preserve"> </v>
          </cell>
        </row>
        <row r="186">
          <cell r="D186">
            <v>0</v>
          </cell>
          <cell r="E186">
            <v>0</v>
          </cell>
          <cell r="F186">
            <v>0</v>
          </cell>
          <cell r="G186">
            <v>0</v>
          </cell>
          <cell r="H186">
            <v>0</v>
          </cell>
          <cell r="I186" t="str">
            <v xml:space="preserve"> </v>
          </cell>
          <cell r="J186">
            <v>0</v>
          </cell>
          <cell r="K186">
            <v>0</v>
          </cell>
          <cell r="L186" t="str">
            <v xml:space="preserve"> </v>
          </cell>
        </row>
        <row r="187">
          <cell r="D187">
            <v>0</v>
          </cell>
          <cell r="E187">
            <v>0</v>
          </cell>
          <cell r="F187">
            <v>0</v>
          </cell>
          <cell r="G187">
            <v>0</v>
          </cell>
          <cell r="H187">
            <v>0</v>
          </cell>
          <cell r="I187" t="str">
            <v xml:space="preserve"> </v>
          </cell>
          <cell r="J187">
            <v>0</v>
          </cell>
          <cell r="K187">
            <v>0</v>
          </cell>
          <cell r="L187" t="str">
            <v xml:space="preserve"> </v>
          </cell>
        </row>
        <row r="188">
          <cell r="D188">
            <v>0</v>
          </cell>
          <cell r="E188">
            <v>0</v>
          </cell>
          <cell r="F188">
            <v>0</v>
          </cell>
          <cell r="G188">
            <v>0</v>
          </cell>
          <cell r="H188">
            <v>0</v>
          </cell>
          <cell r="I188" t="str">
            <v xml:space="preserve"> </v>
          </cell>
          <cell r="J188">
            <v>0</v>
          </cell>
          <cell r="K188">
            <v>0</v>
          </cell>
          <cell r="L188" t="str">
            <v xml:space="preserve"> </v>
          </cell>
        </row>
        <row r="189">
          <cell r="D189">
            <v>0</v>
          </cell>
          <cell r="E189">
            <v>0</v>
          </cell>
          <cell r="F189">
            <v>0</v>
          </cell>
          <cell r="G189">
            <v>0</v>
          </cell>
          <cell r="H189">
            <v>0</v>
          </cell>
          <cell r="I189" t="str">
            <v xml:space="preserve"> </v>
          </cell>
          <cell r="J189">
            <v>0</v>
          </cell>
          <cell r="K189">
            <v>0</v>
          </cell>
          <cell r="L189" t="str">
            <v xml:space="preserve"> </v>
          </cell>
        </row>
        <row r="190">
          <cell r="D190">
            <v>0</v>
          </cell>
          <cell r="E190">
            <v>0</v>
          </cell>
          <cell r="F190">
            <v>0</v>
          </cell>
          <cell r="G190">
            <v>0</v>
          </cell>
          <cell r="H190">
            <v>0</v>
          </cell>
          <cell r="I190" t="str">
            <v xml:space="preserve"> </v>
          </cell>
          <cell r="J190">
            <v>0</v>
          </cell>
          <cell r="K190">
            <v>0</v>
          </cell>
          <cell r="L190" t="str">
            <v xml:space="preserve"> </v>
          </cell>
        </row>
        <row r="191">
          <cell r="D191">
            <v>0</v>
          </cell>
          <cell r="E191">
            <v>0</v>
          </cell>
          <cell r="F191">
            <v>0</v>
          </cell>
          <cell r="G191">
            <v>0</v>
          </cell>
          <cell r="H191">
            <v>0</v>
          </cell>
          <cell r="I191" t="str">
            <v xml:space="preserve"> </v>
          </cell>
          <cell r="J191">
            <v>0</v>
          </cell>
          <cell r="K191">
            <v>0</v>
          </cell>
          <cell r="L191" t="str">
            <v xml:space="preserve"> </v>
          </cell>
        </row>
        <row r="192">
          <cell r="D192">
            <v>0</v>
          </cell>
          <cell r="E192">
            <v>0</v>
          </cell>
          <cell r="F192">
            <v>0</v>
          </cell>
          <cell r="G192">
            <v>0</v>
          </cell>
          <cell r="H192">
            <v>0</v>
          </cell>
          <cell r="I192" t="str">
            <v xml:space="preserve"> </v>
          </cell>
          <cell r="J192">
            <v>0</v>
          </cell>
          <cell r="K192">
            <v>0</v>
          </cell>
          <cell r="L192" t="str">
            <v xml:space="preserve"> </v>
          </cell>
        </row>
        <row r="193">
          <cell r="D193">
            <v>0</v>
          </cell>
          <cell r="E193">
            <v>0</v>
          </cell>
          <cell r="F193">
            <v>0</v>
          </cell>
          <cell r="G193">
            <v>0</v>
          </cell>
          <cell r="H193">
            <v>0</v>
          </cell>
          <cell r="I193" t="str">
            <v xml:space="preserve"> </v>
          </cell>
          <cell r="J193">
            <v>0</v>
          </cell>
          <cell r="K193">
            <v>0</v>
          </cell>
          <cell r="L193" t="str">
            <v xml:space="preserve"> </v>
          </cell>
        </row>
        <row r="194">
          <cell r="C194">
            <v>5716.1</v>
          </cell>
          <cell r="D194">
            <v>3622.8999999999996</v>
          </cell>
          <cell r="E194">
            <v>2073.5</v>
          </cell>
          <cell r="F194">
            <v>958.79999999999984</v>
          </cell>
          <cell r="G194">
            <v>1114.7</v>
          </cell>
          <cell r="H194">
            <v>-1549.3999999999996</v>
          </cell>
          <cell r="I194">
            <v>57.233155759198439</v>
          </cell>
          <cell r="J194">
            <v>2395</v>
          </cell>
          <cell r="K194">
            <v>-321.5</v>
          </cell>
          <cell r="L194">
            <v>86.576200417536526</v>
          </cell>
        </row>
        <row r="195">
          <cell r="C195">
            <v>7714.5999999999995</v>
          </cell>
          <cell r="D195">
            <v>5283.2999999999993</v>
          </cell>
          <cell r="E195">
            <v>3371.6</v>
          </cell>
          <cell r="F195">
            <v>2256.8999999999996</v>
          </cell>
          <cell r="G195">
            <v>1114.7</v>
          </cell>
          <cell r="H195">
            <v>-1911.6999999999994</v>
          </cell>
          <cell r="I195">
            <v>63.816175496375379</v>
          </cell>
          <cell r="J195">
            <v>3481.9</v>
          </cell>
          <cell r="K195">
            <v>-110.3000000000001</v>
          </cell>
          <cell r="L195">
            <v>96.832189321921931</v>
          </cell>
        </row>
        <row r="196">
          <cell r="C196">
            <v>-1998.5</v>
          </cell>
          <cell r="D196">
            <v>-1660.4</v>
          </cell>
          <cell r="E196">
            <v>-1298.0999999999999</v>
          </cell>
          <cell r="F196">
            <v>-1298.0999999999999</v>
          </cell>
          <cell r="G196">
            <v>0</v>
          </cell>
          <cell r="H196">
            <v>362.30000000000018</v>
          </cell>
          <cell r="I196">
            <v>78.179956636954941</v>
          </cell>
          <cell r="J196">
            <v>-1086.9000000000001</v>
          </cell>
          <cell r="K196">
            <v>-211.19999999999982</v>
          </cell>
          <cell r="L196">
            <v>119.43141043334251</v>
          </cell>
        </row>
        <row r="197">
          <cell r="C197">
            <v>509.39999999999696</v>
          </cell>
          <cell r="D197">
            <v>-447.80000000000018</v>
          </cell>
          <cell r="E197">
            <v>-2689.7999999999997</v>
          </cell>
          <cell r="F197">
            <v>-3087.7</v>
          </cell>
          <cell r="G197">
            <v>397.9</v>
          </cell>
          <cell r="H197">
            <v>-2241.9999999999995</v>
          </cell>
          <cell r="I197" t="str">
            <v>&gt;200</v>
          </cell>
          <cell r="J197">
            <v>-1396.1000000000058</v>
          </cell>
          <cell r="K197">
            <v>-1293.6999999999939</v>
          </cell>
          <cell r="L197">
            <v>192.66528185659971</v>
          </cell>
        </row>
        <row r="198">
          <cell r="C198">
            <v>3753.1000000000004</v>
          </cell>
          <cell r="D198">
            <v>4784.3</v>
          </cell>
          <cell r="E198">
            <v>4780.4000000000005</v>
          </cell>
          <cell r="F198">
            <v>3567.5000000000009</v>
          </cell>
          <cell r="G198">
            <v>1212.8999999999999</v>
          </cell>
          <cell r="H198">
            <v>-3.8999999999996362</v>
          </cell>
          <cell r="I198">
            <v>99.918483372698205</v>
          </cell>
          <cell r="J198">
            <v>3182.4</v>
          </cell>
          <cell r="K198">
            <v>1598.0000000000005</v>
          </cell>
          <cell r="L198">
            <v>150.21367521367523</v>
          </cell>
        </row>
        <row r="199">
          <cell r="C199">
            <v>0</v>
          </cell>
          <cell r="D199">
            <v>16.2</v>
          </cell>
          <cell r="E199">
            <v>-5.1999999999999993</v>
          </cell>
          <cell r="F199">
            <v>-1.2999999999999998</v>
          </cell>
          <cell r="G199">
            <v>-3.9</v>
          </cell>
          <cell r="J199">
            <v>-2.8</v>
          </cell>
          <cell r="K199">
            <v>-2.3999999999999995</v>
          </cell>
          <cell r="L199">
            <v>185.71428571428569</v>
          </cell>
        </row>
        <row r="200">
          <cell r="C200">
            <v>-3243.7000000000035</v>
          </cell>
          <cell r="D200">
            <v>-5248.3</v>
          </cell>
          <cell r="E200">
            <v>-7465.0000000000009</v>
          </cell>
          <cell r="F200">
            <v>-6653.9000000000005</v>
          </cell>
          <cell r="G200">
            <v>-811.1</v>
          </cell>
          <cell r="H200">
            <v>-2216.7000000000007</v>
          </cell>
          <cell r="I200">
            <v>142.23653373473317</v>
          </cell>
          <cell r="J200">
            <v>-4575.7000000000062</v>
          </cell>
          <cell r="K200">
            <v>-2889.2999999999947</v>
          </cell>
          <cell r="L200">
            <v>163.14443691675569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8"/>
  <sheetViews>
    <sheetView showZeros="0" tabSelected="1" view="pageBreakPreview" topLeftCell="A97" zoomScaleNormal="100" zoomScaleSheetLayoutView="100" workbookViewId="0">
      <selection activeCell="K146" sqref="K146"/>
    </sheetView>
  </sheetViews>
  <sheetFormatPr defaultRowHeight="15" x14ac:dyDescent="0.25"/>
  <cols>
    <col min="1" max="1" width="56" customWidth="1"/>
    <col min="2" max="2" width="10" customWidth="1"/>
    <col min="3" max="3" width="11" hidden="1" customWidth="1"/>
    <col min="4" max="4" width="11.7109375" hidden="1" customWidth="1"/>
    <col min="5" max="5" width="12" customWidth="1"/>
    <col min="6" max="6" width="11.42578125" customWidth="1"/>
    <col min="7" max="7" width="10.28515625" customWidth="1"/>
    <col min="8" max="8" width="11.5703125" hidden="1" customWidth="1"/>
    <col min="9" max="9" width="9.140625" hidden="1" customWidth="1"/>
    <col min="10" max="10" width="9.140625" customWidth="1"/>
    <col min="11" max="11" width="11.7109375" customWidth="1"/>
    <col min="12" max="12" width="8.140625" customWidth="1"/>
    <col min="13" max="13" width="5.5703125" customWidth="1"/>
    <col min="16" max="16" width="25.42578125" customWidth="1"/>
  </cols>
  <sheetData>
    <row r="1" spans="1:16" x14ac:dyDescent="0.25">
      <c r="A1" s="1"/>
      <c r="B1" s="1"/>
      <c r="C1" s="1"/>
      <c r="D1" s="2"/>
      <c r="E1" s="3"/>
      <c r="F1" s="3"/>
      <c r="G1" s="4"/>
      <c r="H1" s="2"/>
      <c r="J1" s="5"/>
      <c r="K1" s="2"/>
      <c r="L1" s="6" t="s">
        <v>0</v>
      </c>
      <c r="M1" s="3"/>
    </row>
    <row r="2" spans="1:16" ht="20.25" x14ac:dyDescent="0.25">
      <c r="A2" s="7" t="s">
        <v>1</v>
      </c>
      <c r="B2" s="7"/>
      <c r="C2" s="7"/>
      <c r="D2" s="7"/>
      <c r="E2" s="7"/>
      <c r="F2" s="7"/>
      <c r="G2" s="7"/>
      <c r="H2" s="7"/>
      <c r="I2" s="7"/>
      <c r="J2" s="8"/>
      <c r="K2" s="8"/>
      <c r="L2" s="8"/>
      <c r="M2" s="8"/>
    </row>
    <row r="3" spans="1:16" ht="20.25" x14ac:dyDescent="0.25">
      <c r="A3" s="7" t="s">
        <v>2</v>
      </c>
      <c r="B3" s="7"/>
      <c r="C3" s="7"/>
      <c r="D3" s="7"/>
      <c r="E3" s="7"/>
      <c r="F3" s="7"/>
      <c r="G3" s="7"/>
      <c r="H3" s="7"/>
      <c r="I3" s="7"/>
      <c r="J3" s="8"/>
      <c r="K3" s="8"/>
      <c r="L3" s="8"/>
      <c r="M3" s="8"/>
    </row>
    <row r="4" spans="1:16" ht="18.75" customHeight="1" x14ac:dyDescent="0.25">
      <c r="A4" s="9" t="str">
        <f>[1]main!A1</f>
        <v>la situația din 30 noiembrie 2017</v>
      </c>
      <c r="B4" s="9"/>
      <c r="C4" s="9"/>
      <c r="D4" s="9"/>
      <c r="E4" s="9"/>
      <c r="F4" s="9"/>
      <c r="G4" s="9"/>
      <c r="H4" s="9"/>
      <c r="I4" s="9"/>
      <c r="J4" s="10"/>
      <c r="K4" s="10"/>
      <c r="L4" s="10"/>
      <c r="M4" s="10"/>
    </row>
    <row r="5" spans="1:16" ht="12.75" customHeight="1" x14ac:dyDescent="0.25">
      <c r="A5" s="10"/>
      <c r="B5" s="10"/>
      <c r="C5" s="10"/>
      <c r="D5" s="10"/>
      <c r="E5" s="10"/>
      <c r="F5" s="10"/>
      <c r="G5" s="10"/>
      <c r="H5" s="10"/>
      <c r="I5" s="10"/>
      <c r="J5" s="10"/>
      <c r="K5" s="10"/>
      <c r="L5" s="10"/>
      <c r="M5" s="10"/>
    </row>
    <row r="6" spans="1:16" x14ac:dyDescent="0.25">
      <c r="A6" s="3"/>
      <c r="B6" s="3"/>
      <c r="C6" s="3"/>
      <c r="D6" s="11"/>
      <c r="E6" s="3"/>
      <c r="F6" s="3"/>
      <c r="G6" s="4"/>
      <c r="H6" s="11"/>
      <c r="I6" s="12" t="s">
        <v>3</v>
      </c>
      <c r="J6" s="11"/>
      <c r="K6" s="13" t="s">
        <v>3</v>
      </c>
      <c r="L6" s="11"/>
      <c r="M6" s="3"/>
    </row>
    <row r="7" spans="1:16" ht="31.5" customHeight="1" x14ac:dyDescent="0.25">
      <c r="A7" s="14" t="s">
        <v>4</v>
      </c>
      <c r="B7" s="15" t="s">
        <v>5</v>
      </c>
      <c r="C7" s="15" t="s">
        <v>6</v>
      </c>
      <c r="D7" s="14" t="s">
        <v>7</v>
      </c>
      <c r="E7" s="14" t="s">
        <v>8</v>
      </c>
      <c r="F7" s="16" t="s">
        <v>9</v>
      </c>
      <c r="G7" s="16"/>
      <c r="H7" s="17" t="s">
        <v>10</v>
      </c>
      <c r="I7" s="18"/>
      <c r="J7" s="19" t="s">
        <v>11</v>
      </c>
      <c r="K7" s="19" t="s">
        <v>12</v>
      </c>
      <c r="L7" s="19"/>
    </row>
    <row r="8" spans="1:16" ht="30" customHeight="1" x14ac:dyDescent="0.25">
      <c r="A8" s="20"/>
      <c r="B8" s="21"/>
      <c r="C8" s="21"/>
      <c r="D8" s="20"/>
      <c r="E8" s="20"/>
      <c r="F8" s="22" t="s">
        <v>13</v>
      </c>
      <c r="G8" s="22" t="s">
        <v>14</v>
      </c>
      <c r="H8" s="23" t="s">
        <v>15</v>
      </c>
      <c r="I8" s="24" t="s">
        <v>16</v>
      </c>
      <c r="J8" s="19"/>
      <c r="K8" s="24" t="s">
        <v>17</v>
      </c>
      <c r="L8" s="24" t="s">
        <v>16</v>
      </c>
    </row>
    <row r="9" spans="1:16" x14ac:dyDescent="0.25">
      <c r="A9" s="25">
        <v>1</v>
      </c>
      <c r="B9" s="26">
        <v>2</v>
      </c>
      <c r="C9" s="26">
        <v>3</v>
      </c>
      <c r="D9" s="25">
        <v>4</v>
      </c>
      <c r="E9" s="25">
        <v>5</v>
      </c>
      <c r="F9" s="25">
        <v>6</v>
      </c>
      <c r="G9" s="25">
        <v>7</v>
      </c>
      <c r="H9" s="27">
        <v>8</v>
      </c>
      <c r="I9" s="25">
        <v>9</v>
      </c>
      <c r="J9" s="28">
        <v>6</v>
      </c>
      <c r="K9" s="28">
        <v>7</v>
      </c>
      <c r="L9" s="28">
        <v>8</v>
      </c>
    </row>
    <row r="10" spans="1:16" ht="17.25" x14ac:dyDescent="0.25">
      <c r="A10" s="29" t="s">
        <v>18</v>
      </c>
      <c r="B10" s="30">
        <v>1</v>
      </c>
      <c r="C10" s="31">
        <f>[1]main!C9</f>
        <v>51428.600000000006</v>
      </c>
      <c r="D10" s="31">
        <f>[1]main!D9</f>
        <v>52800.399999999994</v>
      </c>
      <c r="E10" s="31">
        <f>[1]main!E9</f>
        <v>47190.399999999994</v>
      </c>
      <c r="F10" s="31">
        <f>[1]main!F9</f>
        <v>46944.700000000004</v>
      </c>
      <c r="G10" s="31">
        <f>[1]main!G9</f>
        <v>256.70000000000005</v>
      </c>
      <c r="H10" s="31">
        <f>[1]main!H9</f>
        <v>-5610</v>
      </c>
      <c r="I10" s="31">
        <f>[1]main!I9</f>
        <v>89.375080491814458</v>
      </c>
      <c r="J10" s="32">
        <f>[1]main!J9</f>
        <v>40177.399999999994</v>
      </c>
      <c r="K10" s="32">
        <f>[1]main!K9</f>
        <v>7013</v>
      </c>
      <c r="L10" s="32">
        <f>[1]main!L9</f>
        <v>117.45508669052751</v>
      </c>
    </row>
    <row r="11" spans="1:16" ht="15.75" x14ac:dyDescent="0.25">
      <c r="A11" s="33" t="s">
        <v>19</v>
      </c>
      <c r="B11" s="34">
        <v>11</v>
      </c>
      <c r="C11" s="35">
        <f>[1]main!C10</f>
        <v>31381.600000000006</v>
      </c>
      <c r="D11" s="35">
        <f>[1]main!D10</f>
        <v>33802.6</v>
      </c>
      <c r="E11" s="35">
        <f>[1]main!E10</f>
        <v>30947.200000000004</v>
      </c>
      <c r="F11" s="35">
        <f>[1]main!F10</f>
        <v>30947.200000000004</v>
      </c>
      <c r="G11" s="35">
        <f>[1]main!G10</f>
        <v>0</v>
      </c>
      <c r="H11" s="35">
        <f>[1]main!H10</f>
        <v>-2855.3999999999942</v>
      </c>
      <c r="I11" s="35">
        <f>[1]main!I10</f>
        <v>91.552720796625124</v>
      </c>
      <c r="J11" s="36">
        <f>[1]main!J10</f>
        <v>26117.4</v>
      </c>
      <c r="K11" s="36">
        <f>[1]main!K10</f>
        <v>4829.8000000000029</v>
      </c>
      <c r="L11" s="36">
        <f>[1]main!L10</f>
        <v>118.49265240797324</v>
      </c>
      <c r="P11" s="37"/>
    </row>
    <row r="12" spans="1:16" ht="16.5" customHeight="1" x14ac:dyDescent="0.25">
      <c r="A12" s="38" t="s">
        <v>20</v>
      </c>
      <c r="B12" s="39">
        <v>111</v>
      </c>
      <c r="C12" s="40">
        <f>[1]main!C11</f>
        <v>6966.7</v>
      </c>
      <c r="D12" s="40">
        <f>[1]main!D11</f>
        <v>7631.7</v>
      </c>
      <c r="E12" s="40">
        <f>[1]main!E11</f>
        <v>6604.5</v>
      </c>
      <c r="F12" s="40">
        <f>[1]main!F11</f>
        <v>6604.5</v>
      </c>
      <c r="G12" s="40">
        <f>[1]main!G11</f>
        <v>0</v>
      </c>
      <c r="H12" s="40">
        <f>[1]main!H11</f>
        <v>-1027.1999999999998</v>
      </c>
      <c r="I12" s="40">
        <f>[1]main!I11</f>
        <v>86.540351428908366</v>
      </c>
      <c r="J12" s="41">
        <f>[1]main!J11</f>
        <v>5552.2000000000007</v>
      </c>
      <c r="K12" s="41">
        <f>[1]main!K11</f>
        <v>1052.2999999999993</v>
      </c>
      <c r="L12" s="41">
        <f>[1]main!L11</f>
        <v>118.95284751990201</v>
      </c>
      <c r="P12" s="42"/>
    </row>
    <row r="13" spans="1:16" ht="14.25" customHeight="1" x14ac:dyDescent="0.25">
      <c r="A13" s="43" t="s">
        <v>21</v>
      </c>
      <c r="B13" s="44">
        <v>1111</v>
      </c>
      <c r="C13" s="45">
        <f>[1]main!C13</f>
        <v>3359.2</v>
      </c>
      <c r="D13" s="45">
        <f>[1]main!D13</f>
        <v>3476.5</v>
      </c>
      <c r="E13" s="45">
        <f>[1]main!E13</f>
        <v>3214.3</v>
      </c>
      <c r="F13" s="45">
        <f>[1]main!F13</f>
        <v>3214.3</v>
      </c>
      <c r="G13" s="45">
        <f>[1]main!G13</f>
        <v>0</v>
      </c>
      <c r="H13" s="45">
        <f>[1]main!H13</f>
        <v>-262.19999999999982</v>
      </c>
      <c r="I13" s="45">
        <f>[1]main!I13</f>
        <v>92.45793182798792</v>
      </c>
      <c r="J13" s="46">
        <f>[1]main!J13</f>
        <v>2794.7</v>
      </c>
      <c r="K13" s="46">
        <f>[1]main!K13</f>
        <v>419.60000000000036</v>
      </c>
      <c r="L13" s="46">
        <f>[1]main!L13</f>
        <v>115.01413389630373</v>
      </c>
      <c r="P13" s="47"/>
    </row>
    <row r="14" spans="1:16" ht="12.75" customHeight="1" x14ac:dyDescent="0.25">
      <c r="A14" s="43" t="s">
        <v>22</v>
      </c>
      <c r="B14" s="44">
        <v>1112</v>
      </c>
      <c r="C14" s="45">
        <f>[1]main!C14</f>
        <v>3607.5</v>
      </c>
      <c r="D14" s="45">
        <f>[1]main!D14</f>
        <v>4155.2</v>
      </c>
      <c r="E14" s="45">
        <f>[1]main!E14</f>
        <v>3390.2000000000003</v>
      </c>
      <c r="F14" s="45">
        <f>[1]main!F14</f>
        <v>3390.2000000000003</v>
      </c>
      <c r="G14" s="45">
        <f>[1]main!G14</f>
        <v>0</v>
      </c>
      <c r="H14" s="45">
        <f>[1]main!H14</f>
        <v>-764.99999999999955</v>
      </c>
      <c r="I14" s="45">
        <f>[1]main!I14</f>
        <v>81.589333846746257</v>
      </c>
      <c r="J14" s="46">
        <f>[1]main!J14</f>
        <v>2757.5</v>
      </c>
      <c r="K14" s="46">
        <f>[1]main!K14</f>
        <v>632.70000000000027</v>
      </c>
      <c r="L14" s="46">
        <f>[1]main!L14</f>
        <v>122.94469628286492</v>
      </c>
      <c r="P14" s="48"/>
    </row>
    <row r="15" spans="1:16" x14ac:dyDescent="0.25">
      <c r="A15" s="38" t="s">
        <v>23</v>
      </c>
      <c r="B15" s="49">
        <v>113</v>
      </c>
      <c r="C15" s="40">
        <f>[1]main!C15</f>
        <v>476.8</v>
      </c>
      <c r="D15" s="40">
        <f>[1]main!D15</f>
        <v>499</v>
      </c>
      <c r="E15" s="40">
        <f>[1]main!E15</f>
        <v>502.40000000000003</v>
      </c>
      <c r="F15" s="40">
        <f>[1]main!F15</f>
        <v>502.40000000000003</v>
      </c>
      <c r="G15" s="40">
        <f>[1]main!G15</f>
        <v>0</v>
      </c>
      <c r="H15" s="40">
        <f>[1]main!H15</f>
        <v>3.4000000000000341</v>
      </c>
      <c r="I15" s="40">
        <f>[1]main!I15</f>
        <v>100.68136272545092</v>
      </c>
      <c r="J15" s="41">
        <f>[1]main!J15</f>
        <v>352.8</v>
      </c>
      <c r="K15" s="41">
        <f>[1]main!K15</f>
        <v>149.60000000000002</v>
      </c>
      <c r="L15" s="41">
        <f>[1]main!L15</f>
        <v>142.40362811791383</v>
      </c>
      <c r="P15" s="50"/>
    </row>
    <row r="16" spans="1:16" x14ac:dyDescent="0.25">
      <c r="A16" s="51" t="s">
        <v>24</v>
      </c>
      <c r="B16" s="52">
        <v>1131</v>
      </c>
      <c r="C16" s="45">
        <f>[1]main!C17</f>
        <v>183.9</v>
      </c>
      <c r="D16" s="45">
        <f>[1]main!D17</f>
        <v>185.1</v>
      </c>
      <c r="E16" s="45">
        <f>[1]main!E17</f>
        <v>184.6</v>
      </c>
      <c r="F16" s="45">
        <f>[1]main!F17</f>
        <v>184.6</v>
      </c>
      <c r="G16" s="45">
        <f>[1]main!G17</f>
        <v>0</v>
      </c>
      <c r="H16" s="45">
        <f>[1]main!H17</f>
        <v>-0.5</v>
      </c>
      <c r="I16" s="45">
        <f>[1]main!I17</f>
        <v>99.729875742841713</v>
      </c>
      <c r="J16" s="46">
        <f>[1]main!J17</f>
        <v>174.3</v>
      </c>
      <c r="K16" s="46">
        <f>[1]main!K17</f>
        <v>10.299999999999983</v>
      </c>
      <c r="L16" s="46">
        <f>[1]main!L17</f>
        <v>105.90935169248421</v>
      </c>
      <c r="P16" s="50"/>
    </row>
    <row r="17" spans="1:16" x14ac:dyDescent="0.25">
      <c r="A17" s="51" t="s">
        <v>25</v>
      </c>
      <c r="B17" s="52">
        <v>1132</v>
      </c>
      <c r="C17" s="45">
        <f>[1]main!C18</f>
        <v>235.1</v>
      </c>
      <c r="D17" s="45">
        <f>[1]main!D18</f>
        <v>256</v>
      </c>
      <c r="E17" s="45">
        <f>[1]main!E18</f>
        <v>299.39999999999998</v>
      </c>
      <c r="F17" s="45">
        <f>[1]main!F18</f>
        <v>299.39999999999998</v>
      </c>
      <c r="G17" s="45">
        <f>[1]main!G18</f>
        <v>0</v>
      </c>
      <c r="H17" s="45">
        <f>[1]main!H18</f>
        <v>43.399999999999977</v>
      </c>
      <c r="I17" s="45">
        <f>[1]main!I18</f>
        <v>116.95312499999999</v>
      </c>
      <c r="J17" s="46">
        <f>[1]main!J18</f>
        <v>174</v>
      </c>
      <c r="K17" s="46">
        <f>[1]main!K18</f>
        <v>125.39999999999998</v>
      </c>
      <c r="L17" s="46">
        <f>[1]main!L18</f>
        <v>172.06896551724137</v>
      </c>
      <c r="P17" s="50"/>
    </row>
    <row r="18" spans="1:16" x14ac:dyDescent="0.25">
      <c r="A18" s="51" t="s">
        <v>26</v>
      </c>
      <c r="B18" s="52">
        <v>1133</v>
      </c>
      <c r="C18" s="45">
        <f>[1]main!C19</f>
        <v>2.8</v>
      </c>
      <c r="D18" s="45">
        <f>[1]main!D19</f>
        <v>2.9</v>
      </c>
      <c r="E18" s="45">
        <f>[1]main!E19</f>
        <v>2.9000000000000004</v>
      </c>
      <c r="F18" s="45">
        <f>[1]main!F19</f>
        <v>2.9000000000000004</v>
      </c>
      <c r="G18" s="45">
        <f>[1]main!G19</f>
        <v>0</v>
      </c>
      <c r="H18" s="45">
        <f>[1]main!H19</f>
        <v>0</v>
      </c>
      <c r="I18" s="45">
        <f>[1]main!I19</f>
        <v>100.00000000000003</v>
      </c>
      <c r="J18" s="46">
        <f>[1]main!J19</f>
        <v>4.0999999999999996</v>
      </c>
      <c r="K18" s="46">
        <f>[1]main!K19</f>
        <v>-1.1999999999999993</v>
      </c>
      <c r="L18" s="46">
        <f>[1]main!L19</f>
        <v>70.731707317073187</v>
      </c>
    </row>
    <row r="19" spans="1:16" x14ac:dyDescent="0.25">
      <c r="A19" s="51" t="s">
        <v>27</v>
      </c>
      <c r="B19" s="52">
        <v>1136</v>
      </c>
      <c r="C19" s="45">
        <f>[1]main!C20</f>
        <v>55</v>
      </c>
      <c r="D19" s="45">
        <f>[1]main!D20</f>
        <v>55</v>
      </c>
      <c r="E19" s="45">
        <f>[1]main!E20</f>
        <v>15.5</v>
      </c>
      <c r="F19" s="45">
        <f>[1]main!F20</f>
        <v>0</v>
      </c>
      <c r="G19" s="45">
        <f>[1]main!G20</f>
        <v>0</v>
      </c>
      <c r="H19" s="45">
        <f>[1]main!H20</f>
        <v>-39.5</v>
      </c>
      <c r="I19" s="45">
        <f>[1]main!I20</f>
        <v>28.18181818181818</v>
      </c>
      <c r="J19" s="46">
        <f>[1]main!J20</f>
        <v>0.4</v>
      </c>
      <c r="K19" s="46">
        <f>[1]main!K20</f>
        <v>15.1</v>
      </c>
      <c r="L19" s="46" t="str">
        <f>[1]main!L20</f>
        <v>&gt;200</v>
      </c>
    </row>
    <row r="20" spans="1:16" x14ac:dyDescent="0.25">
      <c r="A20" s="53" t="s">
        <v>28</v>
      </c>
      <c r="B20" s="49">
        <v>114</v>
      </c>
      <c r="C20" s="40">
        <f>[1]main!C21</f>
        <v>22672.600000000002</v>
      </c>
      <c r="D20" s="40">
        <f>[1]main!D21</f>
        <v>24193.200000000001</v>
      </c>
      <c r="E20" s="40">
        <f>[1]main!E21</f>
        <v>22384.6</v>
      </c>
      <c r="F20" s="40">
        <f>[1]main!F21</f>
        <v>22384.6</v>
      </c>
      <c r="G20" s="40">
        <f>[1]main!G21</f>
        <v>0</v>
      </c>
      <c r="H20" s="40">
        <f>[1]main!H21</f>
        <v>-1808.6000000000022</v>
      </c>
      <c r="I20" s="40">
        <f>[1]main!I21</f>
        <v>92.524345683911164</v>
      </c>
      <c r="J20" s="41">
        <f>[1]main!J21</f>
        <v>18891.5</v>
      </c>
      <c r="K20" s="41">
        <f>[1]main!K21</f>
        <v>3493.0999999999985</v>
      </c>
      <c r="L20" s="41">
        <f>[1]main!L21</f>
        <v>118.49032633724161</v>
      </c>
    </row>
    <row r="21" spans="1:16" ht="14.25" customHeight="1" x14ac:dyDescent="0.25">
      <c r="A21" s="54" t="s">
        <v>29</v>
      </c>
      <c r="B21" s="49"/>
      <c r="C21" s="49"/>
      <c r="D21" s="40">
        <f>[1]main!D22</f>
        <v>0</v>
      </c>
      <c r="E21" s="40">
        <f>[1]main!E22</f>
        <v>0</v>
      </c>
      <c r="F21" s="40">
        <f>[1]main!F22</f>
        <v>0</v>
      </c>
      <c r="G21" s="40">
        <f>[1]main!G22</f>
        <v>0</v>
      </c>
      <c r="H21" s="40">
        <f>[1]main!H22</f>
        <v>0</v>
      </c>
      <c r="I21" s="40" t="str">
        <f>[1]main!I22</f>
        <v xml:space="preserve"> </v>
      </c>
      <c r="J21" s="41">
        <f>[1]main!J22</f>
        <v>0</v>
      </c>
      <c r="K21" s="41">
        <f>[1]main!K22</f>
        <v>0</v>
      </c>
      <c r="L21" s="41">
        <f>[1]main!L22</f>
        <v>0</v>
      </c>
    </row>
    <row r="22" spans="1:16" ht="18" customHeight="1" x14ac:dyDescent="0.25">
      <c r="A22" s="55" t="s">
        <v>30</v>
      </c>
      <c r="B22" s="56">
        <v>1141</v>
      </c>
      <c r="C22" s="57">
        <f>[1]main!C23</f>
        <v>16010.999999999998</v>
      </c>
      <c r="D22" s="57">
        <f>[1]main!D23</f>
        <v>16798.900000000001</v>
      </c>
      <c r="E22" s="57">
        <f>[1]main!E23</f>
        <v>15417.199999999997</v>
      </c>
      <c r="F22" s="57">
        <f>[1]main!F23</f>
        <v>15417.199999999997</v>
      </c>
      <c r="G22" s="57">
        <f>[1]main!G23</f>
        <v>0</v>
      </c>
      <c r="H22" s="57">
        <f>[1]main!H23</f>
        <v>-1381.7000000000044</v>
      </c>
      <c r="I22" s="57">
        <f>[1]main!I23</f>
        <v>91.77505670014105</v>
      </c>
      <c r="J22" s="58">
        <f>[1]main!J23</f>
        <v>13257.2</v>
      </c>
      <c r="K22" s="58">
        <f>[1]main!K23</f>
        <v>2159.9999999999964</v>
      </c>
      <c r="L22" s="58">
        <f>[1]main!L23</f>
        <v>116.29303321968436</v>
      </c>
    </row>
    <row r="23" spans="1:16" ht="14.25" customHeight="1" x14ac:dyDescent="0.25">
      <c r="A23" s="59" t="s">
        <v>31</v>
      </c>
      <c r="B23" s="60"/>
      <c r="C23" s="60"/>
      <c r="D23" s="40">
        <f>[1]main!D24</f>
        <v>0</v>
      </c>
      <c r="E23" s="40">
        <f>[1]main!E24</f>
        <v>0</v>
      </c>
      <c r="F23" s="40">
        <f>[1]main!F24</f>
        <v>0</v>
      </c>
      <c r="G23" s="40">
        <f>[1]main!G24</f>
        <v>0</v>
      </c>
      <c r="H23" s="40">
        <f>[1]main!H24</f>
        <v>0</v>
      </c>
      <c r="I23" s="40" t="str">
        <f>[1]main!I24</f>
        <v xml:space="preserve"> </v>
      </c>
      <c r="J23" s="41">
        <f>[1]main!J24</f>
        <v>0</v>
      </c>
      <c r="K23" s="41">
        <f>[1]main!K24</f>
        <v>0</v>
      </c>
      <c r="L23" s="41">
        <f>[1]main!L24</f>
        <v>0</v>
      </c>
    </row>
    <row r="24" spans="1:16" ht="25.5" x14ac:dyDescent="0.25">
      <c r="A24" s="61" t="s">
        <v>32</v>
      </c>
      <c r="B24" s="62">
        <v>11411</v>
      </c>
      <c r="C24" s="63">
        <f>[1]main!C25</f>
        <v>5804.6</v>
      </c>
      <c r="D24" s="63">
        <f>[1]main!D25</f>
        <v>6170.7</v>
      </c>
      <c r="E24" s="63">
        <f>[1]main!E25</f>
        <v>5725.7999999999993</v>
      </c>
      <c r="F24" s="63">
        <f>[1]main!F25</f>
        <v>5725.7999999999993</v>
      </c>
      <c r="G24" s="63">
        <f>[1]main!G25</f>
        <v>0</v>
      </c>
      <c r="H24" s="63">
        <f>[1]main!H25</f>
        <v>-444.90000000000055</v>
      </c>
      <c r="I24" s="63">
        <f>[1]main!I25</f>
        <v>92.790121055957982</v>
      </c>
      <c r="J24" s="64">
        <f>[1]main!J25</f>
        <v>4890.9000000000005</v>
      </c>
      <c r="K24" s="64">
        <f>[1]main!K25</f>
        <v>834.89999999999873</v>
      </c>
      <c r="L24" s="64">
        <f>[1]main!L25</f>
        <v>117.07047782616694</v>
      </c>
    </row>
    <row r="25" spans="1:16" x14ac:dyDescent="0.25">
      <c r="A25" s="61" t="s">
        <v>33</v>
      </c>
      <c r="B25" s="62">
        <v>11412</v>
      </c>
      <c r="C25" s="63">
        <f>[1]main!C26</f>
        <v>12510</v>
      </c>
      <c r="D25" s="63">
        <f>[1]main!D26</f>
        <v>13150.9</v>
      </c>
      <c r="E25" s="63">
        <f>[1]main!E26</f>
        <v>12028.8</v>
      </c>
      <c r="F25" s="63">
        <f>[1]main!F26</f>
        <v>12028.8</v>
      </c>
      <c r="G25" s="63">
        <f>[1]main!G26</f>
        <v>0</v>
      </c>
      <c r="H25" s="63">
        <f>[1]main!H26</f>
        <v>-1122.1000000000004</v>
      </c>
      <c r="I25" s="63">
        <f>[1]main!I26</f>
        <v>91.467504125192946</v>
      </c>
      <c r="J25" s="64">
        <f>[1]main!J26</f>
        <v>10588.9</v>
      </c>
      <c r="K25" s="64">
        <f>[1]main!K26</f>
        <v>1439.8999999999996</v>
      </c>
      <c r="L25" s="64">
        <f>[1]main!L26</f>
        <v>113.59820189065908</v>
      </c>
    </row>
    <row r="26" spans="1:16" x14ac:dyDescent="0.25">
      <c r="A26" s="61" t="s">
        <v>34</v>
      </c>
      <c r="B26" s="62">
        <v>11413</v>
      </c>
      <c r="C26" s="63">
        <f>[1]main!C27</f>
        <v>-2303.6</v>
      </c>
      <c r="D26" s="63">
        <f>[1]main!D27</f>
        <v>-2522.6999999999998</v>
      </c>
      <c r="E26" s="63">
        <f>[1]main!E27</f>
        <v>-2337.4</v>
      </c>
      <c r="F26" s="63">
        <f>[1]main!F27</f>
        <v>-2337.4</v>
      </c>
      <c r="G26" s="63">
        <f>[1]main!G27</f>
        <v>0</v>
      </c>
      <c r="H26" s="63">
        <f>[1]main!H27</f>
        <v>185.29999999999973</v>
      </c>
      <c r="I26" s="63">
        <f>[1]main!I27</f>
        <v>92.654695366076041</v>
      </c>
      <c r="J26" s="64">
        <f>[1]main!J27</f>
        <v>-2222.6</v>
      </c>
      <c r="K26" s="64">
        <f>[1]main!K27</f>
        <v>-114.80000000000018</v>
      </c>
      <c r="L26" s="64">
        <f>[1]main!L27</f>
        <v>105.16512192927203</v>
      </c>
    </row>
    <row r="27" spans="1:16" x14ac:dyDescent="0.25">
      <c r="A27" s="55" t="s">
        <v>35</v>
      </c>
      <c r="B27" s="65">
        <v>1142</v>
      </c>
      <c r="C27" s="57">
        <f>[1]main!C28</f>
        <v>5074.7000000000007</v>
      </c>
      <c r="D27" s="57">
        <f>[1]main!D28</f>
        <v>5642.6</v>
      </c>
      <c r="E27" s="57">
        <f>[1]main!E28</f>
        <v>5296.0000000000009</v>
      </c>
      <c r="F27" s="57">
        <f>[1]main!F28</f>
        <v>5296.0000000000009</v>
      </c>
      <c r="G27" s="57">
        <f>[1]main!G28</f>
        <v>0</v>
      </c>
      <c r="H27" s="57">
        <f>[1]main!H28</f>
        <v>-346.59999999999945</v>
      </c>
      <c r="I27" s="57">
        <f>[1]main!I28</f>
        <v>93.857441604933911</v>
      </c>
      <c r="J27" s="58">
        <f>[1]main!J28</f>
        <v>4041.1</v>
      </c>
      <c r="K27" s="58">
        <f>[1]main!K28</f>
        <v>1254.900000000001</v>
      </c>
      <c r="L27" s="58">
        <f>[1]main!L28</f>
        <v>131.05342604736336</v>
      </c>
    </row>
    <row r="28" spans="1:16" x14ac:dyDescent="0.25">
      <c r="A28" s="59" t="s">
        <v>31</v>
      </c>
      <c r="B28" s="60"/>
      <c r="C28" s="60"/>
      <c r="D28" s="40">
        <f>[1]main!D29</f>
        <v>0</v>
      </c>
      <c r="E28" s="40">
        <f>[1]main!E29</f>
        <v>0</v>
      </c>
      <c r="F28" s="40">
        <f>[1]main!F29</f>
        <v>0</v>
      </c>
      <c r="G28" s="40">
        <f>[1]main!G29</f>
        <v>0</v>
      </c>
      <c r="H28" s="40">
        <f>[1]main!H29</f>
        <v>0</v>
      </c>
      <c r="I28" s="40" t="str">
        <f>[1]main!I29</f>
        <v xml:space="preserve"> </v>
      </c>
      <c r="J28" s="66">
        <f>[1]main!J29</f>
        <v>0</v>
      </c>
      <c r="K28" s="67">
        <f>[1]main!K29</f>
        <v>0</v>
      </c>
      <c r="L28" s="66" t="str">
        <f>[1]main!L29</f>
        <v xml:space="preserve"> </v>
      </c>
    </row>
    <row r="29" spans="1:16" x14ac:dyDescent="0.25">
      <c r="A29" s="61" t="s">
        <v>36</v>
      </c>
      <c r="B29" s="60"/>
      <c r="C29" s="63">
        <f>[1]main!C30</f>
        <v>500.3</v>
      </c>
      <c r="D29" s="63">
        <f>[1]main!D30</f>
        <v>533.9</v>
      </c>
      <c r="E29" s="63">
        <f>[1]main!E30</f>
        <v>512.80000000000007</v>
      </c>
      <c r="F29" s="63">
        <f>[1]main!F30</f>
        <v>512.80000000000007</v>
      </c>
      <c r="G29" s="63">
        <f>[1]main!G30</f>
        <v>0</v>
      </c>
      <c r="H29" s="63">
        <f>[1]main!H30</f>
        <v>-21.099999999999909</v>
      </c>
      <c r="I29" s="63">
        <f>[1]main!I30</f>
        <v>96.047949054130001</v>
      </c>
      <c r="J29" s="68">
        <f>[1]main!J30</f>
        <v>469.3</v>
      </c>
      <c r="K29" s="68">
        <f>[1]main!K30</f>
        <v>43.500000000000057</v>
      </c>
      <c r="L29" s="69">
        <f>[1]main!L30</f>
        <v>109.269124227573</v>
      </c>
    </row>
    <row r="30" spans="1:16" x14ac:dyDescent="0.25">
      <c r="A30" s="61" t="s">
        <v>37</v>
      </c>
      <c r="B30" s="60"/>
      <c r="C30" s="63">
        <f>[1]main!C31</f>
        <v>4728.3</v>
      </c>
      <c r="D30" s="63">
        <f>[1]main!D31</f>
        <v>5309.6</v>
      </c>
      <c r="E30" s="63">
        <f>[1]main!E31</f>
        <v>4980.6000000000004</v>
      </c>
      <c r="F30" s="63">
        <f>[1]main!F31</f>
        <v>4980.6000000000004</v>
      </c>
      <c r="G30" s="63">
        <f>[1]main!G31</f>
        <v>0</v>
      </c>
      <c r="H30" s="63">
        <f>[1]main!H31</f>
        <v>-329</v>
      </c>
      <c r="I30" s="63">
        <f>[1]main!I31</f>
        <v>93.803676359801116</v>
      </c>
      <c r="J30" s="68">
        <f>[1]main!J31</f>
        <v>3714.7</v>
      </c>
      <c r="K30" s="68">
        <f>[1]main!K31</f>
        <v>1265.9000000000005</v>
      </c>
      <c r="L30" s="69">
        <f>[1]main!L31</f>
        <v>134.07812205561689</v>
      </c>
    </row>
    <row r="31" spans="1:16" hidden="1" x14ac:dyDescent="0.25">
      <c r="A31" s="61" t="s">
        <v>38</v>
      </c>
      <c r="B31" s="62">
        <v>11421</v>
      </c>
      <c r="C31" s="62"/>
      <c r="D31" s="63">
        <f>[1]main!D32</f>
        <v>536.29999999999995</v>
      </c>
      <c r="E31" s="63">
        <f>[1]main!E32</f>
        <v>22</v>
      </c>
      <c r="F31" s="63">
        <f>[1]main!F32</f>
        <v>22</v>
      </c>
      <c r="G31" s="63">
        <f>[1]main!G32</f>
        <v>0</v>
      </c>
      <c r="H31" s="63">
        <f>[1]main!H32</f>
        <v>-514.29999999999995</v>
      </c>
      <c r="I31" s="63">
        <f>[1]main!I32</f>
        <v>4.1021816147678543</v>
      </c>
      <c r="J31" s="68">
        <f>[1]main!J32</f>
        <v>0</v>
      </c>
      <c r="K31" s="68">
        <f>[1]main!K32</f>
        <v>22</v>
      </c>
      <c r="L31" s="69">
        <f>[1]main!L32</f>
        <v>0</v>
      </c>
    </row>
    <row r="32" spans="1:16" hidden="1" x14ac:dyDescent="0.25">
      <c r="A32" s="61" t="s">
        <v>39</v>
      </c>
      <c r="B32" s="62">
        <v>11422</v>
      </c>
      <c r="C32" s="62"/>
      <c r="D32" s="63">
        <f>[1]main!D33</f>
        <v>1326</v>
      </c>
      <c r="E32" s="63">
        <f>[1]main!E33</f>
        <v>88</v>
      </c>
      <c r="F32" s="63">
        <f>[1]main!F33</f>
        <v>88</v>
      </c>
      <c r="G32" s="63">
        <f>[1]main!G33</f>
        <v>0</v>
      </c>
      <c r="H32" s="63">
        <f>[1]main!H33</f>
        <v>-1238</v>
      </c>
      <c r="I32" s="63">
        <f>[1]main!I33</f>
        <v>6.6365007541478134</v>
      </c>
      <c r="J32" s="68">
        <f>[1]main!J33</f>
        <v>0</v>
      </c>
      <c r="K32" s="68">
        <f>[1]main!K33</f>
        <v>88</v>
      </c>
      <c r="L32" s="69">
        <f>[1]main!L33</f>
        <v>0</v>
      </c>
    </row>
    <row r="33" spans="1:12" hidden="1" x14ac:dyDescent="0.25">
      <c r="A33" s="61" t="s">
        <v>40</v>
      </c>
      <c r="B33" s="62">
        <v>11423</v>
      </c>
      <c r="C33" s="62"/>
      <c r="D33" s="63">
        <f>[1]main!D34</f>
        <v>585</v>
      </c>
      <c r="E33" s="63">
        <f>[1]main!E34</f>
        <v>34.4</v>
      </c>
      <c r="F33" s="63">
        <f>[1]main!F34</f>
        <v>34.4</v>
      </c>
      <c r="G33" s="63">
        <f>[1]main!G34</f>
        <v>0</v>
      </c>
      <c r="H33" s="63">
        <f>[1]main!H34</f>
        <v>-550.6</v>
      </c>
      <c r="I33" s="63">
        <f>[1]main!I34</f>
        <v>5.8803418803418799</v>
      </c>
      <c r="J33" s="68">
        <f>[1]main!J34</f>
        <v>0</v>
      </c>
      <c r="K33" s="68">
        <f>[1]main!K34</f>
        <v>34.4</v>
      </c>
      <c r="L33" s="69">
        <f>[1]main!L34</f>
        <v>0</v>
      </c>
    </row>
    <row r="34" spans="1:12" hidden="1" x14ac:dyDescent="0.25">
      <c r="A34" s="61" t="s">
        <v>41</v>
      </c>
      <c r="B34" s="62">
        <v>11424</v>
      </c>
      <c r="C34" s="62"/>
      <c r="D34" s="63">
        <f>[1]main!D35</f>
        <v>1427.3</v>
      </c>
      <c r="E34" s="63">
        <f>[1]main!E35</f>
        <v>91.1</v>
      </c>
      <c r="F34" s="63">
        <f>[1]main!F35</f>
        <v>91.1</v>
      </c>
      <c r="G34" s="63">
        <f>[1]main!G35</f>
        <v>0</v>
      </c>
      <c r="H34" s="63">
        <f>[1]main!H35</f>
        <v>-1336.2</v>
      </c>
      <c r="I34" s="63">
        <f>[1]main!I35</f>
        <v>6.3826805857212916</v>
      </c>
      <c r="J34" s="68">
        <f>[1]main!J35</f>
        <v>0</v>
      </c>
      <c r="K34" s="68">
        <f>[1]main!K35</f>
        <v>91.1</v>
      </c>
      <c r="L34" s="69">
        <f>[1]main!L35</f>
        <v>0</v>
      </c>
    </row>
    <row r="35" spans="1:12" hidden="1" x14ac:dyDescent="0.25">
      <c r="A35" s="61" t="s">
        <v>42</v>
      </c>
      <c r="B35" s="62">
        <v>11425</v>
      </c>
      <c r="C35" s="62"/>
      <c r="D35" s="63">
        <f>[1]main!D36</f>
        <v>173.6</v>
      </c>
      <c r="E35" s="63">
        <f>[1]main!E36</f>
        <v>12.6</v>
      </c>
      <c r="F35" s="63">
        <f>[1]main!F36</f>
        <v>12.6</v>
      </c>
      <c r="G35" s="63">
        <f>[1]main!G36</f>
        <v>0</v>
      </c>
      <c r="H35" s="63">
        <f>[1]main!H36</f>
        <v>-161</v>
      </c>
      <c r="I35" s="63">
        <f>[1]main!I36</f>
        <v>7.2580645161290329</v>
      </c>
      <c r="J35" s="68">
        <f>[1]main!J36</f>
        <v>0</v>
      </c>
      <c r="K35" s="68">
        <f>[1]main!K36</f>
        <v>12.6</v>
      </c>
      <c r="L35" s="69">
        <f>[1]main!L36</f>
        <v>0</v>
      </c>
    </row>
    <row r="36" spans="1:12" hidden="1" x14ac:dyDescent="0.25">
      <c r="A36" s="61" t="s">
        <v>43</v>
      </c>
      <c r="B36" s="62">
        <v>11426</v>
      </c>
      <c r="C36" s="62"/>
      <c r="D36" s="63">
        <f>[1]main!D37</f>
        <v>10.9</v>
      </c>
      <c r="E36" s="63">
        <f>[1]main!E37</f>
        <v>0.7</v>
      </c>
      <c r="F36" s="63">
        <f>[1]main!F37</f>
        <v>0.7</v>
      </c>
      <c r="G36" s="63">
        <f>[1]main!G37</f>
        <v>0</v>
      </c>
      <c r="H36" s="63">
        <f>[1]main!H37</f>
        <v>-10.200000000000001</v>
      </c>
      <c r="I36" s="63">
        <f>[1]main!I37</f>
        <v>6.422018348623852</v>
      </c>
      <c r="J36" s="68">
        <f>[1]main!J37</f>
        <v>1.4</v>
      </c>
      <c r="K36" s="68">
        <f>[1]main!K37</f>
        <v>-0.7</v>
      </c>
      <c r="L36" s="69">
        <f>[1]main!L37</f>
        <v>50</v>
      </c>
    </row>
    <row r="37" spans="1:12" hidden="1" x14ac:dyDescent="0.25">
      <c r="A37" s="61" t="s">
        <v>44</v>
      </c>
      <c r="B37" s="62">
        <v>11427</v>
      </c>
      <c r="C37" s="62"/>
      <c r="D37" s="63">
        <f>[1]main!D38</f>
        <v>22.1</v>
      </c>
      <c r="E37" s="63">
        <f>[1]main!E38</f>
        <v>1.6</v>
      </c>
      <c r="F37" s="63">
        <f>[1]main!F38</f>
        <v>1.6</v>
      </c>
      <c r="G37" s="63">
        <f>[1]main!G38</f>
        <v>0</v>
      </c>
      <c r="H37" s="63">
        <f>[1]main!H38</f>
        <v>-20.5</v>
      </c>
      <c r="I37" s="63">
        <f>[1]main!I38</f>
        <v>7.239819004524886</v>
      </c>
      <c r="J37" s="68">
        <f>[1]main!J38</f>
        <v>0</v>
      </c>
      <c r="K37" s="68">
        <f>[1]main!K38</f>
        <v>1.6</v>
      </c>
      <c r="L37" s="69">
        <f>[1]main!L38</f>
        <v>0</v>
      </c>
    </row>
    <row r="38" spans="1:12" x14ac:dyDescent="0.25">
      <c r="A38" s="61" t="s">
        <v>45</v>
      </c>
      <c r="B38" s="62">
        <v>11429</v>
      </c>
      <c r="C38" s="63">
        <f>[1]main!C39</f>
        <v>-153.9</v>
      </c>
      <c r="D38" s="63">
        <f>[1]main!D39</f>
        <v>-200.9</v>
      </c>
      <c r="E38" s="63">
        <f>[1]main!E39</f>
        <v>-197.4</v>
      </c>
      <c r="F38" s="63">
        <f>[1]main!F39</f>
        <v>-197.4</v>
      </c>
      <c r="G38" s="63">
        <f>[1]main!G39</f>
        <v>0</v>
      </c>
      <c r="H38" s="63">
        <f>[1]main!H39</f>
        <v>3.5</v>
      </c>
      <c r="I38" s="63">
        <f>[1]main!I39</f>
        <v>98.257839721254356</v>
      </c>
      <c r="J38" s="68">
        <f>[1]main!J39</f>
        <v>-142.9</v>
      </c>
      <c r="K38" s="68">
        <f>[1]main!K39</f>
        <v>-54.5</v>
      </c>
      <c r="L38" s="69">
        <f>[1]main!L39</f>
        <v>138.13855843247026</v>
      </c>
    </row>
    <row r="39" spans="1:12" x14ac:dyDescent="0.25">
      <c r="A39" s="70" t="s">
        <v>46</v>
      </c>
      <c r="B39" s="65">
        <v>1144</v>
      </c>
      <c r="C39" s="57">
        <f>[1]main!C40</f>
        <v>405.90000000000003</v>
      </c>
      <c r="D39" s="57">
        <f>[1]main!D40</f>
        <v>408.1</v>
      </c>
      <c r="E39" s="57">
        <f>[1]main!E40</f>
        <v>398.9</v>
      </c>
      <c r="F39" s="57">
        <f>[1]main!F40</f>
        <v>398.9</v>
      </c>
      <c r="G39" s="57">
        <f>[1]main!G40</f>
        <v>0</v>
      </c>
      <c r="H39" s="57">
        <f>[1]main!H40</f>
        <v>-9.2000000000000455</v>
      </c>
      <c r="I39" s="57">
        <f>[1]main!I40</f>
        <v>97.74565057583925</v>
      </c>
      <c r="J39" s="58">
        <f>[1]main!J40</f>
        <v>382.2</v>
      </c>
      <c r="K39" s="58">
        <f>[1]main!K40</f>
        <v>16.699999999999989</v>
      </c>
      <c r="L39" s="58">
        <f>[1]main!L40</f>
        <v>104.36944008372579</v>
      </c>
    </row>
    <row r="40" spans="1:12" ht="30" x14ac:dyDescent="0.25">
      <c r="A40" s="70" t="s">
        <v>47</v>
      </c>
      <c r="B40" s="65">
        <v>1145</v>
      </c>
      <c r="C40" s="57">
        <f>[1]main!C41</f>
        <v>444.2</v>
      </c>
      <c r="D40" s="57">
        <f>[1]main!D41</f>
        <v>415.6</v>
      </c>
      <c r="E40" s="57">
        <f>[1]main!E41</f>
        <v>418.5</v>
      </c>
      <c r="F40" s="57">
        <f>[1]main!F41</f>
        <v>418.5</v>
      </c>
      <c r="G40" s="57">
        <f>[1]main!G41</f>
        <v>0</v>
      </c>
      <c r="H40" s="57">
        <f>[1]main!H41</f>
        <v>2.8999999999999773</v>
      </c>
      <c r="I40" s="57">
        <f>[1]main!I41</f>
        <v>100.6977863330125</v>
      </c>
      <c r="J40" s="58">
        <f>[1]main!J41</f>
        <v>433.90000000000003</v>
      </c>
      <c r="K40" s="58">
        <f>[1]main!K41</f>
        <v>-15.400000000000034</v>
      </c>
      <c r="L40" s="58">
        <f>[1]main!L41</f>
        <v>96.450795114081572</v>
      </c>
    </row>
    <row r="41" spans="1:12" x14ac:dyDescent="0.25">
      <c r="A41" s="70" t="s">
        <v>48</v>
      </c>
      <c r="B41" s="65">
        <v>1146</v>
      </c>
      <c r="C41" s="57">
        <f>[1]main!C42</f>
        <v>736.8</v>
      </c>
      <c r="D41" s="57">
        <f>[1]main!D42</f>
        <v>928</v>
      </c>
      <c r="E41" s="57">
        <f>[1]main!E42</f>
        <v>854</v>
      </c>
      <c r="F41" s="57">
        <f>[1]main!F42</f>
        <v>854</v>
      </c>
      <c r="G41" s="57">
        <f>[1]main!G42</f>
        <v>0</v>
      </c>
      <c r="H41" s="57">
        <f>[1]main!H42</f>
        <v>-74</v>
      </c>
      <c r="I41" s="57">
        <f>[1]main!I42</f>
        <v>92.025862068965509</v>
      </c>
      <c r="J41" s="58">
        <f>[1]main!J42</f>
        <v>777.1</v>
      </c>
      <c r="K41" s="58">
        <f>[1]main!K42</f>
        <v>76.899999999999977</v>
      </c>
      <c r="L41" s="58">
        <f>[1]main!L42</f>
        <v>109.89576631064213</v>
      </c>
    </row>
    <row r="42" spans="1:12" x14ac:dyDescent="0.25">
      <c r="A42" s="53" t="s">
        <v>49</v>
      </c>
      <c r="B42" s="49">
        <v>115</v>
      </c>
      <c r="C42" s="40">
        <f>[1]main!C43</f>
        <v>1265.5</v>
      </c>
      <c r="D42" s="40">
        <f>[1]main!D43</f>
        <v>1478.7</v>
      </c>
      <c r="E42" s="40">
        <f>[1]main!E43</f>
        <v>1455.6999999999998</v>
      </c>
      <c r="F42" s="40">
        <f>[1]main!F43</f>
        <v>1455.6999999999998</v>
      </c>
      <c r="G42" s="40">
        <f>[1]main!G43</f>
        <v>0</v>
      </c>
      <c r="H42" s="40">
        <f>[1]main!H43</f>
        <v>-23.000000000000227</v>
      </c>
      <c r="I42" s="40">
        <f>[1]main!I43</f>
        <v>98.444579698383706</v>
      </c>
      <c r="J42" s="67">
        <f>[1]main!J43</f>
        <v>1320.9</v>
      </c>
      <c r="K42" s="67">
        <f>[1]main!K43</f>
        <v>134.79999999999973</v>
      </c>
      <c r="L42" s="66">
        <f>[1]main!L43</f>
        <v>110.20516314633959</v>
      </c>
    </row>
    <row r="43" spans="1:12" x14ac:dyDescent="0.25">
      <c r="A43" s="71" t="s">
        <v>50</v>
      </c>
      <c r="B43" s="52">
        <v>1151</v>
      </c>
      <c r="C43" s="45">
        <f>[1]main!C45</f>
        <v>931.5</v>
      </c>
      <c r="D43" s="45">
        <f>[1]main!D45</f>
        <v>993.1</v>
      </c>
      <c r="E43" s="45">
        <f>[1]main!E45</f>
        <v>977.3</v>
      </c>
      <c r="F43" s="45">
        <f>[1]main!F45</f>
        <v>977.3</v>
      </c>
      <c r="G43" s="45">
        <f>[1]main!G45</f>
        <v>0</v>
      </c>
      <c r="H43" s="45">
        <f>[1]main!H45</f>
        <v>-15.800000000000068</v>
      </c>
      <c r="I43" s="45">
        <f>[1]main!I45</f>
        <v>98.40902225354948</v>
      </c>
      <c r="J43" s="69">
        <f>[1]main!J45</f>
        <v>896.1</v>
      </c>
      <c r="K43" s="68">
        <f>[1]main!K45</f>
        <v>81.199999999999932</v>
      </c>
      <c r="L43" s="69">
        <f>[1]main!L45</f>
        <v>109.06148867313914</v>
      </c>
    </row>
    <row r="44" spans="1:12" x14ac:dyDescent="0.25">
      <c r="A44" s="71" t="s">
        <v>51</v>
      </c>
      <c r="B44" s="52">
        <v>1156</v>
      </c>
      <c r="C44" s="45">
        <f>[1]main!C46</f>
        <v>334</v>
      </c>
      <c r="D44" s="45">
        <f>[1]main!D46</f>
        <v>485.6</v>
      </c>
      <c r="E44" s="45">
        <f>[1]main!E46</f>
        <v>478.4</v>
      </c>
      <c r="F44" s="45">
        <f>[1]main!F46</f>
        <v>478.4</v>
      </c>
      <c r="G44" s="45">
        <f>[1]main!G46</f>
        <v>0</v>
      </c>
      <c r="H44" s="45">
        <f>[1]main!H46</f>
        <v>-7.2000000000000455</v>
      </c>
      <c r="I44" s="45">
        <f>[1]main!I46</f>
        <v>98.51729818780889</v>
      </c>
      <c r="J44" s="69">
        <f>[1]main!J46</f>
        <v>424.8</v>
      </c>
      <c r="K44" s="68">
        <f>[1]main!K46</f>
        <v>53.599999999999966</v>
      </c>
      <c r="L44" s="69">
        <f>[1]main!L46</f>
        <v>112.61770244821092</v>
      </c>
    </row>
    <row r="45" spans="1:12" ht="15.75" x14ac:dyDescent="0.25">
      <c r="A45" s="72" t="s">
        <v>52</v>
      </c>
      <c r="B45" s="73">
        <v>12</v>
      </c>
      <c r="C45" s="74">
        <f>[1]main!C47</f>
        <v>14945.7</v>
      </c>
      <c r="D45" s="74">
        <f>[1]main!D47</f>
        <v>15251.6</v>
      </c>
      <c r="E45" s="74">
        <f>[1]main!E47</f>
        <v>13835.599999999999</v>
      </c>
      <c r="F45" s="74">
        <f>[1]main!F47</f>
        <v>13835.599999999999</v>
      </c>
      <c r="G45" s="74">
        <f>[1]main!G47</f>
        <v>0</v>
      </c>
      <c r="H45" s="74">
        <f>[1]main!H47</f>
        <v>-1416.0000000000018</v>
      </c>
      <c r="I45" s="74">
        <f>[1]main!I47</f>
        <v>90.715728185895244</v>
      </c>
      <c r="J45" s="36">
        <f>[1]main!J47</f>
        <v>11840</v>
      </c>
      <c r="K45" s="36">
        <f>[1]main!K47</f>
        <v>1995.5999999999985</v>
      </c>
      <c r="L45" s="36">
        <f>[1]main!L47</f>
        <v>116.85472972972973</v>
      </c>
    </row>
    <row r="46" spans="1:12" ht="18.75" customHeight="1" x14ac:dyDescent="0.25">
      <c r="A46" s="38" t="s">
        <v>53</v>
      </c>
      <c r="B46" s="49">
        <v>121</v>
      </c>
      <c r="C46" s="40">
        <f>[1]main!C48</f>
        <v>11403.7</v>
      </c>
      <c r="D46" s="40">
        <f>[1]main!D48</f>
        <v>11627.6</v>
      </c>
      <c r="E46" s="40">
        <f>[1]main!E48</f>
        <v>10576.8</v>
      </c>
      <c r="F46" s="40">
        <f>[1]main!F48</f>
        <v>10576.8</v>
      </c>
      <c r="G46" s="40">
        <f>[1]main!G48</f>
        <v>0</v>
      </c>
      <c r="H46" s="40">
        <f>[1]main!H48</f>
        <v>-1050.8000000000011</v>
      </c>
      <c r="I46" s="40">
        <f>[1]main!I48</f>
        <v>90.962881420069479</v>
      </c>
      <c r="J46" s="41">
        <f>[1]main!J48</f>
        <v>8953.2000000000007</v>
      </c>
      <c r="K46" s="41">
        <f>[1]main!K48</f>
        <v>1623.5999999999985</v>
      </c>
      <c r="L46" s="41">
        <f>[1]main!L48</f>
        <v>118.13429835142742</v>
      </c>
    </row>
    <row r="47" spans="1:12" ht="20.25" customHeight="1" x14ac:dyDescent="0.25">
      <c r="A47" s="38" t="s">
        <v>54</v>
      </c>
      <c r="B47" s="49">
        <v>122</v>
      </c>
      <c r="C47" s="40">
        <f>[1]main!C49</f>
        <v>3542</v>
      </c>
      <c r="D47" s="40">
        <f>[1]main!D49</f>
        <v>3624</v>
      </c>
      <c r="E47" s="40">
        <f>[1]main!E49</f>
        <v>3258.8</v>
      </c>
      <c r="F47" s="40">
        <f>[1]main!F49</f>
        <v>3258.8</v>
      </c>
      <c r="G47" s="40">
        <f>[1]main!G49</f>
        <v>0</v>
      </c>
      <c r="H47" s="40">
        <f>[1]main!H49</f>
        <v>-365.19999999999982</v>
      </c>
      <c r="I47" s="40">
        <f>[1]main!I49</f>
        <v>89.922737306843274</v>
      </c>
      <c r="J47" s="41">
        <f>[1]main!J49</f>
        <v>2886.8</v>
      </c>
      <c r="K47" s="41">
        <f>[1]main!K49</f>
        <v>372</v>
      </c>
      <c r="L47" s="41">
        <f>[1]main!L49</f>
        <v>112.88624082028545</v>
      </c>
    </row>
    <row r="48" spans="1:12" ht="15.75" x14ac:dyDescent="0.25">
      <c r="A48" s="75" t="s">
        <v>55</v>
      </c>
      <c r="B48" s="34">
        <v>13</v>
      </c>
      <c r="C48" s="74">
        <f>[1]main!C50</f>
        <v>3030.7</v>
      </c>
      <c r="D48" s="74">
        <f>[1]main!D50</f>
        <v>1193.0999999999999</v>
      </c>
      <c r="E48" s="74">
        <f>[1]main!E50</f>
        <v>234.9</v>
      </c>
      <c r="F48" s="74">
        <f>[1]main!F50</f>
        <v>1.7999999999999989</v>
      </c>
      <c r="G48" s="74">
        <f>[1]main!G50</f>
        <v>233.1</v>
      </c>
      <c r="H48" s="74">
        <f>[1]main!H50</f>
        <v>-958.19999999999993</v>
      </c>
      <c r="I48" s="74">
        <f>[1]main!I50</f>
        <v>19.688207191350266</v>
      </c>
      <c r="J48" s="36">
        <f>[1]main!J50</f>
        <v>391.5</v>
      </c>
      <c r="K48" s="36">
        <f>[1]main!K50</f>
        <v>-156.6</v>
      </c>
      <c r="L48" s="36">
        <f>[1]main!L50</f>
        <v>60</v>
      </c>
    </row>
    <row r="49" spans="1:12" ht="15.75" x14ac:dyDescent="0.25">
      <c r="A49" s="53" t="s">
        <v>56</v>
      </c>
      <c r="B49" s="49">
        <v>131</v>
      </c>
      <c r="C49" s="40">
        <f>[1]main!C51</f>
        <v>126</v>
      </c>
      <c r="D49" s="40">
        <f>[1]main!D51</f>
        <v>165.4</v>
      </c>
      <c r="E49" s="40">
        <f>[1]main!E51</f>
        <v>54.2</v>
      </c>
      <c r="F49" s="40">
        <f>[1]main!F51</f>
        <v>0.50000000000000011</v>
      </c>
      <c r="G49" s="40">
        <f>[1]main!G51</f>
        <v>53.7</v>
      </c>
      <c r="H49" s="40">
        <f>[1]main!H51</f>
        <v>-111.2</v>
      </c>
      <c r="I49" s="40">
        <f>[1]main!I51</f>
        <v>32.769044740024185</v>
      </c>
      <c r="J49" s="41">
        <f>[1]main!J51</f>
        <v>177.89999999999998</v>
      </c>
      <c r="K49" s="76">
        <f>[1]main!K51</f>
        <v>-123.69999999999997</v>
      </c>
      <c r="L49" s="77">
        <f>[1]main!L51</f>
        <v>30.466554243957283</v>
      </c>
    </row>
    <row r="50" spans="1:12" x14ac:dyDescent="0.25">
      <c r="A50" s="78" t="s">
        <v>57</v>
      </c>
      <c r="B50" s="49">
        <v>132</v>
      </c>
      <c r="C50" s="40">
        <f>[1]main!C52</f>
        <v>2904.7</v>
      </c>
      <c r="D50" s="40">
        <f>[1]main!D52</f>
        <v>1027.7</v>
      </c>
      <c r="E50" s="40">
        <f>[1]main!E52</f>
        <v>180.7</v>
      </c>
      <c r="F50" s="40">
        <f>[1]main!F52</f>
        <v>1.2999999999999989</v>
      </c>
      <c r="G50" s="40">
        <f>[1]main!G52</f>
        <v>179.4</v>
      </c>
      <c r="H50" s="40">
        <f>[1]main!H52</f>
        <v>-847</v>
      </c>
      <c r="I50" s="40">
        <f>[1]main!I52</f>
        <v>17.5829522234115</v>
      </c>
      <c r="J50" s="41">
        <f>[1]main!J52</f>
        <v>213.6</v>
      </c>
      <c r="K50" s="41">
        <f>[1]main!K52</f>
        <v>-32.900000000000006</v>
      </c>
      <c r="L50" s="41">
        <f>[1]main!L52</f>
        <v>84.597378277153553</v>
      </c>
    </row>
    <row r="51" spans="1:12" ht="15.75" x14ac:dyDescent="0.25">
      <c r="A51" s="79" t="s">
        <v>58</v>
      </c>
      <c r="B51" s="34">
        <v>14</v>
      </c>
      <c r="C51" s="74">
        <f>[1]main!C53</f>
        <v>2070.6</v>
      </c>
      <c r="D51" s="74">
        <f>[1]main!D53</f>
        <v>2553.0999999999995</v>
      </c>
      <c r="E51" s="74">
        <f>[1]main!E53</f>
        <v>2172.6999999999998</v>
      </c>
      <c r="F51" s="74">
        <f>[1]main!F53</f>
        <v>2160.1</v>
      </c>
      <c r="G51" s="74">
        <f>[1]main!G53</f>
        <v>12.6</v>
      </c>
      <c r="H51" s="74">
        <f>[1]main!H53</f>
        <v>-380.39999999999964</v>
      </c>
      <c r="I51" s="74">
        <f>[1]main!I53</f>
        <v>85.100466100035263</v>
      </c>
      <c r="J51" s="36">
        <f>[1]main!J53</f>
        <v>1828.5</v>
      </c>
      <c r="K51" s="36">
        <f>[1]main!K53</f>
        <v>344.19999999999982</v>
      </c>
      <c r="L51" s="36">
        <f>[1]main!L53</f>
        <v>118.82417281925075</v>
      </c>
    </row>
    <row r="52" spans="1:12" x14ac:dyDescent="0.25">
      <c r="A52" s="53" t="s">
        <v>59</v>
      </c>
      <c r="B52" s="49">
        <v>141</v>
      </c>
      <c r="C52" s="40">
        <f>[1]main!C54</f>
        <v>292.09999999999997</v>
      </c>
      <c r="D52" s="40">
        <f>[1]main!D54</f>
        <v>419.20000000000005</v>
      </c>
      <c r="E52" s="40">
        <f>[1]main!E54</f>
        <v>388.8</v>
      </c>
      <c r="F52" s="40">
        <f>[1]main!F54</f>
        <v>387.1</v>
      </c>
      <c r="G52" s="40">
        <f>[1]main!G54</f>
        <v>1.7</v>
      </c>
      <c r="H52" s="40">
        <f>[1]main!H54</f>
        <v>-30.400000000000034</v>
      </c>
      <c r="I52" s="40">
        <f>[1]main!I54</f>
        <v>92.748091603053425</v>
      </c>
      <c r="J52" s="41">
        <f>[1]main!J54</f>
        <v>271.89999999999998</v>
      </c>
      <c r="K52" s="41">
        <f>[1]main!K54</f>
        <v>116.90000000000003</v>
      </c>
      <c r="L52" s="41">
        <f>[1]main!L54</f>
        <v>142.99374770136083</v>
      </c>
    </row>
    <row r="53" spans="1:12" ht="13.5" customHeight="1" x14ac:dyDescent="0.25">
      <c r="A53" s="51" t="s">
        <v>60</v>
      </c>
      <c r="B53" s="52">
        <v>1411</v>
      </c>
      <c r="C53" s="45">
        <f>[1]main!C56</f>
        <v>87.2</v>
      </c>
      <c r="D53" s="45">
        <f>[1]main!D56</f>
        <v>156.1</v>
      </c>
      <c r="E53" s="45">
        <f>[1]main!E56</f>
        <v>138</v>
      </c>
      <c r="F53" s="45">
        <f>[1]main!F56</f>
        <v>136.30000000000001</v>
      </c>
      <c r="G53" s="45">
        <f>[1]main!G56</f>
        <v>1.7</v>
      </c>
      <c r="H53" s="45">
        <f>[1]main!H56</f>
        <v>-18.099999999999994</v>
      </c>
      <c r="I53" s="45">
        <f>[1]main!I56</f>
        <v>88.40486867392697</v>
      </c>
      <c r="J53" s="46">
        <f>[1]main!J56</f>
        <v>61.5</v>
      </c>
      <c r="K53" s="46">
        <f>[1]main!K56:L56</f>
        <v>76.5</v>
      </c>
      <c r="L53" s="46" t="str">
        <f>[1]main!L56</f>
        <v>&gt;200</v>
      </c>
    </row>
    <row r="54" spans="1:12" ht="13.5" customHeight="1" x14ac:dyDescent="0.25">
      <c r="A54" s="51" t="s">
        <v>61</v>
      </c>
      <c r="B54" s="52">
        <v>1412</v>
      </c>
      <c r="C54" s="45">
        <f>[1]main!C57</f>
        <v>111.9</v>
      </c>
      <c r="D54" s="45">
        <f>[1]main!D57</f>
        <v>167.5</v>
      </c>
      <c r="E54" s="45">
        <f>[1]main!E57</f>
        <v>167.3</v>
      </c>
      <c r="F54" s="45">
        <f>[1]main!F57</f>
        <v>167.3</v>
      </c>
      <c r="G54" s="45">
        <f>[1]main!G57</f>
        <v>0</v>
      </c>
      <c r="H54" s="45">
        <f>[1]main!H57</f>
        <v>-0.19999999999998863</v>
      </c>
      <c r="I54" s="45">
        <f>[1]main!I57</f>
        <v>99.880597014925371</v>
      </c>
      <c r="J54" s="46">
        <f>[1]main!J57</f>
        <v>133</v>
      </c>
      <c r="K54" s="46">
        <f>[1]main!K57:L57</f>
        <v>34.300000000000011</v>
      </c>
      <c r="L54" s="46">
        <f>[1]main!L57</f>
        <v>125.78947368421053</v>
      </c>
    </row>
    <row r="55" spans="1:12" ht="13.5" customHeight="1" x14ac:dyDescent="0.25">
      <c r="A55" s="51" t="s">
        <v>62</v>
      </c>
      <c r="B55" s="52">
        <v>1415</v>
      </c>
      <c r="C55" s="45">
        <f>[1]main!C58</f>
        <v>93</v>
      </c>
      <c r="D55" s="45">
        <f>[1]main!D58</f>
        <v>95.6</v>
      </c>
      <c r="E55" s="45">
        <f>[1]main!E58</f>
        <v>83.5</v>
      </c>
      <c r="F55" s="45">
        <f>[1]main!F58</f>
        <v>83.5</v>
      </c>
      <c r="G55" s="45">
        <f>[1]main!G58</f>
        <v>0</v>
      </c>
      <c r="H55" s="45">
        <f>[1]main!H58</f>
        <v>-12.099999999999994</v>
      </c>
      <c r="I55" s="45">
        <f>[1]main!I58</f>
        <v>87.343096234309627</v>
      </c>
      <c r="J55" s="46">
        <f>[1]main!J58</f>
        <v>77.400000000000006</v>
      </c>
      <c r="K55" s="46">
        <f>[1]main!K58:L58</f>
        <v>6.0999999999999943</v>
      </c>
      <c r="L55" s="46">
        <f>[1]main!L58</f>
        <v>107.88113695090438</v>
      </c>
    </row>
    <row r="56" spans="1:12" x14ac:dyDescent="0.25">
      <c r="A56" s="53" t="s">
        <v>63</v>
      </c>
      <c r="B56" s="49">
        <v>142</v>
      </c>
      <c r="C56" s="40">
        <f>[1]main!C59</f>
        <v>1400.3</v>
      </c>
      <c r="D56" s="40">
        <f>[1]main!D59</f>
        <v>1458.3999999999999</v>
      </c>
      <c r="E56" s="40">
        <f>[1]main!E59</f>
        <v>1281.3</v>
      </c>
      <c r="F56" s="40">
        <f>[1]main!F59</f>
        <v>1281.3</v>
      </c>
      <c r="G56" s="40">
        <f>[1]main!G59</f>
        <v>0</v>
      </c>
      <c r="H56" s="40">
        <f>[1]main!H59</f>
        <v>-177.09999999999991</v>
      </c>
      <c r="I56" s="40">
        <f>[1]main!I59</f>
        <v>87.856555128908397</v>
      </c>
      <c r="J56" s="41">
        <f>[1]main!J59</f>
        <v>1239.5999999999999</v>
      </c>
      <c r="K56" s="41">
        <f>[1]main!K59</f>
        <v>41.700000000000045</v>
      </c>
      <c r="L56" s="41">
        <f>[1]main!L59</f>
        <v>103.36398838334948</v>
      </c>
    </row>
    <row r="57" spans="1:12" x14ac:dyDescent="0.25">
      <c r="A57" s="51" t="s">
        <v>64</v>
      </c>
      <c r="B57" s="52">
        <v>1422</v>
      </c>
      <c r="C57" s="45">
        <f>[1]main!C61</f>
        <v>303.89999999999998</v>
      </c>
      <c r="D57" s="45">
        <f>[1]main!D61</f>
        <v>334.2</v>
      </c>
      <c r="E57" s="45">
        <f>[1]main!E61</f>
        <v>319.2</v>
      </c>
      <c r="F57" s="45">
        <f>[1]main!F61</f>
        <v>319.2</v>
      </c>
      <c r="G57" s="45">
        <f>[1]main!G61</f>
        <v>0</v>
      </c>
      <c r="H57" s="45">
        <f>[1]main!H61</f>
        <v>-15</v>
      </c>
      <c r="I57" s="45">
        <f>[1]main!I61</f>
        <v>95.511669658886888</v>
      </c>
      <c r="J57" s="46">
        <f>[1]main!J61</f>
        <v>311.7</v>
      </c>
      <c r="K57" s="46">
        <f>[1]main!K61</f>
        <v>7.5</v>
      </c>
      <c r="L57" s="46">
        <f>[1]main!L61</f>
        <v>102.40615976900867</v>
      </c>
    </row>
    <row r="58" spans="1:12" ht="17.25" customHeight="1" x14ac:dyDescent="0.25">
      <c r="A58" s="51" t="s">
        <v>65</v>
      </c>
      <c r="B58" s="52">
        <v>1423</v>
      </c>
      <c r="C58" s="45">
        <f>[1]main!C62</f>
        <v>1096.4000000000001</v>
      </c>
      <c r="D58" s="45">
        <f>[1]main!D62</f>
        <v>1124.1999999999998</v>
      </c>
      <c r="E58" s="45">
        <f>[1]main!E62</f>
        <v>962.09999999999991</v>
      </c>
      <c r="F58" s="45">
        <f>[1]main!F62</f>
        <v>962.09999999999991</v>
      </c>
      <c r="G58" s="45">
        <f>[1]main!G62</f>
        <v>0</v>
      </c>
      <c r="H58" s="45">
        <f>[1]main!H62</f>
        <v>-162.09999999999991</v>
      </c>
      <c r="I58" s="45">
        <f>[1]main!I62</f>
        <v>85.580857498665722</v>
      </c>
      <c r="J58" s="46">
        <f>[1]main!J62</f>
        <v>927.90000000000009</v>
      </c>
      <c r="K58" s="46">
        <f>[1]main!K62</f>
        <v>34.199999999999818</v>
      </c>
      <c r="L58" s="46">
        <f>[1]main!L62</f>
        <v>103.68574199806011</v>
      </c>
    </row>
    <row r="59" spans="1:12" x14ac:dyDescent="0.25">
      <c r="A59" s="53" t="s">
        <v>66</v>
      </c>
      <c r="B59" s="49">
        <v>143</v>
      </c>
      <c r="C59" s="40">
        <f>[1]main!C63</f>
        <v>224.2</v>
      </c>
      <c r="D59" s="40">
        <f>[1]main!D63</f>
        <v>331.49999999999994</v>
      </c>
      <c r="E59" s="40">
        <f>[1]main!E63</f>
        <v>332.29999999999995</v>
      </c>
      <c r="F59" s="40">
        <f>[1]main!F63</f>
        <v>332.29999999999995</v>
      </c>
      <c r="G59" s="40">
        <f>[1]main!G63</f>
        <v>0</v>
      </c>
      <c r="H59" s="40">
        <f>[1]main!H63</f>
        <v>0.80000000000001137</v>
      </c>
      <c r="I59" s="40">
        <f>[1]main!I63</f>
        <v>100.24132730015083</v>
      </c>
      <c r="J59" s="41">
        <f>[1]main!J63</f>
        <v>164.79999999999998</v>
      </c>
      <c r="K59" s="41">
        <f>[1]main!K63</f>
        <v>167.49999999999997</v>
      </c>
      <c r="L59" s="41" t="str">
        <f>[1]main!L63</f>
        <v>&gt;200</v>
      </c>
    </row>
    <row r="60" spans="1:12" x14ac:dyDescent="0.25">
      <c r="A60" s="53" t="s">
        <v>67</v>
      </c>
      <c r="B60" s="49">
        <v>144</v>
      </c>
      <c r="C60" s="40">
        <f>[1]main!C64</f>
        <v>61.099999999999994</v>
      </c>
      <c r="D60" s="40">
        <f>[1]main!D64</f>
        <v>263.90000000000003</v>
      </c>
      <c r="E60" s="40">
        <f>[1]main!E64</f>
        <v>128.6</v>
      </c>
      <c r="F60" s="40">
        <f>[1]main!F64</f>
        <v>128.5</v>
      </c>
      <c r="G60" s="40">
        <f>[1]main!G64</f>
        <v>0.1</v>
      </c>
      <c r="H60" s="40">
        <f>[1]main!H64</f>
        <v>-135.30000000000004</v>
      </c>
      <c r="I60" s="40">
        <f>[1]main!I64</f>
        <v>48.730579765062515</v>
      </c>
      <c r="J60" s="41">
        <f>[1]main!J64</f>
        <v>105.1</v>
      </c>
      <c r="K60" s="41">
        <f>[1]main!K64</f>
        <v>23.5</v>
      </c>
      <c r="L60" s="41">
        <f>[1]main!L64</f>
        <v>122.35965746907706</v>
      </c>
    </row>
    <row r="61" spans="1:12" x14ac:dyDescent="0.25">
      <c r="A61" s="53" t="s">
        <v>68</v>
      </c>
      <c r="B61" s="49">
        <v>145</v>
      </c>
      <c r="C61" s="40">
        <f>[1]main!C65</f>
        <v>92.9</v>
      </c>
      <c r="D61" s="40">
        <f>[1]main!D65</f>
        <v>80.099999999999994</v>
      </c>
      <c r="E61" s="40">
        <f>[1]main!E65</f>
        <v>41.699999999999996</v>
      </c>
      <c r="F61" s="40">
        <f>[1]main!F65</f>
        <v>30.9</v>
      </c>
      <c r="G61" s="40">
        <f>[1]main!G65</f>
        <v>10.8</v>
      </c>
      <c r="H61" s="40">
        <f>[1]main!H65</f>
        <v>-38.4</v>
      </c>
      <c r="I61" s="40">
        <f>[1]main!I65</f>
        <v>52.059925093632955</v>
      </c>
      <c r="J61" s="41">
        <f>[1]main!J65</f>
        <v>47.1</v>
      </c>
      <c r="K61" s="41">
        <f>[1]main!K65</f>
        <v>-5.4000000000000057</v>
      </c>
      <c r="L61" s="41">
        <f>[1]main!L65</f>
        <v>88.535031847133752</v>
      </c>
    </row>
    <row r="62" spans="1:12" ht="19.5" customHeight="1" x14ac:dyDescent="0.25">
      <c r="A62" s="80" t="s">
        <v>69</v>
      </c>
      <c r="B62" s="81">
        <v>191</v>
      </c>
      <c r="C62" s="74"/>
      <c r="D62" s="74"/>
      <c r="E62" s="82"/>
      <c r="F62" s="74"/>
      <c r="G62" s="74">
        <f>[1]main!G68</f>
        <v>10.999999999999998</v>
      </c>
      <c r="H62" s="74"/>
      <c r="I62" s="74"/>
      <c r="J62" s="83"/>
      <c r="K62" s="83"/>
      <c r="L62" s="83"/>
    </row>
    <row r="63" spans="1:12" ht="17.25" x14ac:dyDescent="0.25">
      <c r="A63" s="29" t="s">
        <v>70</v>
      </c>
      <c r="B63" s="30" t="s">
        <v>71</v>
      </c>
      <c r="C63" s="31">
        <f>[1]main!C74</f>
        <v>56149.5</v>
      </c>
      <c r="D63" s="31">
        <f>[1]main!D74</f>
        <v>58389.799999999996</v>
      </c>
      <c r="E63" s="31">
        <f>[1]main!E74</f>
        <v>47069.7</v>
      </c>
      <c r="F63" s="31">
        <f>[1]main!F74</f>
        <v>46008.6</v>
      </c>
      <c r="G63" s="31">
        <f>[1]main!G74</f>
        <v>1072.0999999999999</v>
      </c>
      <c r="H63" s="31">
        <f>[1]main!H74</f>
        <v>-11320.099999999999</v>
      </c>
      <c r="I63" s="31">
        <f>[1]main!I74</f>
        <v>80.612881016889943</v>
      </c>
      <c r="J63" s="32">
        <f>[1]main!J74</f>
        <v>42316.499999999993</v>
      </c>
      <c r="K63" s="32">
        <f>[1]main!K74</f>
        <v>4753.2000000000044</v>
      </c>
      <c r="L63" s="32">
        <f>[1]main!L74</f>
        <v>111.23249796178796</v>
      </c>
    </row>
    <row r="64" spans="1:12" s="88" customFormat="1" ht="12.75" customHeight="1" x14ac:dyDescent="0.25">
      <c r="A64" s="84" t="s">
        <v>72</v>
      </c>
      <c r="B64" s="85"/>
      <c r="C64" s="85"/>
      <c r="D64" s="86"/>
      <c r="E64" s="86"/>
      <c r="F64" s="86"/>
      <c r="G64" s="86"/>
      <c r="H64" s="86"/>
      <c r="I64" s="86"/>
      <c r="J64" s="87"/>
      <c r="K64" s="87"/>
      <c r="L64" s="87"/>
    </row>
    <row r="65" spans="1:18" ht="15.75" x14ac:dyDescent="0.25">
      <c r="A65" s="89" t="s">
        <v>73</v>
      </c>
      <c r="B65" s="90" t="s">
        <v>74</v>
      </c>
      <c r="C65" s="91">
        <f>[1]main!C105</f>
        <v>6135.5999999999995</v>
      </c>
      <c r="D65" s="91">
        <f>[1]main!D105</f>
        <v>6399.9</v>
      </c>
      <c r="E65" s="91">
        <f>[1]main!E105</f>
        <v>4764.8999999999996</v>
      </c>
      <c r="F65" s="91">
        <f>[1]main!F105</f>
        <v>4746.4000000000015</v>
      </c>
      <c r="G65" s="91">
        <f>[1]main!G105</f>
        <v>18.5</v>
      </c>
      <c r="H65" s="91">
        <f>[1]main!H105</f>
        <v>-1635</v>
      </c>
      <c r="I65" s="91">
        <f>[1]main!I105</f>
        <v>74.452725823840993</v>
      </c>
      <c r="J65" s="76">
        <f>[1]main!J105</f>
        <v>4416.3999999999996</v>
      </c>
      <c r="K65" s="76">
        <f>[1]main!K105</f>
        <v>348.5</v>
      </c>
      <c r="L65" s="76">
        <f>[1]main!L105</f>
        <v>107.8910424780364</v>
      </c>
    </row>
    <row r="66" spans="1:18" ht="15.75" x14ac:dyDescent="0.25">
      <c r="A66" s="89" t="s">
        <v>75</v>
      </c>
      <c r="B66" s="90" t="s">
        <v>76</v>
      </c>
      <c r="C66" s="91">
        <f>[1]main!C107</f>
        <v>565.70000000000005</v>
      </c>
      <c r="D66" s="91">
        <f>[1]main!D107</f>
        <v>582.1</v>
      </c>
      <c r="E66" s="91">
        <f>[1]main!E107</f>
        <v>442</v>
      </c>
      <c r="F66" s="91">
        <f>[1]main!F107</f>
        <v>438.7</v>
      </c>
      <c r="G66" s="91">
        <f>[1]main!G107</f>
        <v>3.3</v>
      </c>
      <c r="H66" s="91">
        <f>[1]main!H107</f>
        <v>-140.10000000000002</v>
      </c>
      <c r="I66" s="91">
        <f>[1]main!I107</f>
        <v>75.931970451812404</v>
      </c>
      <c r="J66" s="76">
        <f>[1]main!J107</f>
        <v>447.29999999999995</v>
      </c>
      <c r="K66" s="76">
        <f>[1]main!K107</f>
        <v>-5.2999999999999545</v>
      </c>
      <c r="L66" s="76">
        <f>[1]main!L107</f>
        <v>98.815112899619947</v>
      </c>
      <c r="P66" s="50"/>
      <c r="Q66" s="50"/>
      <c r="R66" s="50"/>
    </row>
    <row r="67" spans="1:18" ht="15.75" x14ac:dyDescent="0.25">
      <c r="A67" s="89" t="s">
        <v>77</v>
      </c>
      <c r="B67" s="90" t="s">
        <v>78</v>
      </c>
      <c r="C67" s="91">
        <f>[1]main!C109</f>
        <v>4049.2999999999997</v>
      </c>
      <c r="D67" s="91">
        <f>[1]main!D109</f>
        <v>4237.7</v>
      </c>
      <c r="E67" s="91">
        <f>[1]main!E109</f>
        <v>3311.2999999999997</v>
      </c>
      <c r="F67" s="91">
        <f>[1]main!F109</f>
        <v>3304.5</v>
      </c>
      <c r="G67" s="91">
        <f>[1]main!G109</f>
        <v>6.8</v>
      </c>
      <c r="H67" s="91">
        <f>[1]main!H109</f>
        <v>-926.40000000000009</v>
      </c>
      <c r="I67" s="91">
        <f>[1]main!I109</f>
        <v>78.139084880949568</v>
      </c>
      <c r="J67" s="76">
        <f>[1]main!J109</f>
        <v>2787.1</v>
      </c>
      <c r="K67" s="76">
        <f>[1]main!K109</f>
        <v>524.19999999999982</v>
      </c>
      <c r="L67" s="76">
        <f>[1]main!L109</f>
        <v>118.80808008324064</v>
      </c>
      <c r="P67" s="92"/>
      <c r="Q67" s="50"/>
      <c r="R67" s="93"/>
    </row>
    <row r="68" spans="1:18" ht="15.75" x14ac:dyDescent="0.25">
      <c r="A68" s="89" t="s">
        <v>79</v>
      </c>
      <c r="B68" s="90" t="s">
        <v>80</v>
      </c>
      <c r="C68" s="91">
        <f>[1]main!C111</f>
        <v>6516.4</v>
      </c>
      <c r="D68" s="91">
        <f>[1]main!D111</f>
        <v>6702.9</v>
      </c>
      <c r="E68" s="91">
        <f>[1]main!E111</f>
        <v>4568.5</v>
      </c>
      <c r="F68" s="91">
        <f>[1]main!F111</f>
        <v>3850.5</v>
      </c>
      <c r="G68" s="91">
        <f>[1]main!G111</f>
        <v>718.2</v>
      </c>
      <c r="H68" s="91">
        <f>[1]main!H111</f>
        <v>-2134.3999999999996</v>
      </c>
      <c r="I68" s="91">
        <f>[1]main!I111</f>
        <v>68.157066344418098</v>
      </c>
      <c r="J68" s="76">
        <f>[1]main!J111</f>
        <v>3958.1</v>
      </c>
      <c r="K68" s="76">
        <f>[1]main!K111</f>
        <v>610.40000000000009</v>
      </c>
      <c r="L68" s="76">
        <f>[1]main!L111</f>
        <v>115.42154063818499</v>
      </c>
      <c r="P68" s="92"/>
      <c r="Q68" s="50"/>
      <c r="R68" s="93"/>
    </row>
    <row r="69" spans="1:18" ht="15.75" x14ac:dyDescent="0.25">
      <c r="A69" s="94" t="s">
        <v>81</v>
      </c>
      <c r="B69" s="95" t="s">
        <v>82</v>
      </c>
      <c r="C69" s="91"/>
      <c r="D69" s="91"/>
      <c r="E69" s="91"/>
      <c r="F69" s="45">
        <f>[1]main!AZ112</f>
        <v>0.2</v>
      </c>
      <c r="G69" s="91"/>
      <c r="H69" s="91"/>
      <c r="I69" s="91"/>
      <c r="J69" s="76"/>
      <c r="K69" s="76"/>
      <c r="L69" s="76"/>
      <c r="P69" s="92"/>
      <c r="Q69" s="50"/>
      <c r="R69" s="93"/>
    </row>
    <row r="70" spans="1:18" ht="15.75" x14ac:dyDescent="0.25">
      <c r="A70" s="89" t="s">
        <v>83</v>
      </c>
      <c r="B70" s="90" t="s">
        <v>84</v>
      </c>
      <c r="C70" s="91">
        <f>[1]main!C113</f>
        <v>277</v>
      </c>
      <c r="D70" s="91">
        <f>[1]main!D113</f>
        <v>184.4</v>
      </c>
      <c r="E70" s="91">
        <f>[1]main!E113</f>
        <v>117.3</v>
      </c>
      <c r="F70" s="91">
        <f>[1]main!F113</f>
        <v>112.1</v>
      </c>
      <c r="G70" s="91">
        <f>[1]main!G113</f>
        <v>5.2</v>
      </c>
      <c r="H70" s="91">
        <f>[1]main!H113</f>
        <v>-67.100000000000009</v>
      </c>
      <c r="I70" s="91">
        <f>[1]main!I113</f>
        <v>63.61171366594359</v>
      </c>
      <c r="J70" s="76">
        <f>[1]main!J113</f>
        <v>148.49999999999997</v>
      </c>
      <c r="K70" s="76">
        <f>[1]main!K113</f>
        <v>-31.199999999999974</v>
      </c>
      <c r="L70" s="76">
        <f>[1]main!L113</f>
        <v>78.989898989899004</v>
      </c>
      <c r="P70" s="92"/>
      <c r="Q70" s="50"/>
      <c r="R70" s="93"/>
    </row>
    <row r="71" spans="1:18" ht="17.25" customHeight="1" x14ac:dyDescent="0.25">
      <c r="A71" s="89" t="s">
        <v>85</v>
      </c>
      <c r="B71" s="90" t="s">
        <v>86</v>
      </c>
      <c r="C71" s="91">
        <f>[1]main!C115</f>
        <v>1351.4</v>
      </c>
      <c r="D71" s="91">
        <f>[1]main!D115</f>
        <v>1784.8</v>
      </c>
      <c r="E71" s="91">
        <f>[1]main!E115</f>
        <v>1061.0000000000002</v>
      </c>
      <c r="F71" s="91">
        <f>[1]main!F115</f>
        <v>974.4000000000002</v>
      </c>
      <c r="G71" s="91">
        <f>[1]main!G115</f>
        <v>87.5</v>
      </c>
      <c r="H71" s="91">
        <f>[1]main!H115</f>
        <v>-723.79999999999973</v>
      </c>
      <c r="I71" s="91">
        <f>[1]main!I115</f>
        <v>59.446436575526683</v>
      </c>
      <c r="J71" s="76">
        <f>[1]main!J115</f>
        <v>927.09999999999991</v>
      </c>
      <c r="K71" s="76">
        <f>[1]main!K115</f>
        <v>133.90000000000032</v>
      </c>
      <c r="L71" s="76">
        <f>[1]main!L115</f>
        <v>114.44288642001945</v>
      </c>
      <c r="P71" s="92"/>
      <c r="Q71" s="50"/>
      <c r="R71" s="93"/>
    </row>
    <row r="72" spans="1:18" ht="16.5" customHeight="1" x14ac:dyDescent="0.25">
      <c r="A72" s="94" t="s">
        <v>81</v>
      </c>
      <c r="B72" s="95" t="s">
        <v>82</v>
      </c>
      <c r="C72" s="91"/>
      <c r="D72" s="91"/>
      <c r="E72" s="91"/>
      <c r="F72" s="45">
        <f>[1]main!AZ116</f>
        <v>0.9</v>
      </c>
      <c r="G72" s="91"/>
      <c r="H72" s="91"/>
      <c r="I72" s="91"/>
      <c r="J72" s="76"/>
      <c r="K72" s="76"/>
      <c r="L72" s="76"/>
      <c r="P72" s="92"/>
      <c r="Q72" s="50"/>
      <c r="R72" s="93"/>
    </row>
    <row r="73" spans="1:18" ht="15.75" x14ac:dyDescent="0.25">
      <c r="A73" s="89" t="s">
        <v>87</v>
      </c>
      <c r="B73" s="90" t="s">
        <v>88</v>
      </c>
      <c r="C73" s="91">
        <f>[1]main!C117</f>
        <v>7193.5999999999985</v>
      </c>
      <c r="D73" s="91">
        <f>[1]main!D117</f>
        <v>7416.5999999999995</v>
      </c>
      <c r="E73" s="91">
        <f>[1]main!E117</f>
        <v>6189.9000000000015</v>
      </c>
      <c r="F73" s="91">
        <f>[1]main!F117</f>
        <v>6093.4000000000015</v>
      </c>
      <c r="G73" s="91">
        <f>[1]main!G117</f>
        <v>96.5</v>
      </c>
      <c r="H73" s="91">
        <f>[1]main!H117</f>
        <v>-1226.699999999998</v>
      </c>
      <c r="I73" s="91">
        <f>[1]main!I117</f>
        <v>83.460076045627403</v>
      </c>
      <c r="J73" s="76">
        <f>[1]main!J117</f>
        <v>5513.9</v>
      </c>
      <c r="K73" s="76">
        <f>[1]main!K117</f>
        <v>676.00000000000182</v>
      </c>
      <c r="L73" s="76">
        <f>[1]main!L117</f>
        <v>112.2599249170279</v>
      </c>
      <c r="P73" s="92"/>
      <c r="Q73" s="50"/>
      <c r="R73" s="93"/>
    </row>
    <row r="74" spans="1:18" ht="15.75" x14ac:dyDescent="0.25">
      <c r="A74" s="89" t="s">
        <v>89</v>
      </c>
      <c r="B74" s="90" t="s">
        <v>90</v>
      </c>
      <c r="C74" s="91">
        <f>[1]main!C120</f>
        <v>1299.0999999999999</v>
      </c>
      <c r="D74" s="91">
        <f>[1]main!D120</f>
        <v>1481.8000000000002</v>
      </c>
      <c r="E74" s="91">
        <f>[1]main!E120</f>
        <v>1112.4000000000001</v>
      </c>
      <c r="F74" s="91">
        <f>[1]main!F120</f>
        <v>1109.6000000000001</v>
      </c>
      <c r="G74" s="91">
        <f>[1]main!G120</f>
        <v>2.8</v>
      </c>
      <c r="H74" s="91">
        <f>[1]main!H120</f>
        <v>-369.40000000000009</v>
      </c>
      <c r="I74" s="91">
        <f>[1]main!I120</f>
        <v>75.070859765150487</v>
      </c>
      <c r="J74" s="76">
        <f>[1]main!J120</f>
        <v>1010.2000000000002</v>
      </c>
      <c r="K74" s="76">
        <f>[1]main!K120</f>
        <v>102.19999999999993</v>
      </c>
      <c r="L74" s="76">
        <f>[1]main!L120</f>
        <v>110.11680855276182</v>
      </c>
      <c r="P74" s="92"/>
      <c r="Q74" s="50"/>
      <c r="R74" s="93"/>
    </row>
    <row r="75" spans="1:18" ht="15.75" x14ac:dyDescent="0.25">
      <c r="A75" s="89" t="s">
        <v>91</v>
      </c>
      <c r="B75" s="90" t="s">
        <v>92</v>
      </c>
      <c r="C75" s="91">
        <f>[1]main!C122</f>
        <v>16206.7</v>
      </c>
      <c r="D75" s="91">
        <f>[1]main!D122</f>
        <v>10170</v>
      </c>
      <c r="E75" s="91">
        <f>[1]main!E122</f>
        <v>8174.5000000000009</v>
      </c>
      <c r="F75" s="91">
        <f>[1]main!F122</f>
        <v>8059.7</v>
      </c>
      <c r="G75" s="91">
        <f>[1]main!G122</f>
        <v>122.79999999999998</v>
      </c>
      <c r="H75" s="91">
        <f>[1]main!H122</f>
        <v>-1995.4999999999991</v>
      </c>
      <c r="I75" s="91">
        <f>[1]main!I122</f>
        <v>80.378564405113082</v>
      </c>
      <c r="J75" s="76">
        <f>[1]main!J122</f>
        <v>7432.7999999999984</v>
      </c>
      <c r="K75" s="76">
        <f>[1]main!K122</f>
        <v>741.70000000000255</v>
      </c>
      <c r="L75" s="76">
        <f>[1]main!L122</f>
        <v>109.97874286944358</v>
      </c>
      <c r="P75" s="92"/>
      <c r="Q75" s="50"/>
      <c r="R75" s="93"/>
    </row>
    <row r="76" spans="1:18" ht="15.75" x14ac:dyDescent="0.25">
      <c r="A76" s="94" t="s">
        <v>81</v>
      </c>
      <c r="B76" s="95" t="s">
        <v>82</v>
      </c>
      <c r="C76" s="91"/>
      <c r="D76" s="91"/>
      <c r="E76" s="91"/>
      <c r="F76" s="45">
        <f>[1]main!AZ123</f>
        <v>9.9</v>
      </c>
      <c r="G76" s="91"/>
      <c r="H76" s="91"/>
      <c r="I76" s="91"/>
      <c r="J76" s="76"/>
      <c r="K76" s="76"/>
      <c r="L76" s="76"/>
      <c r="P76" s="92"/>
      <c r="Q76" s="50"/>
      <c r="R76" s="93"/>
    </row>
    <row r="77" spans="1:18" ht="15.75" x14ac:dyDescent="0.25">
      <c r="A77" s="89" t="s">
        <v>93</v>
      </c>
      <c r="B77" s="90" t="s">
        <v>94</v>
      </c>
      <c r="C77" s="91">
        <f>[1]main!C124</f>
        <v>19349.499999999996</v>
      </c>
      <c r="D77" s="91">
        <f>[1]main!D124</f>
        <v>19429.5</v>
      </c>
      <c r="E77" s="91">
        <f>[1]main!E124</f>
        <v>17327.899999999998</v>
      </c>
      <c r="F77" s="91">
        <f>[1]main!F124</f>
        <v>17317.399999999998</v>
      </c>
      <c r="G77" s="91">
        <f>[1]main!G124</f>
        <v>10.5</v>
      </c>
      <c r="H77" s="91">
        <f>[1]main!H124</f>
        <v>-2101.6000000000022</v>
      </c>
      <c r="I77" s="91">
        <f>[1]main!I124</f>
        <v>89.183458143544598</v>
      </c>
      <c r="J77" s="76">
        <f>[1]main!J124</f>
        <v>15675.1</v>
      </c>
      <c r="K77" s="76">
        <f>[1]main!K124</f>
        <v>1652.7999999999975</v>
      </c>
      <c r="L77" s="76">
        <f>[1]main!L124</f>
        <v>110.54411136133102</v>
      </c>
      <c r="P77" s="92"/>
      <c r="Q77" s="50"/>
      <c r="R77" s="93"/>
    </row>
    <row r="78" spans="1:18" ht="17.25" x14ac:dyDescent="0.25">
      <c r="A78" s="29" t="s">
        <v>95</v>
      </c>
      <c r="B78" s="96" t="s">
        <v>96</v>
      </c>
      <c r="C78" s="31">
        <f>[1]main!C127</f>
        <v>-4616.0999999999976</v>
      </c>
      <c r="D78" s="31">
        <f>[1]main!D127</f>
        <v>-5574.2999999999993</v>
      </c>
      <c r="E78" s="31">
        <f>[1]main!E127</f>
        <v>120.69999999999982</v>
      </c>
      <c r="F78" s="31">
        <f>[1]main!F127</f>
        <v>936.0999999999998</v>
      </c>
      <c r="G78" s="31">
        <f>[1]main!G127</f>
        <v>-815.4</v>
      </c>
      <c r="H78" s="31">
        <f>[1]main!H127</f>
        <v>5694.9999999999991</v>
      </c>
      <c r="I78" s="31" t="str">
        <f>[1]main!I127</f>
        <v>&lt;0</v>
      </c>
      <c r="J78" s="32">
        <f>[1]main!J127</f>
        <v>-2139.099999999994</v>
      </c>
      <c r="K78" s="32">
        <f>[1]main!K127</f>
        <v>2259.7999999999938</v>
      </c>
      <c r="L78" s="32" t="str">
        <f>[1]main!L127</f>
        <v>&lt;0</v>
      </c>
      <c r="P78" s="92"/>
      <c r="Q78" s="50"/>
      <c r="R78" s="93"/>
    </row>
    <row r="79" spans="1:18" ht="21" customHeight="1" x14ac:dyDescent="0.25">
      <c r="A79" s="97" t="s">
        <v>97</v>
      </c>
      <c r="B79" s="98" t="s">
        <v>98</v>
      </c>
      <c r="C79" s="99">
        <f>[1]main!C128</f>
        <v>4616.0999999999976</v>
      </c>
      <c r="D79" s="99">
        <f>[1]main!D128</f>
        <v>5574.2999999999993</v>
      </c>
      <c r="E79" s="99">
        <f>[1]main!E128</f>
        <v>-120.69999999999982</v>
      </c>
      <c r="F79" s="99">
        <f>[1]main!F128</f>
        <v>-936.0999999999998</v>
      </c>
      <c r="G79" s="99">
        <f>[1]main!G128</f>
        <v>815.4</v>
      </c>
      <c r="H79" s="99">
        <f>[1]main!H128</f>
        <v>-5694.9999999999991</v>
      </c>
      <c r="I79" s="99" t="str">
        <f>[1]main!I128</f>
        <v>&lt;0</v>
      </c>
      <c r="J79" s="100">
        <f>[1]main!J128</f>
        <v>2139.099999999994</v>
      </c>
      <c r="K79" s="100">
        <f>[1]main!K128</f>
        <v>-2259.7999999999938</v>
      </c>
      <c r="L79" s="100" t="str">
        <f>[1]main!L128</f>
        <v>&lt;0</v>
      </c>
    </row>
    <row r="80" spans="1:18" ht="17.25" x14ac:dyDescent="0.25">
      <c r="A80" s="101" t="s">
        <v>99</v>
      </c>
      <c r="B80" s="96" t="s">
        <v>100</v>
      </c>
      <c r="C80" s="31">
        <f>[1]main!C129</f>
        <v>-1474.1</v>
      </c>
      <c r="D80" s="31">
        <f>[1]main!D129</f>
        <v>-276.79999999999995</v>
      </c>
      <c r="E80" s="31">
        <f>[1]main!E129</f>
        <v>-391.40000000000003</v>
      </c>
      <c r="F80" s="31">
        <f>[1]main!F129</f>
        <v>305.7999999999999</v>
      </c>
      <c r="G80" s="31">
        <f>[1]main!G129</f>
        <v>-697.19999999999993</v>
      </c>
      <c r="H80" s="31">
        <f>[1]main!H129</f>
        <v>-114.60000000000008</v>
      </c>
      <c r="I80" s="31">
        <f>[1]main!I129</f>
        <v>141.40173410404628</v>
      </c>
      <c r="J80" s="32">
        <f>[1]main!J129</f>
        <v>-256.2</v>
      </c>
      <c r="K80" s="32">
        <f>[1]main!K129</f>
        <v>-135.20000000000005</v>
      </c>
      <c r="L80" s="32">
        <f>[1]main!L129</f>
        <v>152.7712724434036</v>
      </c>
    </row>
    <row r="81" spans="1:12" ht="15.75" x14ac:dyDescent="0.25">
      <c r="A81" s="102" t="s">
        <v>101</v>
      </c>
      <c r="B81" s="103" t="s">
        <v>102</v>
      </c>
      <c r="C81" s="104">
        <f>[1]main!C130</f>
        <v>926.1</v>
      </c>
      <c r="D81" s="104">
        <f>[1]main!D130</f>
        <v>767.6</v>
      </c>
      <c r="E81" s="104">
        <f>[1]main!E130</f>
        <v>273.2</v>
      </c>
      <c r="F81" s="104">
        <f>[1]main!F130</f>
        <v>273.2</v>
      </c>
      <c r="G81" s="104">
        <f>[1]main!G130</f>
        <v>0</v>
      </c>
      <c r="H81" s="104">
        <f>[1]main!H130</f>
        <v>-494.40000000000003</v>
      </c>
      <c r="I81" s="104">
        <f>[1]main!I130</f>
        <v>35.591453882230326</v>
      </c>
      <c r="J81" s="77">
        <f>[1]main!J130</f>
        <v>350.90000000000003</v>
      </c>
      <c r="K81" s="77">
        <f>[1]main!K130</f>
        <v>-77.700000000000045</v>
      </c>
      <c r="L81" s="77">
        <f>[1]main!L130</f>
        <v>77.856939298945562</v>
      </c>
    </row>
    <row r="82" spans="1:12" ht="30" hidden="1" x14ac:dyDescent="0.25">
      <c r="A82" s="78" t="s">
        <v>103</v>
      </c>
      <c r="B82" s="105" t="s">
        <v>104</v>
      </c>
      <c r="C82" s="105"/>
      <c r="D82" s="40">
        <f>[1]main!D131</f>
        <v>0</v>
      </c>
      <c r="E82" s="40">
        <f>[1]main!E131</f>
        <v>0</v>
      </c>
      <c r="F82" s="40">
        <f>[1]main!F131</f>
        <v>0</v>
      </c>
      <c r="G82" s="40">
        <f>[1]main!G131</f>
        <v>0</v>
      </c>
      <c r="H82" s="40">
        <f>[1]main!H131</f>
        <v>0</v>
      </c>
      <c r="I82" s="40" t="str">
        <f>[1]main!I131</f>
        <v xml:space="preserve"> </v>
      </c>
      <c r="J82" s="41">
        <f>[1]main!J131</f>
        <v>0</v>
      </c>
      <c r="K82" s="41">
        <f>[1]main!K131</f>
        <v>0</v>
      </c>
      <c r="L82" s="41" t="str">
        <f>[1]main!L131</f>
        <v xml:space="preserve"> </v>
      </c>
    </row>
    <row r="83" spans="1:12" hidden="1" x14ac:dyDescent="0.25">
      <c r="A83" s="78" t="s">
        <v>105</v>
      </c>
      <c r="B83" s="105" t="s">
        <v>106</v>
      </c>
      <c r="C83" s="105"/>
      <c r="D83" s="40">
        <f>[1]main!D132</f>
        <v>0</v>
      </c>
      <c r="E83" s="40">
        <f>[1]main!E132</f>
        <v>0</v>
      </c>
      <c r="F83" s="40">
        <f>[1]main!F132</f>
        <v>0</v>
      </c>
      <c r="G83" s="40">
        <f>[1]main!G132</f>
        <v>0</v>
      </c>
      <c r="H83" s="40">
        <f>[1]main!H132</f>
        <v>0</v>
      </c>
      <c r="I83" s="40" t="str">
        <f>[1]main!I132</f>
        <v xml:space="preserve"> </v>
      </c>
      <c r="J83" s="41">
        <f>[1]main!J132</f>
        <v>0</v>
      </c>
      <c r="K83" s="41">
        <f>[1]main!K132</f>
        <v>0</v>
      </c>
      <c r="L83" s="41" t="str">
        <f>[1]main!L132</f>
        <v xml:space="preserve"> </v>
      </c>
    </row>
    <row r="84" spans="1:12" x14ac:dyDescent="0.25">
      <c r="A84" s="78" t="s">
        <v>107</v>
      </c>
      <c r="B84" s="105" t="s">
        <v>108</v>
      </c>
      <c r="C84" s="40">
        <f>[1]main!C133</f>
        <v>226.1</v>
      </c>
      <c r="D84" s="40">
        <f>[1]main!D133</f>
        <v>67.599999999999994</v>
      </c>
      <c r="E84" s="40">
        <f>[1]main!E133</f>
        <v>78.599999999999994</v>
      </c>
      <c r="F84" s="40">
        <f>[1]main!F133</f>
        <v>78.599999999999994</v>
      </c>
      <c r="G84" s="40">
        <f>[1]main!G133</f>
        <v>0</v>
      </c>
      <c r="H84" s="40">
        <f>[1]main!H133</f>
        <v>11</v>
      </c>
      <c r="I84" s="40">
        <f>[1]main!I133</f>
        <v>116.27218934911244</v>
      </c>
      <c r="J84" s="41">
        <f>[1]main!J133</f>
        <v>298.8</v>
      </c>
      <c r="K84" s="41">
        <f>[1]main!K133</f>
        <v>-220.20000000000002</v>
      </c>
      <c r="L84" s="41">
        <f>[1]main!L133</f>
        <v>26.305220883534137</v>
      </c>
    </row>
    <row r="85" spans="1:12" x14ac:dyDescent="0.25">
      <c r="A85" s="78" t="s">
        <v>109</v>
      </c>
      <c r="B85" s="105" t="s">
        <v>110</v>
      </c>
      <c r="C85" s="40">
        <f>[1]main!C134</f>
        <v>700</v>
      </c>
      <c r="D85" s="40">
        <f>[1]main!D134</f>
        <v>700</v>
      </c>
      <c r="E85" s="40">
        <f>[1]main!E134</f>
        <v>194.6</v>
      </c>
      <c r="F85" s="40">
        <f>[1]main!F134</f>
        <v>194.6</v>
      </c>
      <c r="G85" s="40">
        <f>[1]main!G134</f>
        <v>0</v>
      </c>
      <c r="H85" s="40">
        <f>[1]main!H134</f>
        <v>-505.4</v>
      </c>
      <c r="I85" s="40">
        <f>[1]main!I134</f>
        <v>27.799999999999997</v>
      </c>
      <c r="J85" s="41">
        <f>[1]main!J134</f>
        <v>52.1</v>
      </c>
      <c r="K85" s="41">
        <f>[1]main!K134</f>
        <v>142.5</v>
      </c>
      <c r="L85" s="41" t="str">
        <f>[1]main!L134</f>
        <v>&gt;200</v>
      </c>
    </row>
    <row r="86" spans="1:12" ht="15.75" x14ac:dyDescent="0.25">
      <c r="A86" s="106" t="s">
        <v>111</v>
      </c>
      <c r="B86" s="103" t="s">
        <v>112</v>
      </c>
      <c r="C86" s="107">
        <f>[1]main!C135</f>
        <v>0</v>
      </c>
      <c r="D86" s="107">
        <f>[1]main!D135</f>
        <v>0</v>
      </c>
      <c r="E86" s="104">
        <f>[1]main!E135</f>
        <v>-104.50000000000003</v>
      </c>
      <c r="F86" s="104">
        <f>[1]main!F135</f>
        <v>-70.600000000000009</v>
      </c>
      <c r="G86" s="104">
        <f>[1]main!G135</f>
        <v>-33.900000000000013</v>
      </c>
      <c r="H86" s="104">
        <f>[1]main!H135</f>
        <v>-104.50000000000003</v>
      </c>
      <c r="I86" s="107" t="str">
        <f>[1]main!I135</f>
        <v xml:space="preserve"> </v>
      </c>
      <c r="J86" s="77">
        <f>[1]main!J135</f>
        <v>-27.899999999999988</v>
      </c>
      <c r="K86" s="77">
        <f>[1]main!K135</f>
        <v>-76.600000000000037</v>
      </c>
      <c r="L86" s="77" t="str">
        <f>[1]main!L135</f>
        <v>&gt;200</v>
      </c>
    </row>
    <row r="87" spans="1:12" x14ac:dyDescent="0.25">
      <c r="A87" s="78" t="s">
        <v>113</v>
      </c>
      <c r="B87" s="105" t="s">
        <v>114</v>
      </c>
      <c r="C87" s="107">
        <f>[1]main!C136</f>
        <v>0</v>
      </c>
      <c r="D87" s="107">
        <f>[1]main!D136</f>
        <v>0</v>
      </c>
      <c r="E87" s="40">
        <f>[1]main!E136</f>
        <v>620.6</v>
      </c>
      <c r="F87" s="40">
        <f>[1]main!F136</f>
        <v>273.2</v>
      </c>
      <c r="G87" s="40">
        <f>[1]main!G136</f>
        <v>347.40000000000003</v>
      </c>
      <c r="H87" s="40">
        <f>[1]main!H136</f>
        <v>620.6</v>
      </c>
      <c r="I87" s="107" t="str">
        <f>[1]main!I136</f>
        <v xml:space="preserve"> </v>
      </c>
      <c r="J87" s="41">
        <f>[1]main!J136</f>
        <v>470.8</v>
      </c>
      <c r="K87" s="41">
        <f>[1]main!K136</f>
        <v>149.80000000000001</v>
      </c>
      <c r="L87" s="41">
        <f>[1]main!L136</f>
        <v>131.81818181818181</v>
      </c>
    </row>
    <row r="88" spans="1:12" x14ac:dyDescent="0.25">
      <c r="A88" s="78" t="s">
        <v>115</v>
      </c>
      <c r="B88" s="105" t="s">
        <v>116</v>
      </c>
      <c r="C88" s="107">
        <f>[1]main!C137</f>
        <v>0</v>
      </c>
      <c r="D88" s="107">
        <f>[1]main!D137</f>
        <v>0</v>
      </c>
      <c r="E88" s="40">
        <f>[1]main!E137</f>
        <v>-725.1</v>
      </c>
      <c r="F88" s="40">
        <f>[1]main!F137</f>
        <v>-343.79999999999995</v>
      </c>
      <c r="G88" s="40">
        <f>[1]main!G137</f>
        <v>-381.3</v>
      </c>
      <c r="H88" s="40">
        <f>[1]main!H137</f>
        <v>-725.1</v>
      </c>
      <c r="I88" s="107" t="str">
        <f>[1]main!I137</f>
        <v xml:space="preserve"> </v>
      </c>
      <c r="J88" s="41">
        <f>[1]main!J137</f>
        <v>-498.7</v>
      </c>
      <c r="K88" s="41">
        <f>[1]main!K137</f>
        <v>-226.40000000000003</v>
      </c>
      <c r="L88" s="41">
        <f>[1]main!L137</f>
        <v>145.39803489071588</v>
      </c>
    </row>
    <row r="89" spans="1:12" ht="15.75" hidden="1" x14ac:dyDescent="0.25">
      <c r="A89" s="102" t="s">
        <v>117</v>
      </c>
      <c r="B89" s="103" t="s">
        <v>118</v>
      </c>
      <c r="C89" s="103"/>
      <c r="D89" s="107">
        <f>[1]main!D138</f>
        <v>0</v>
      </c>
      <c r="E89" s="104">
        <f>[1]main!E138</f>
        <v>0</v>
      </c>
      <c r="F89" s="104">
        <f>[1]main!F138</f>
        <v>0</v>
      </c>
      <c r="G89" s="104">
        <f>[1]main!G138</f>
        <v>0</v>
      </c>
      <c r="H89" s="107">
        <f>[1]main!H138</f>
        <v>0</v>
      </c>
      <c r="I89" s="107" t="str">
        <f>[1]main!I138</f>
        <v xml:space="preserve"> </v>
      </c>
      <c r="J89" s="77">
        <f>[1]main!J138</f>
        <v>0</v>
      </c>
      <c r="K89" s="77">
        <f>[1]main!K138</f>
        <v>0</v>
      </c>
      <c r="L89" s="77" t="str">
        <f>[1]main!L138</f>
        <v xml:space="preserve"> </v>
      </c>
    </row>
    <row r="90" spans="1:12" ht="15.75" hidden="1" x14ac:dyDescent="0.25">
      <c r="A90" s="108" t="s">
        <v>119</v>
      </c>
      <c r="B90" s="105" t="s">
        <v>120</v>
      </c>
      <c r="C90" s="105"/>
      <c r="D90" s="109">
        <f>[1]main!D139</f>
        <v>0</v>
      </c>
      <c r="E90" s="40">
        <f>[1]main!E139</f>
        <v>0</v>
      </c>
      <c r="F90" s="40">
        <f>[1]main!F139</f>
        <v>0</v>
      </c>
      <c r="G90" s="40">
        <f>[1]main!G139</f>
        <v>0</v>
      </c>
      <c r="H90" s="109">
        <f>[1]main!H139</f>
        <v>0</v>
      </c>
      <c r="I90" s="109" t="str">
        <f>[1]main!I139</f>
        <v xml:space="preserve"> </v>
      </c>
      <c r="J90" s="77">
        <f>[1]main!J139</f>
        <v>0</v>
      </c>
      <c r="K90" s="77">
        <f>[1]main!K139</f>
        <v>0</v>
      </c>
      <c r="L90" s="77" t="str">
        <f>[1]main!L139</f>
        <v xml:space="preserve"> </v>
      </c>
    </row>
    <row r="91" spans="1:12" ht="15.75" hidden="1" x14ac:dyDescent="0.25">
      <c r="A91" s="108" t="s">
        <v>121</v>
      </c>
      <c r="B91" s="105" t="s">
        <v>122</v>
      </c>
      <c r="C91" s="105"/>
      <c r="D91" s="109">
        <f>[1]main!D140</f>
        <v>0</v>
      </c>
      <c r="E91" s="40">
        <f>[1]main!E140</f>
        <v>0</v>
      </c>
      <c r="F91" s="40">
        <f>[1]main!F140</f>
        <v>0</v>
      </c>
      <c r="G91" s="40">
        <f>[1]main!G140</f>
        <v>0</v>
      </c>
      <c r="H91" s="109">
        <f>[1]main!H140</f>
        <v>0</v>
      </c>
      <c r="I91" s="109" t="str">
        <f>[1]main!I140</f>
        <v xml:space="preserve"> </v>
      </c>
      <c r="J91" s="77">
        <f>[1]main!J140</f>
        <v>0</v>
      </c>
      <c r="K91" s="77">
        <f>[1]main!K140</f>
        <v>0</v>
      </c>
      <c r="L91" s="77" t="str">
        <f>[1]main!L140</f>
        <v xml:space="preserve"> </v>
      </c>
    </row>
    <row r="92" spans="1:12" ht="15.75" x14ac:dyDescent="0.25">
      <c r="A92" s="110" t="s">
        <v>123</v>
      </c>
      <c r="B92" s="111" t="s">
        <v>124</v>
      </c>
      <c r="C92" s="112">
        <f>[1]main!C141</f>
        <v>0</v>
      </c>
      <c r="D92" s="112">
        <f>[1]main!D141</f>
        <v>0</v>
      </c>
      <c r="E92" s="112">
        <f>[1]main!E141</f>
        <v>0</v>
      </c>
      <c r="F92" s="112">
        <f>[1]main!F141</f>
        <v>0</v>
      </c>
      <c r="G92" s="112">
        <f>[1]main!G141</f>
        <v>0</v>
      </c>
      <c r="H92" s="112">
        <f>[1]main!H141</f>
        <v>0</v>
      </c>
      <c r="I92" s="112" t="str">
        <f>[1]main!I141</f>
        <v xml:space="preserve"> </v>
      </c>
      <c r="J92" s="113">
        <f>[1]main!J141</f>
        <v>-275</v>
      </c>
      <c r="K92" s="113">
        <f>[1]main!K141</f>
        <v>275</v>
      </c>
      <c r="L92" s="113">
        <f>[1]main!L141</f>
        <v>0</v>
      </c>
    </row>
    <row r="93" spans="1:12" ht="15.75" hidden="1" x14ac:dyDescent="0.25">
      <c r="A93" s="114" t="s">
        <v>125</v>
      </c>
      <c r="B93" s="115" t="s">
        <v>126</v>
      </c>
      <c r="C93" s="115"/>
      <c r="D93" s="116">
        <f>[1]main!D142</f>
        <v>0</v>
      </c>
      <c r="E93" s="116">
        <f>[1]main!E142</f>
        <v>0</v>
      </c>
      <c r="F93" s="116">
        <f>[1]main!F142</f>
        <v>0</v>
      </c>
      <c r="G93" s="116">
        <f>[1]main!G142</f>
        <v>0</v>
      </c>
      <c r="H93" s="116">
        <f>[1]main!H142</f>
        <v>0</v>
      </c>
      <c r="I93" s="116" t="str">
        <f>[1]main!I142</f>
        <v xml:space="preserve"> </v>
      </c>
      <c r="J93" s="113">
        <f>[1]main!J142</f>
        <v>0</v>
      </c>
      <c r="K93" s="113">
        <f>[1]main!K142</f>
        <v>0</v>
      </c>
      <c r="L93" s="113" t="str">
        <f>[1]main!L142</f>
        <v xml:space="preserve"> </v>
      </c>
    </row>
    <row r="94" spans="1:12" ht="15.75" x14ac:dyDescent="0.25">
      <c r="A94" s="114" t="s">
        <v>127</v>
      </c>
      <c r="B94" s="115" t="s">
        <v>128</v>
      </c>
      <c r="C94" s="116">
        <f>[1]main!C143</f>
        <v>0</v>
      </c>
      <c r="D94" s="116">
        <f>[1]main!D143</f>
        <v>0</v>
      </c>
      <c r="E94" s="116">
        <f>[1]main!E143</f>
        <v>0</v>
      </c>
      <c r="F94" s="116">
        <f>[1]main!F143</f>
        <v>0</v>
      </c>
      <c r="G94" s="116">
        <f>[1]main!G143</f>
        <v>0</v>
      </c>
      <c r="H94" s="116">
        <f>[1]main!H143</f>
        <v>0</v>
      </c>
      <c r="I94" s="116" t="str">
        <f>[1]main!I143</f>
        <v xml:space="preserve"> </v>
      </c>
      <c r="J94" s="113">
        <f>[1]main!J143</f>
        <v>-275</v>
      </c>
      <c r="K94" s="113">
        <f>[1]main!K143</f>
        <v>275</v>
      </c>
      <c r="L94" s="113">
        <f>[1]main!L143</f>
        <v>0</v>
      </c>
    </row>
    <row r="95" spans="1:12" ht="30" hidden="1" x14ac:dyDescent="0.25">
      <c r="A95" s="78" t="s">
        <v>129</v>
      </c>
      <c r="B95" s="105" t="s">
        <v>130</v>
      </c>
      <c r="C95" s="105"/>
      <c r="D95" s="109">
        <f>[1]main!D146</f>
        <v>0</v>
      </c>
      <c r="E95" s="40">
        <f>[1]main!E146</f>
        <v>0</v>
      </c>
      <c r="F95" s="40">
        <f>[1]main!F146</f>
        <v>0</v>
      </c>
      <c r="G95" s="40">
        <f>[1]main!G146</f>
        <v>0</v>
      </c>
      <c r="H95" s="109">
        <f>[1]main!H146</f>
        <v>0</v>
      </c>
      <c r="I95" s="109" t="str">
        <f>[1]main!I146</f>
        <v xml:space="preserve"> </v>
      </c>
      <c r="J95" s="77">
        <f>[1]main!J146</f>
        <v>0</v>
      </c>
      <c r="K95" s="77">
        <f>[1]main!K146</f>
        <v>0</v>
      </c>
      <c r="L95" s="77" t="str">
        <f>[1]main!L146</f>
        <v xml:space="preserve"> </v>
      </c>
    </row>
    <row r="96" spans="1:12" ht="30" hidden="1" x14ac:dyDescent="0.25">
      <c r="A96" s="78" t="s">
        <v>131</v>
      </c>
      <c r="B96" s="117" t="s">
        <v>132</v>
      </c>
      <c r="C96" s="117"/>
      <c r="D96" s="109">
        <f>[1]main!D147</f>
        <v>0</v>
      </c>
      <c r="E96" s="40">
        <f>[1]main!E147</f>
        <v>0</v>
      </c>
      <c r="F96" s="40">
        <f>[1]main!F147</f>
        <v>0</v>
      </c>
      <c r="G96" s="40">
        <f>[1]main!G147</f>
        <v>0</v>
      </c>
      <c r="H96" s="109">
        <f>[1]main!H147</f>
        <v>0</v>
      </c>
      <c r="I96" s="109" t="str">
        <f>[1]main!I147</f>
        <v xml:space="preserve"> </v>
      </c>
      <c r="J96" s="77">
        <f>[1]main!J147</f>
        <v>0</v>
      </c>
      <c r="K96" s="77">
        <f>[1]main!K147</f>
        <v>0</v>
      </c>
      <c r="L96" s="77" t="str">
        <f>[1]main!L147</f>
        <v xml:space="preserve"> </v>
      </c>
    </row>
    <row r="97" spans="1:12" ht="15.75" x14ac:dyDescent="0.25">
      <c r="A97" s="118" t="s">
        <v>133</v>
      </c>
      <c r="B97" s="103" t="s">
        <v>134</v>
      </c>
      <c r="C97" s="103"/>
      <c r="D97" s="107">
        <f>[1]main!D148</f>
        <v>0</v>
      </c>
      <c r="E97" s="104">
        <f>[1]main!E148</f>
        <v>0</v>
      </c>
      <c r="F97" s="104">
        <f>[1]main!F148</f>
        <v>0</v>
      </c>
      <c r="G97" s="104">
        <f>[1]main!G148</f>
        <v>0</v>
      </c>
      <c r="H97" s="107">
        <f>[1]main!H148</f>
        <v>0</v>
      </c>
      <c r="I97" s="107" t="str">
        <f>[1]main!I148</f>
        <v xml:space="preserve"> </v>
      </c>
      <c r="J97" s="77">
        <f>[1]main!J148</f>
        <v>0</v>
      </c>
      <c r="K97" s="77">
        <f>[1]main!K148</f>
        <v>0</v>
      </c>
      <c r="L97" s="77" t="str">
        <f>[1]main!L148</f>
        <v xml:space="preserve"> </v>
      </c>
    </row>
    <row r="98" spans="1:12" x14ac:dyDescent="0.25">
      <c r="A98" s="78" t="s">
        <v>135</v>
      </c>
      <c r="B98" s="105" t="s">
        <v>136</v>
      </c>
      <c r="C98" s="105"/>
      <c r="D98" s="107">
        <f>[1]main!D149</f>
        <v>0</v>
      </c>
      <c r="E98" s="40">
        <f>[1]main!E149</f>
        <v>0</v>
      </c>
      <c r="F98" s="40">
        <f>[1]main!F149</f>
        <v>0</v>
      </c>
      <c r="G98" s="40">
        <f>[1]main!G149</f>
        <v>0</v>
      </c>
      <c r="H98" s="107">
        <f>[1]main!H149</f>
        <v>0</v>
      </c>
      <c r="I98" s="107" t="str">
        <f>[1]main!I149</f>
        <v xml:space="preserve"> </v>
      </c>
      <c r="J98" s="41">
        <f>[1]main!J149</f>
        <v>0</v>
      </c>
      <c r="K98" s="41">
        <f>[1]main!K149</f>
        <v>0</v>
      </c>
      <c r="L98" s="41" t="str">
        <f>[1]main!L149</f>
        <v xml:space="preserve"> </v>
      </c>
    </row>
    <row r="99" spans="1:12" x14ac:dyDescent="0.25">
      <c r="A99" s="78" t="s">
        <v>137</v>
      </c>
      <c r="B99" s="105" t="s">
        <v>138</v>
      </c>
      <c r="C99" s="105"/>
      <c r="D99" s="107">
        <f>[1]main!D150</f>
        <v>0</v>
      </c>
      <c r="E99" s="40">
        <f>[1]main!E150</f>
        <v>0</v>
      </c>
      <c r="F99" s="40">
        <f>[1]main!F150</f>
        <v>0</v>
      </c>
      <c r="G99" s="40">
        <f>[1]main!G150</f>
        <v>0</v>
      </c>
      <c r="H99" s="107">
        <f>[1]main!H150</f>
        <v>0</v>
      </c>
      <c r="I99" s="107" t="str">
        <f>[1]main!I150</f>
        <v xml:space="preserve"> </v>
      </c>
      <c r="J99" s="41">
        <f>[1]main!J150</f>
        <v>0</v>
      </c>
      <c r="K99" s="41">
        <f>[1]main!K150</f>
        <v>0</v>
      </c>
      <c r="L99" s="41" t="str">
        <f>[1]main!L150</f>
        <v xml:space="preserve"> </v>
      </c>
    </row>
    <row r="100" spans="1:12" ht="15.75" hidden="1" x14ac:dyDescent="0.25">
      <c r="A100" s="119" t="s">
        <v>139</v>
      </c>
      <c r="B100" s="120" t="s">
        <v>140</v>
      </c>
      <c r="C100" s="121">
        <f>[1]main!C151</f>
        <v>51.5</v>
      </c>
      <c r="D100" s="121">
        <f>[1]main!D151</f>
        <v>40.799999999999997</v>
      </c>
      <c r="E100" s="121">
        <f>[1]main!E151</f>
        <v>29.6</v>
      </c>
      <c r="F100" s="121">
        <f>[1]main!F151</f>
        <v>29.6</v>
      </c>
      <c r="G100" s="121">
        <f>[1]main!G151</f>
        <v>0</v>
      </c>
      <c r="H100" s="121">
        <f>[1]main!H151</f>
        <v>-11.199999999999996</v>
      </c>
      <c r="I100" s="121">
        <f>[1]main!I151</f>
        <v>72.54901960784315</v>
      </c>
      <c r="J100" s="77">
        <f>[1]main!J151</f>
        <v>24</v>
      </c>
      <c r="K100" s="77">
        <f>[1]main!K151</f>
        <v>5.6000000000000014</v>
      </c>
      <c r="L100" s="77">
        <f>[1]main!L151</f>
        <v>123.33333333333334</v>
      </c>
    </row>
    <row r="101" spans="1:12" ht="17.25" hidden="1" customHeight="1" x14ac:dyDescent="0.25">
      <c r="A101" s="122" t="s">
        <v>141</v>
      </c>
      <c r="B101" s="123" t="s">
        <v>142</v>
      </c>
      <c r="C101" s="124">
        <f>[1]main!C152</f>
        <v>51.5</v>
      </c>
      <c r="D101" s="124">
        <f>[1]main!D152</f>
        <v>40.799999999999997</v>
      </c>
      <c r="E101" s="124">
        <f>[1]main!E152</f>
        <v>29.6</v>
      </c>
      <c r="F101" s="124">
        <f>[1]main!F152</f>
        <v>29.6</v>
      </c>
      <c r="G101" s="124">
        <f>[1]main!G152</f>
        <v>0</v>
      </c>
      <c r="H101" s="124">
        <f>[1]main!H152</f>
        <v>-11.199999999999996</v>
      </c>
      <c r="I101" s="124">
        <f>[1]main!I152</f>
        <v>72.54901960784315</v>
      </c>
      <c r="J101" s="41">
        <f>[1]main!J152</f>
        <v>24</v>
      </c>
      <c r="K101" s="41">
        <f>[1]main!K152</f>
        <v>5.6000000000000014</v>
      </c>
      <c r="L101" s="41">
        <f>[1]main!L152</f>
        <v>123.33333333333334</v>
      </c>
    </row>
    <row r="102" spans="1:12" ht="30" hidden="1" x14ac:dyDescent="0.25">
      <c r="A102" s="78" t="s">
        <v>143</v>
      </c>
      <c r="B102" s="105" t="s">
        <v>144</v>
      </c>
      <c r="C102" s="105"/>
      <c r="D102" s="125">
        <f>[1]main!D153</f>
        <v>0</v>
      </c>
      <c r="E102" s="125">
        <f>[1]main!E153</f>
        <v>0</v>
      </c>
      <c r="F102" s="125">
        <f>[1]main!F153</f>
        <v>0</v>
      </c>
      <c r="G102" s="125">
        <f>[1]main!G153</f>
        <v>0</v>
      </c>
      <c r="H102" s="125">
        <f>[1]main!H153</f>
        <v>0</v>
      </c>
      <c r="I102" s="125" t="str">
        <f>[1]main!I153</f>
        <v xml:space="preserve"> </v>
      </c>
      <c r="J102" s="77">
        <f>[1]main!J153</f>
        <v>0</v>
      </c>
      <c r="K102" s="77">
        <f>[1]main!K153</f>
        <v>0</v>
      </c>
      <c r="L102" s="77" t="str">
        <f>[1]main!L153</f>
        <v xml:space="preserve"> </v>
      </c>
    </row>
    <row r="103" spans="1:12" ht="30" hidden="1" x14ac:dyDescent="0.25">
      <c r="A103" s="78" t="s">
        <v>145</v>
      </c>
      <c r="B103" s="105" t="s">
        <v>146</v>
      </c>
      <c r="C103" s="105"/>
      <c r="D103" s="40">
        <f>[1]main!D154</f>
        <v>0</v>
      </c>
      <c r="E103" s="40">
        <f>[1]main!E154</f>
        <v>0</v>
      </c>
      <c r="F103" s="40">
        <f>[1]main!F154</f>
        <v>0</v>
      </c>
      <c r="G103" s="40">
        <f>[1]main!G154</f>
        <v>0</v>
      </c>
      <c r="H103" s="40">
        <f>[1]main!H154</f>
        <v>0</v>
      </c>
      <c r="I103" s="40" t="str">
        <f>[1]main!I154</f>
        <v xml:space="preserve"> </v>
      </c>
      <c r="J103" s="77">
        <f>[1]main!J154</f>
        <v>0</v>
      </c>
      <c r="K103" s="77">
        <f>[1]main!K154</f>
        <v>0</v>
      </c>
      <c r="L103" s="77" t="str">
        <f>[1]main!L154</f>
        <v xml:space="preserve"> </v>
      </c>
    </row>
    <row r="104" spans="1:12" ht="28.5" x14ac:dyDescent="0.25">
      <c r="A104" s="118" t="s">
        <v>147</v>
      </c>
      <c r="B104" s="103" t="s">
        <v>148</v>
      </c>
      <c r="C104" s="104">
        <f>[1]main!C155</f>
        <v>-2452.7999999999997</v>
      </c>
      <c r="D104" s="104">
        <f>[1]main!D155</f>
        <v>-1099.0999999999999</v>
      </c>
      <c r="E104" s="104">
        <f>[1]main!E155</f>
        <v>-573.29999999999995</v>
      </c>
      <c r="F104" s="104">
        <f>[1]main!F155</f>
        <v>90</v>
      </c>
      <c r="G104" s="104">
        <f>[1]main!G155</f>
        <v>-663.3</v>
      </c>
      <c r="H104" s="104">
        <f>[1]main!H155</f>
        <v>525.79999999999995</v>
      </c>
      <c r="I104" s="104">
        <f>[1]main!I155</f>
        <v>52.160858884541895</v>
      </c>
      <c r="J104" s="77">
        <f>[1]main!J155</f>
        <v>-318.8</v>
      </c>
      <c r="K104" s="77">
        <f>[1]main!K155</f>
        <v>-254.49999999999994</v>
      </c>
      <c r="L104" s="77">
        <f>[1]main!L155</f>
        <v>179.83061480552067</v>
      </c>
    </row>
    <row r="105" spans="1:12" ht="15.75" x14ac:dyDescent="0.25">
      <c r="A105" s="78" t="s">
        <v>149</v>
      </c>
      <c r="B105" s="105" t="s">
        <v>150</v>
      </c>
      <c r="C105" s="40">
        <f>[1]main!C156</f>
        <v>-1371.2</v>
      </c>
      <c r="D105" s="40">
        <f>[1]main!D156</f>
        <v>-580.6</v>
      </c>
      <c r="E105" s="40">
        <f>[1]main!E156</f>
        <v>-262</v>
      </c>
      <c r="F105" s="40">
        <f>[1]main!F156</f>
        <v>48.699999999999989</v>
      </c>
      <c r="G105" s="40">
        <f>[1]main!G156</f>
        <v>-310.7</v>
      </c>
      <c r="H105" s="40">
        <f>[1]main!H156</f>
        <v>318.60000000000002</v>
      </c>
      <c r="I105" s="40">
        <f>[1]main!I156</f>
        <v>45.125732001377884</v>
      </c>
      <c r="J105" s="77">
        <f>[1]main!J156</f>
        <v>-277.7</v>
      </c>
      <c r="K105" s="77">
        <f>[1]main!K156</f>
        <v>15.699999999999989</v>
      </c>
      <c r="L105" s="77">
        <f>[1]main!L156</f>
        <v>94.346416996759103</v>
      </c>
    </row>
    <row r="106" spans="1:12" x14ac:dyDescent="0.25">
      <c r="A106" s="78" t="s">
        <v>151</v>
      </c>
      <c r="B106" s="105" t="s">
        <v>152</v>
      </c>
      <c r="C106" s="40">
        <f>[1]main!C157</f>
        <v>-1081.5999999999999</v>
      </c>
      <c r="D106" s="40">
        <f>[1]main!D157</f>
        <v>-518.5</v>
      </c>
      <c r="E106" s="40">
        <f>[1]main!E157</f>
        <v>-311.3</v>
      </c>
      <c r="F106" s="40">
        <f>[1]main!F157</f>
        <v>41.300000000000011</v>
      </c>
      <c r="G106" s="40">
        <f>[1]main!G157</f>
        <v>-352.6</v>
      </c>
      <c r="H106" s="40">
        <f>[1]main!H157</f>
        <v>207.2</v>
      </c>
      <c r="I106" s="40">
        <f>[1]main!I157</f>
        <v>60.038572806171651</v>
      </c>
      <c r="J106" s="41">
        <f>[1]main!J157</f>
        <v>-41.1</v>
      </c>
      <c r="K106" s="41">
        <f>[1]main!K157</f>
        <v>-270.2</v>
      </c>
      <c r="L106" s="41" t="str">
        <f>[1]main!L157</f>
        <v>&gt;200</v>
      </c>
    </row>
    <row r="107" spans="1:12" ht="15.75" x14ac:dyDescent="0.25">
      <c r="A107" s="102" t="s">
        <v>153</v>
      </c>
      <c r="B107" s="103" t="s">
        <v>154</v>
      </c>
      <c r="C107" s="104">
        <f>[1]main!C158</f>
        <v>1.1000000000000001</v>
      </c>
      <c r="D107" s="104">
        <f>[1]main!D158</f>
        <v>13.9</v>
      </c>
      <c r="E107" s="104">
        <f>[1]main!E158</f>
        <v>13.2</v>
      </c>
      <c r="F107" s="104">
        <f>[1]main!F158</f>
        <v>13.2</v>
      </c>
      <c r="G107" s="104">
        <f>[1]main!G158</f>
        <v>0</v>
      </c>
      <c r="H107" s="104">
        <f>[1]main!H158</f>
        <v>-0.70000000000000107</v>
      </c>
      <c r="I107" s="104">
        <f>[1]main!I158</f>
        <v>94.964028776978409</v>
      </c>
      <c r="J107" s="77">
        <f>[1]main!J158</f>
        <v>14.6</v>
      </c>
      <c r="K107" s="77">
        <f>[1]main!K158</f>
        <v>-1.4000000000000004</v>
      </c>
      <c r="L107" s="77">
        <f>[1]main!L158</f>
        <v>90.410958904109577</v>
      </c>
    </row>
    <row r="108" spans="1:12" ht="15.75" hidden="1" x14ac:dyDescent="0.25">
      <c r="A108" s="78" t="s">
        <v>155</v>
      </c>
      <c r="B108" s="105" t="s">
        <v>156</v>
      </c>
      <c r="C108" s="105"/>
      <c r="D108" s="40">
        <f>[1]main!D159</f>
        <v>0</v>
      </c>
      <c r="E108" s="40">
        <f>[1]main!E159</f>
        <v>0</v>
      </c>
      <c r="F108" s="40">
        <f>[1]main!F159</f>
        <v>0</v>
      </c>
      <c r="G108" s="40">
        <f>[1]main!G159</f>
        <v>0</v>
      </c>
      <c r="H108" s="40">
        <f>[1]main!H159</f>
        <v>0</v>
      </c>
      <c r="I108" s="40" t="str">
        <f>[1]main!I159</f>
        <v xml:space="preserve"> </v>
      </c>
      <c r="J108" s="77">
        <f>[1]main!J159</f>
        <v>0</v>
      </c>
      <c r="K108" s="77">
        <f>[1]main!K159</f>
        <v>0</v>
      </c>
      <c r="L108" s="77" t="str">
        <f>[1]main!L159</f>
        <v xml:space="preserve"> </v>
      </c>
    </row>
    <row r="109" spans="1:12" ht="15.75" x14ac:dyDescent="0.25">
      <c r="A109" s="78" t="s">
        <v>157</v>
      </c>
      <c r="B109" s="105" t="s">
        <v>158</v>
      </c>
      <c r="C109" s="40">
        <f>[1]main!C160</f>
        <v>1.1000000000000001</v>
      </c>
      <c r="D109" s="40">
        <f>[1]main!D160</f>
        <v>13.9</v>
      </c>
      <c r="E109" s="40">
        <f>[1]main!E160</f>
        <v>13.2</v>
      </c>
      <c r="F109" s="40">
        <f>[1]main!F160</f>
        <v>13.2</v>
      </c>
      <c r="G109" s="40">
        <f>[1]main!G160</f>
        <v>0</v>
      </c>
      <c r="H109" s="40">
        <f>[1]main!H160</f>
        <v>-0.70000000000000107</v>
      </c>
      <c r="I109" s="40">
        <f>[1]main!I160</f>
        <v>94.964028776978409</v>
      </c>
      <c r="J109" s="76">
        <f>[1]main!J160</f>
        <v>14.6</v>
      </c>
      <c r="K109" s="76">
        <f>[1]main!K160</f>
        <v>-1.4000000000000004</v>
      </c>
      <c r="L109" s="76">
        <f>[1]main!L160</f>
        <v>90.410958904109577</v>
      </c>
    </row>
    <row r="110" spans="1:12" ht="15.75" hidden="1" x14ac:dyDescent="0.25">
      <c r="A110" s="78" t="s">
        <v>159</v>
      </c>
      <c r="B110" s="105" t="s">
        <v>160</v>
      </c>
      <c r="C110" s="105"/>
      <c r="D110" s="40">
        <f>[1]main!D161</f>
        <v>0</v>
      </c>
      <c r="E110" s="40">
        <f>[1]main!E161</f>
        <v>0</v>
      </c>
      <c r="F110" s="40">
        <f>[1]main!F161</f>
        <v>0</v>
      </c>
      <c r="G110" s="40">
        <f>[1]main!G161</f>
        <v>0</v>
      </c>
      <c r="H110" s="40">
        <f>[1]main!H161</f>
        <v>0</v>
      </c>
      <c r="I110" s="40" t="str">
        <f>[1]main!I161</f>
        <v xml:space="preserve"> </v>
      </c>
      <c r="J110" s="77">
        <f>[1]main!J161</f>
        <v>0</v>
      </c>
      <c r="K110" s="77">
        <f>[1]main!K161</f>
        <v>0</v>
      </c>
      <c r="L110" s="77" t="str">
        <f>[1]main!L161</f>
        <v xml:space="preserve"> </v>
      </c>
    </row>
    <row r="111" spans="1:12" ht="15.75" hidden="1" x14ac:dyDescent="0.25">
      <c r="A111" s="78" t="s">
        <v>161</v>
      </c>
      <c r="B111" s="105" t="s">
        <v>162</v>
      </c>
      <c r="C111" s="105"/>
      <c r="D111" s="40">
        <f>[1]main!D162</f>
        <v>0</v>
      </c>
      <c r="E111" s="40">
        <f>[1]main!E162</f>
        <v>0</v>
      </c>
      <c r="F111" s="40">
        <f>[1]main!F162</f>
        <v>0</v>
      </c>
      <c r="G111" s="40">
        <f>[1]main!G162</f>
        <v>0</v>
      </c>
      <c r="H111" s="40">
        <f>[1]main!H162</f>
        <v>0</v>
      </c>
      <c r="I111" s="40" t="str">
        <f>[1]main!I162</f>
        <v xml:space="preserve"> </v>
      </c>
      <c r="J111" s="77">
        <f>[1]main!J162</f>
        <v>0</v>
      </c>
      <c r="K111" s="77">
        <f>[1]main!K162</f>
        <v>0</v>
      </c>
      <c r="L111" s="77" t="str">
        <f>[1]main!L162</f>
        <v xml:space="preserve"> </v>
      </c>
    </row>
    <row r="112" spans="1:12" ht="15.75" hidden="1" x14ac:dyDescent="0.25">
      <c r="A112" s="102" t="s">
        <v>163</v>
      </c>
      <c r="B112" s="103" t="s">
        <v>164</v>
      </c>
      <c r="C112" s="103"/>
      <c r="D112" s="107">
        <f>[1]main!D163</f>
        <v>0</v>
      </c>
      <c r="E112" s="104">
        <f>[1]main!E163</f>
        <v>0</v>
      </c>
      <c r="F112" s="104">
        <f>[1]main!F163</f>
        <v>0</v>
      </c>
      <c r="G112" s="104">
        <f>[1]main!G163</f>
        <v>0</v>
      </c>
      <c r="H112" s="107">
        <f>[1]main!H163</f>
        <v>0</v>
      </c>
      <c r="I112" s="107" t="str">
        <f>[1]main!I163</f>
        <v xml:space="preserve"> </v>
      </c>
      <c r="J112" s="77">
        <f>[1]main!J163</f>
        <v>0</v>
      </c>
      <c r="K112" s="77">
        <f>[1]main!K163</f>
        <v>0</v>
      </c>
      <c r="L112" s="77" t="str">
        <f>[1]main!L163</f>
        <v xml:space="preserve"> </v>
      </c>
    </row>
    <row r="113" spans="1:12" ht="15.75" hidden="1" x14ac:dyDescent="0.25">
      <c r="A113" s="78" t="s">
        <v>165</v>
      </c>
      <c r="B113" s="105" t="s">
        <v>166</v>
      </c>
      <c r="C113" s="105"/>
      <c r="D113" s="107">
        <f>[1]main!D164</f>
        <v>0</v>
      </c>
      <c r="E113" s="104">
        <f>[1]main!E164</f>
        <v>0</v>
      </c>
      <c r="F113" s="104">
        <f>[1]main!F164</f>
        <v>0</v>
      </c>
      <c r="G113" s="104">
        <f>[1]main!G164</f>
        <v>0</v>
      </c>
      <c r="H113" s="107">
        <f>[1]main!H164</f>
        <v>0</v>
      </c>
      <c r="I113" s="107" t="str">
        <f>[1]main!I164</f>
        <v xml:space="preserve"> </v>
      </c>
      <c r="J113" s="77">
        <f>[1]main!J164</f>
        <v>0</v>
      </c>
      <c r="K113" s="77">
        <f>[1]main!K164</f>
        <v>0</v>
      </c>
      <c r="L113" s="77" t="str">
        <f>[1]main!L164</f>
        <v xml:space="preserve"> </v>
      </c>
    </row>
    <row r="114" spans="1:12" ht="17.25" x14ac:dyDescent="0.25">
      <c r="A114" s="29" t="s">
        <v>167</v>
      </c>
      <c r="B114" s="96" t="s">
        <v>168</v>
      </c>
      <c r="C114" s="31">
        <f>[1]main!C165</f>
        <v>5580.8</v>
      </c>
      <c r="D114" s="31">
        <f>[1]main!D165</f>
        <v>6298.9</v>
      </c>
      <c r="E114" s="31">
        <f>[1]main!E165</f>
        <v>2960.5</v>
      </c>
      <c r="F114" s="31">
        <f>[1]main!F165</f>
        <v>1845.7999999999997</v>
      </c>
      <c r="G114" s="31">
        <f>[1]main!G165</f>
        <v>1114.7</v>
      </c>
      <c r="H114" s="31">
        <f>[1]main!H165</f>
        <v>-3338.3999999999996</v>
      </c>
      <c r="I114" s="31">
        <f>[1]main!I165</f>
        <v>47.000269888393213</v>
      </c>
      <c r="J114" s="32">
        <f>[1]main!J165</f>
        <v>3791.3999999999996</v>
      </c>
      <c r="K114" s="32">
        <f>[1]main!K165</f>
        <v>-830.89999999999964</v>
      </c>
      <c r="L114" s="32">
        <f>[1]main!L165</f>
        <v>78.084612544178938</v>
      </c>
    </row>
    <row r="115" spans="1:12" ht="15.75" x14ac:dyDescent="0.25">
      <c r="A115" s="102" t="s">
        <v>169</v>
      </c>
      <c r="B115" s="103" t="s">
        <v>170</v>
      </c>
      <c r="C115" s="104">
        <f>[1]main!C166</f>
        <v>-268</v>
      </c>
      <c r="D115" s="104">
        <f>[1]main!D166</f>
        <v>2550</v>
      </c>
      <c r="E115" s="104">
        <f>[1]main!E166</f>
        <v>925.7</v>
      </c>
      <c r="F115" s="104">
        <f>[1]main!F166</f>
        <v>925.7</v>
      </c>
      <c r="G115" s="104">
        <f>[1]main!G166</f>
        <v>0</v>
      </c>
      <c r="H115" s="104">
        <f>[1]main!H166</f>
        <v>-1624.3</v>
      </c>
      <c r="I115" s="104">
        <f>[1]main!I166</f>
        <v>36.301960784313728</v>
      </c>
      <c r="J115" s="77">
        <f>[1]main!J166</f>
        <v>1185.9000000000001</v>
      </c>
      <c r="K115" s="77">
        <f>[1]main!K166</f>
        <v>-260.20000000000005</v>
      </c>
      <c r="L115" s="77">
        <f>[1]main!L166</f>
        <v>78.058858251117286</v>
      </c>
    </row>
    <row r="116" spans="1:12" x14ac:dyDescent="0.25">
      <c r="A116" s="78" t="s">
        <v>171</v>
      </c>
      <c r="B116" s="105" t="s">
        <v>172</v>
      </c>
      <c r="C116" s="40">
        <f>[1]main!C167</f>
        <v>-268</v>
      </c>
      <c r="D116" s="40">
        <f>[1]main!D167</f>
        <v>2550</v>
      </c>
      <c r="E116" s="40">
        <f>[1]main!E167</f>
        <v>847.5</v>
      </c>
      <c r="F116" s="40">
        <f>[1]main!F167</f>
        <v>847.5</v>
      </c>
      <c r="G116" s="40">
        <f>[1]main!G167</f>
        <v>0</v>
      </c>
      <c r="H116" s="40">
        <f>[1]main!H167</f>
        <v>-1702.5</v>
      </c>
      <c r="I116" s="40">
        <f>[1]main!I167</f>
        <v>33.235294117647058</v>
      </c>
      <c r="J116" s="41">
        <f>[1]main!J167</f>
        <v>1129</v>
      </c>
      <c r="K116" s="41">
        <f>[1]main!K167</f>
        <v>-281.5</v>
      </c>
      <c r="L116" s="41">
        <f>[1]main!L167</f>
        <v>75.066430469441983</v>
      </c>
    </row>
    <row r="117" spans="1:12" hidden="1" x14ac:dyDescent="0.25">
      <c r="A117" s="78" t="s">
        <v>105</v>
      </c>
      <c r="B117" s="105" t="s">
        <v>173</v>
      </c>
      <c r="C117" s="105"/>
      <c r="D117" s="40">
        <f>[1]main!D168</f>
        <v>0</v>
      </c>
      <c r="E117" s="40">
        <f>[1]main!E168</f>
        <v>0</v>
      </c>
      <c r="F117" s="40">
        <f>[1]main!F168</f>
        <v>0</v>
      </c>
      <c r="G117" s="40">
        <f>[1]main!G168</f>
        <v>0</v>
      </c>
      <c r="H117" s="40">
        <f>[1]main!H168</f>
        <v>0</v>
      </c>
      <c r="I117" s="40" t="str">
        <f>[1]main!I168</f>
        <v xml:space="preserve"> </v>
      </c>
      <c r="J117" s="41">
        <f>[1]main!J168</f>
        <v>0</v>
      </c>
      <c r="K117" s="41">
        <f>[1]main!K168</f>
        <v>0</v>
      </c>
      <c r="L117" s="41" t="str">
        <f>[1]main!L168</f>
        <v xml:space="preserve"> </v>
      </c>
    </row>
    <row r="118" spans="1:12" x14ac:dyDescent="0.25">
      <c r="A118" s="78" t="s">
        <v>174</v>
      </c>
      <c r="B118" s="105" t="s">
        <v>175</v>
      </c>
      <c r="C118" s="40">
        <f>[1]main!C169</f>
        <v>0</v>
      </c>
      <c r="D118" s="40">
        <f>[1]main!D169</f>
        <v>0</v>
      </c>
      <c r="E118" s="40">
        <f>[1]main!E169</f>
        <v>78.2</v>
      </c>
      <c r="F118" s="40">
        <f>[1]main!F169</f>
        <v>78.2</v>
      </c>
      <c r="G118" s="40">
        <f>[1]main!G169</f>
        <v>0</v>
      </c>
      <c r="H118" s="40">
        <f>[1]main!H169</f>
        <v>78.2</v>
      </c>
      <c r="I118" s="40" t="str">
        <f>[1]main!I169</f>
        <v xml:space="preserve"> </v>
      </c>
      <c r="J118" s="41">
        <f>[1]main!J169</f>
        <v>56.9</v>
      </c>
      <c r="K118" s="41">
        <f>[1]main!K169</f>
        <v>21.300000000000004</v>
      </c>
      <c r="L118" s="41">
        <f>[1]main!L169</f>
        <v>137.4340949033392</v>
      </c>
    </row>
    <row r="119" spans="1:12" ht="15.75" x14ac:dyDescent="0.25">
      <c r="A119" s="126" t="s">
        <v>176</v>
      </c>
      <c r="B119" s="111" t="s">
        <v>177</v>
      </c>
      <c r="C119" s="112">
        <f>[1]main!C170</f>
        <v>0</v>
      </c>
      <c r="D119" s="112">
        <f>[1]main!D170</f>
        <v>0</v>
      </c>
      <c r="E119" s="112">
        <f>[1]main!E170</f>
        <v>0</v>
      </c>
      <c r="F119" s="112">
        <f>[1]main!F170</f>
        <v>0</v>
      </c>
      <c r="G119" s="112">
        <f>[1]main!G170</f>
        <v>0</v>
      </c>
      <c r="H119" s="112">
        <f>[1]main!H170</f>
        <v>0</v>
      </c>
      <c r="I119" s="112" t="str">
        <f>[1]main!I170</f>
        <v xml:space="preserve"> </v>
      </c>
      <c r="J119" s="113">
        <f>[1]main!J170</f>
        <v>275</v>
      </c>
      <c r="K119" s="113">
        <f>[1]main!K170</f>
        <v>-275</v>
      </c>
      <c r="L119" s="113">
        <f>[1]main!L170</f>
        <v>0</v>
      </c>
    </row>
    <row r="120" spans="1:12" ht="15.75" hidden="1" x14ac:dyDescent="0.25">
      <c r="A120" s="114" t="s">
        <v>178</v>
      </c>
      <c r="B120" s="115" t="s">
        <v>179</v>
      </c>
      <c r="C120" s="115"/>
      <c r="D120" s="116">
        <f>[1]main!D171</f>
        <v>0</v>
      </c>
      <c r="E120" s="116">
        <f>[1]main!E171</f>
        <v>0</v>
      </c>
      <c r="F120" s="116">
        <f>[1]main!F171</f>
        <v>0</v>
      </c>
      <c r="G120" s="116">
        <f>[1]main!G171</f>
        <v>0</v>
      </c>
      <c r="H120" s="116">
        <f>[1]main!H171</f>
        <v>0</v>
      </c>
      <c r="I120" s="116" t="str">
        <f>[1]main!I171</f>
        <v xml:space="preserve"> </v>
      </c>
      <c r="J120" s="113">
        <f>[1]main!J171</f>
        <v>0</v>
      </c>
      <c r="K120" s="113">
        <f>[1]main!K171</f>
        <v>0</v>
      </c>
      <c r="L120" s="113" t="str">
        <f>[1]main!L171</f>
        <v xml:space="preserve"> </v>
      </c>
    </row>
    <row r="121" spans="1:12" x14ac:dyDescent="0.25">
      <c r="A121" s="114" t="s">
        <v>180</v>
      </c>
      <c r="B121" s="115" t="s">
        <v>181</v>
      </c>
      <c r="C121" s="116">
        <f>[1]main!C172</f>
        <v>0</v>
      </c>
      <c r="D121" s="116">
        <f>[1]main!D172</f>
        <v>0</v>
      </c>
      <c r="E121" s="116">
        <f>[1]main!E172</f>
        <v>0</v>
      </c>
      <c r="F121" s="116">
        <f>[1]main!F172</f>
        <v>0</v>
      </c>
      <c r="G121" s="116">
        <f>[1]main!G172</f>
        <v>0</v>
      </c>
      <c r="H121" s="116">
        <f>[1]main!H172</f>
        <v>0</v>
      </c>
      <c r="I121" s="116" t="str">
        <f>[1]main!I172</f>
        <v xml:space="preserve"> </v>
      </c>
      <c r="J121" s="116">
        <f>[1]main!J172</f>
        <v>275</v>
      </c>
      <c r="K121" s="116">
        <f>[1]main!K172</f>
        <v>-275</v>
      </c>
      <c r="L121" s="116">
        <f>[1]main!L172</f>
        <v>0</v>
      </c>
    </row>
    <row r="122" spans="1:12" ht="30" hidden="1" x14ac:dyDescent="0.25">
      <c r="A122" s="78" t="s">
        <v>182</v>
      </c>
      <c r="B122" s="105" t="s">
        <v>183</v>
      </c>
      <c r="C122" s="105"/>
      <c r="D122" s="109">
        <f>[1]main!D175</f>
        <v>0</v>
      </c>
      <c r="E122" s="40">
        <f>[1]main!E175</f>
        <v>0</v>
      </c>
      <c r="F122" s="40">
        <f>[1]main!F175</f>
        <v>0</v>
      </c>
      <c r="G122" s="40">
        <f>[1]main!G175</f>
        <v>0</v>
      </c>
      <c r="H122" s="109">
        <f>[1]main!H175</f>
        <v>0</v>
      </c>
      <c r="I122" s="109" t="str">
        <f>[1]main!I175</f>
        <v xml:space="preserve"> </v>
      </c>
      <c r="J122" s="77">
        <f>[1]main!J175</f>
        <v>0</v>
      </c>
      <c r="K122" s="77">
        <f>[1]main!K175</f>
        <v>0</v>
      </c>
      <c r="L122" s="77" t="str">
        <f>[1]main!L175</f>
        <v xml:space="preserve"> </v>
      </c>
    </row>
    <row r="123" spans="1:12" ht="30" hidden="1" x14ac:dyDescent="0.25">
      <c r="A123" s="78" t="s">
        <v>184</v>
      </c>
      <c r="B123" s="105" t="s">
        <v>185</v>
      </c>
      <c r="C123" s="105"/>
      <c r="D123" s="109">
        <f>[1]main!D176</f>
        <v>0</v>
      </c>
      <c r="E123" s="40">
        <f>[1]main!E176</f>
        <v>0</v>
      </c>
      <c r="F123" s="40">
        <f>[1]main!F176</f>
        <v>0</v>
      </c>
      <c r="G123" s="40">
        <f>[1]main!G176</f>
        <v>0</v>
      </c>
      <c r="H123" s="109">
        <f>[1]main!H176</f>
        <v>0</v>
      </c>
      <c r="I123" s="109" t="str">
        <f>[1]main!I176</f>
        <v xml:space="preserve"> </v>
      </c>
      <c r="J123" s="77">
        <f>[1]main!J176</f>
        <v>0</v>
      </c>
      <c r="K123" s="77">
        <f>[1]main!K176</f>
        <v>0</v>
      </c>
      <c r="L123" s="77" t="str">
        <f>[1]main!L176</f>
        <v xml:space="preserve"> </v>
      </c>
    </row>
    <row r="124" spans="1:12" ht="19.5" customHeight="1" x14ac:dyDescent="0.25">
      <c r="A124" s="118" t="s">
        <v>186</v>
      </c>
      <c r="B124" s="103" t="s">
        <v>187</v>
      </c>
      <c r="C124" s="104">
        <f>[1]main!C177</f>
        <v>178.5</v>
      </c>
      <c r="D124" s="104">
        <f>[1]main!D177</f>
        <v>175.5</v>
      </c>
      <c r="E124" s="104">
        <f>[1]main!E177</f>
        <v>-38.700000000000003</v>
      </c>
      <c r="F124" s="104">
        <f>[1]main!F177</f>
        <v>-38.700000000000003</v>
      </c>
      <c r="G124" s="104">
        <f>[1]main!G177</f>
        <v>0</v>
      </c>
      <c r="H124" s="104">
        <f>[1]main!H177</f>
        <v>-214.2</v>
      </c>
      <c r="I124" s="104" t="str">
        <f>[1]main!I177</f>
        <v>&lt;0</v>
      </c>
      <c r="J124" s="77">
        <f>[1]main!J177</f>
        <v>-64.5</v>
      </c>
      <c r="K124" s="77">
        <f>[1]main!K177</f>
        <v>25.799999999999997</v>
      </c>
      <c r="L124" s="77">
        <f>[1]main!L177</f>
        <v>60.000000000000007</v>
      </c>
    </row>
    <row r="125" spans="1:12" x14ac:dyDescent="0.25">
      <c r="A125" s="78" t="s">
        <v>188</v>
      </c>
      <c r="B125" s="105" t="s">
        <v>189</v>
      </c>
      <c r="C125" s="40">
        <f>[1]main!C178</f>
        <v>0</v>
      </c>
      <c r="D125" s="40">
        <f>[1]main!D178</f>
        <v>0</v>
      </c>
      <c r="E125" s="40">
        <f>[1]main!E178</f>
        <v>0</v>
      </c>
      <c r="F125" s="40">
        <f>[1]main!F178</f>
        <v>0</v>
      </c>
      <c r="G125" s="40">
        <f>[1]main!G178</f>
        <v>0</v>
      </c>
      <c r="H125" s="40">
        <f>[1]main!H178</f>
        <v>0</v>
      </c>
      <c r="I125" s="40" t="str">
        <f>[1]main!I178</f>
        <v xml:space="preserve"> </v>
      </c>
      <c r="J125" s="41">
        <f>[1]main!J178</f>
        <v>257.3</v>
      </c>
      <c r="K125" s="41">
        <f>[1]main!K178</f>
        <v>-257.3</v>
      </c>
      <c r="L125" s="41">
        <f>[1]main!L178</f>
        <v>0</v>
      </c>
    </row>
    <row r="126" spans="1:12" x14ac:dyDescent="0.25">
      <c r="A126" s="78" t="s">
        <v>190</v>
      </c>
      <c r="B126" s="105" t="s">
        <v>191</v>
      </c>
      <c r="C126" s="40">
        <f>[1]main!C179</f>
        <v>178.5</v>
      </c>
      <c r="D126" s="40">
        <f>[1]main!D179</f>
        <v>176.1</v>
      </c>
      <c r="E126" s="40">
        <f>[1]main!E179</f>
        <v>-37.5</v>
      </c>
      <c r="F126" s="40">
        <f>[1]main!F179</f>
        <v>-37.5</v>
      </c>
      <c r="G126" s="40">
        <f>[1]main!G179</f>
        <v>0</v>
      </c>
      <c r="H126" s="40">
        <f>[1]main!H179</f>
        <v>-213.6</v>
      </c>
      <c r="I126" s="40" t="str">
        <f>[1]main!I179</f>
        <v>&lt;0</v>
      </c>
      <c r="J126" s="41">
        <f>[1]main!J179</f>
        <v>-320.10000000000002</v>
      </c>
      <c r="K126" s="41">
        <f>[1]main!K179</f>
        <v>282.60000000000002</v>
      </c>
      <c r="L126" s="41">
        <f>[1]main!L179</f>
        <v>11.715089034676662</v>
      </c>
    </row>
    <row r="127" spans="1:12" ht="30" hidden="1" x14ac:dyDescent="0.25">
      <c r="A127" s="78" t="s">
        <v>192</v>
      </c>
      <c r="B127" s="105" t="s">
        <v>193</v>
      </c>
      <c r="C127" s="105"/>
      <c r="D127" s="40">
        <f>[1]main!D180</f>
        <v>0</v>
      </c>
      <c r="E127" s="40">
        <f>[1]main!E180</f>
        <v>0</v>
      </c>
      <c r="F127" s="40">
        <f>[1]main!F180</f>
        <v>0</v>
      </c>
      <c r="G127" s="40">
        <f>[1]main!G180</f>
        <v>0</v>
      </c>
      <c r="H127" s="40">
        <f>[1]main!H180</f>
        <v>0</v>
      </c>
      <c r="I127" s="40" t="str">
        <f>[1]main!I180</f>
        <v xml:space="preserve"> </v>
      </c>
      <c r="J127" s="41">
        <f>[1]main!J180</f>
        <v>0</v>
      </c>
      <c r="K127" s="41">
        <f>[1]main!K180</f>
        <v>0</v>
      </c>
      <c r="L127" s="41" t="str">
        <f>[1]main!L180</f>
        <v xml:space="preserve"> </v>
      </c>
    </row>
    <row r="128" spans="1:12" x14ac:dyDescent="0.25">
      <c r="A128" s="78" t="s">
        <v>194</v>
      </c>
      <c r="B128" s="105" t="s">
        <v>195</v>
      </c>
      <c r="C128" s="40">
        <f>[1]main!C181</f>
        <v>0</v>
      </c>
      <c r="D128" s="40">
        <f>[1]main!D181</f>
        <v>-0.6</v>
      </c>
      <c r="E128" s="40">
        <f>[1]main!E181</f>
        <v>-1.2</v>
      </c>
      <c r="F128" s="40">
        <f>[1]main!F181</f>
        <v>-1.2</v>
      </c>
      <c r="G128" s="40">
        <f>[1]main!G181</f>
        <v>0</v>
      </c>
      <c r="H128" s="40">
        <f>[1]main!H181</f>
        <v>-0.6</v>
      </c>
      <c r="I128" s="40">
        <f>[1]main!I181</f>
        <v>200</v>
      </c>
      <c r="J128" s="41">
        <f>[1]main!J181</f>
        <v>-1.7</v>
      </c>
      <c r="K128" s="41">
        <f>[1]main!K181</f>
        <v>0.5</v>
      </c>
      <c r="L128" s="41">
        <f>[1]main!L181</f>
        <v>70.588235294117652</v>
      </c>
    </row>
    <row r="129" spans="1:12" ht="30" hidden="1" x14ac:dyDescent="0.25">
      <c r="A129" s="78" t="s">
        <v>196</v>
      </c>
      <c r="B129" s="105" t="s">
        <v>197</v>
      </c>
      <c r="C129" s="105"/>
      <c r="D129" s="40">
        <f>[1]main!D182</f>
        <v>0</v>
      </c>
      <c r="E129" s="40">
        <f>[1]main!E182</f>
        <v>0</v>
      </c>
      <c r="F129" s="40">
        <f>[1]main!F182</f>
        <v>0</v>
      </c>
      <c r="G129" s="40">
        <f>[1]main!G182</f>
        <v>0</v>
      </c>
      <c r="H129" s="40">
        <f>[1]main!H182</f>
        <v>0</v>
      </c>
      <c r="I129" s="40" t="str">
        <f>[1]main!I182</f>
        <v xml:space="preserve"> </v>
      </c>
      <c r="J129" s="41">
        <f>[1]main!J182</f>
        <v>0</v>
      </c>
      <c r="K129" s="41">
        <f>[1]main!K182</f>
        <v>0</v>
      </c>
      <c r="L129" s="41" t="str">
        <f>[1]main!L182</f>
        <v xml:space="preserve"> </v>
      </c>
    </row>
    <row r="130" spans="1:12" ht="15.75" hidden="1" x14ac:dyDescent="0.25">
      <c r="A130" s="119" t="s">
        <v>139</v>
      </c>
      <c r="B130" s="120" t="s">
        <v>198</v>
      </c>
      <c r="C130" s="121">
        <f>[1]main!C183</f>
        <v>-45.8</v>
      </c>
      <c r="D130" s="121">
        <f>[1]main!D183</f>
        <v>-49.5</v>
      </c>
      <c r="E130" s="121">
        <f>[1]main!E183</f>
        <v>-29.6</v>
      </c>
      <c r="F130" s="121">
        <f>[1]main!F183</f>
        <v>-29.6</v>
      </c>
      <c r="G130" s="121">
        <f>[1]main!G183</f>
        <v>0</v>
      </c>
      <c r="H130" s="121">
        <f>[1]main!H183</f>
        <v>19.899999999999999</v>
      </c>
      <c r="I130" s="121">
        <f>[1]main!I183</f>
        <v>59.797979797979806</v>
      </c>
      <c r="J130" s="77">
        <f>[1]main!J183</f>
        <v>-24</v>
      </c>
      <c r="K130" s="77">
        <f>[1]main!K183</f>
        <v>-5.6000000000000014</v>
      </c>
      <c r="L130" s="77">
        <f>[1]main!L183</f>
        <v>123.33333333333334</v>
      </c>
    </row>
    <row r="131" spans="1:12" ht="15.75" hidden="1" customHeight="1" x14ac:dyDescent="0.25">
      <c r="A131" s="122" t="s">
        <v>141</v>
      </c>
      <c r="B131" s="123" t="s">
        <v>199</v>
      </c>
      <c r="C131" s="124">
        <f>[1]main!C184</f>
        <v>-45.8</v>
      </c>
      <c r="D131" s="124">
        <f>[1]main!D184</f>
        <v>-49.5</v>
      </c>
      <c r="E131" s="124">
        <f>[1]main!E184</f>
        <v>-29.6</v>
      </c>
      <c r="F131" s="124">
        <f>[1]main!F184</f>
        <v>-29.6</v>
      </c>
      <c r="G131" s="124">
        <f>[1]main!G184</f>
        <v>0</v>
      </c>
      <c r="H131" s="124">
        <f>[1]main!H184</f>
        <v>19.899999999999999</v>
      </c>
      <c r="I131" s="124">
        <f>[1]main!I184</f>
        <v>59.797979797979806</v>
      </c>
      <c r="J131" s="77">
        <f>[1]main!J184</f>
        <v>-24</v>
      </c>
      <c r="K131" s="77">
        <f>[1]main!K184</f>
        <v>-5.6000000000000014</v>
      </c>
      <c r="L131" s="77">
        <f>[1]main!L184</f>
        <v>123.33333333333334</v>
      </c>
    </row>
    <row r="132" spans="1:12" ht="30" hidden="1" x14ac:dyDescent="0.25">
      <c r="A132" s="78" t="s">
        <v>143</v>
      </c>
      <c r="B132" s="105" t="s">
        <v>200</v>
      </c>
      <c r="C132" s="105"/>
      <c r="D132" s="125">
        <f>[1]main!D185</f>
        <v>0</v>
      </c>
      <c r="E132" s="125">
        <f>[1]main!E185</f>
        <v>0</v>
      </c>
      <c r="F132" s="125">
        <f>[1]main!F185</f>
        <v>0</v>
      </c>
      <c r="G132" s="125">
        <f>[1]main!G185</f>
        <v>0</v>
      </c>
      <c r="H132" s="125">
        <f>[1]main!H185</f>
        <v>0</v>
      </c>
      <c r="I132" s="125" t="str">
        <f>[1]main!I185</f>
        <v xml:space="preserve"> </v>
      </c>
      <c r="J132" s="77">
        <f>[1]main!J185</f>
        <v>0</v>
      </c>
      <c r="K132" s="77">
        <f>[1]main!K185</f>
        <v>0</v>
      </c>
      <c r="L132" s="77" t="str">
        <f>[1]main!L185</f>
        <v xml:space="preserve"> </v>
      </c>
    </row>
    <row r="133" spans="1:12" ht="30" hidden="1" x14ac:dyDescent="0.25">
      <c r="A133" s="78" t="s">
        <v>145</v>
      </c>
      <c r="B133" s="105" t="s">
        <v>201</v>
      </c>
      <c r="C133" s="105"/>
      <c r="D133" s="40">
        <f>[1]main!D186</f>
        <v>0</v>
      </c>
      <c r="E133" s="40">
        <f>[1]main!E186</f>
        <v>0</v>
      </c>
      <c r="F133" s="40">
        <f>[1]main!F186</f>
        <v>0</v>
      </c>
      <c r="G133" s="40">
        <f>[1]main!G186</f>
        <v>0</v>
      </c>
      <c r="H133" s="40">
        <f>[1]main!H186</f>
        <v>0</v>
      </c>
      <c r="I133" s="40" t="str">
        <f>[1]main!I186</f>
        <v xml:space="preserve"> </v>
      </c>
      <c r="J133" s="77">
        <f>[1]main!J186</f>
        <v>0</v>
      </c>
      <c r="K133" s="77">
        <f>[1]main!K186</f>
        <v>0</v>
      </c>
      <c r="L133" s="77" t="str">
        <f>[1]main!L186</f>
        <v xml:space="preserve"> </v>
      </c>
    </row>
    <row r="134" spans="1:12" ht="28.5" hidden="1" x14ac:dyDescent="0.25">
      <c r="A134" s="118" t="s">
        <v>202</v>
      </c>
      <c r="B134" s="103" t="s">
        <v>203</v>
      </c>
      <c r="C134" s="103"/>
      <c r="D134" s="107">
        <f>[1]main!D187</f>
        <v>0</v>
      </c>
      <c r="E134" s="104">
        <f>[1]main!E187</f>
        <v>0</v>
      </c>
      <c r="F134" s="104">
        <f>[1]main!F187</f>
        <v>0</v>
      </c>
      <c r="G134" s="104">
        <f>[1]main!G187</f>
        <v>0</v>
      </c>
      <c r="H134" s="107">
        <f>[1]main!H187</f>
        <v>0</v>
      </c>
      <c r="I134" s="107" t="str">
        <f>[1]main!I187</f>
        <v xml:space="preserve"> </v>
      </c>
      <c r="J134" s="77">
        <f>[1]main!J187</f>
        <v>0</v>
      </c>
      <c r="K134" s="77">
        <f>[1]main!K187</f>
        <v>0</v>
      </c>
      <c r="L134" s="77" t="str">
        <f>[1]main!L187</f>
        <v xml:space="preserve"> </v>
      </c>
    </row>
    <row r="135" spans="1:12" ht="15.75" hidden="1" x14ac:dyDescent="0.25">
      <c r="A135" s="78" t="s">
        <v>204</v>
      </c>
      <c r="B135" s="105" t="s">
        <v>205</v>
      </c>
      <c r="C135" s="105"/>
      <c r="D135" s="107">
        <f>[1]main!D188</f>
        <v>0</v>
      </c>
      <c r="E135" s="104">
        <f>[1]main!E188</f>
        <v>0</v>
      </c>
      <c r="F135" s="104">
        <f>[1]main!F188</f>
        <v>0</v>
      </c>
      <c r="G135" s="104">
        <f>[1]main!G188</f>
        <v>0</v>
      </c>
      <c r="H135" s="107">
        <f>[1]main!H188</f>
        <v>0</v>
      </c>
      <c r="I135" s="107" t="str">
        <f>[1]main!I188</f>
        <v xml:space="preserve"> </v>
      </c>
      <c r="J135" s="77">
        <f>[1]main!J188</f>
        <v>0</v>
      </c>
      <c r="K135" s="77">
        <f>[1]main!K188</f>
        <v>0</v>
      </c>
      <c r="L135" s="77" t="str">
        <f>[1]main!L188</f>
        <v xml:space="preserve"> </v>
      </c>
    </row>
    <row r="136" spans="1:12" ht="15.75" hidden="1" x14ac:dyDescent="0.25">
      <c r="A136" s="78" t="s">
        <v>151</v>
      </c>
      <c r="B136" s="105" t="s">
        <v>206</v>
      </c>
      <c r="C136" s="105"/>
      <c r="D136" s="107">
        <f>[1]main!D189</f>
        <v>0</v>
      </c>
      <c r="E136" s="104">
        <f>[1]main!E189</f>
        <v>0</v>
      </c>
      <c r="F136" s="104">
        <f>[1]main!F189</f>
        <v>0</v>
      </c>
      <c r="G136" s="104">
        <f>[1]main!G189</f>
        <v>0</v>
      </c>
      <c r="H136" s="107">
        <f>[1]main!H189</f>
        <v>0</v>
      </c>
      <c r="I136" s="107" t="str">
        <f>[1]main!I189</f>
        <v xml:space="preserve"> </v>
      </c>
      <c r="J136" s="77">
        <f>[1]main!J189</f>
        <v>0</v>
      </c>
      <c r="K136" s="77">
        <f>[1]main!K189</f>
        <v>0</v>
      </c>
      <c r="L136" s="77" t="str">
        <f>[1]main!L189</f>
        <v xml:space="preserve"> </v>
      </c>
    </row>
    <row r="137" spans="1:12" ht="15.75" hidden="1" x14ac:dyDescent="0.25">
      <c r="A137" s="102" t="s">
        <v>207</v>
      </c>
      <c r="B137" s="103" t="s">
        <v>208</v>
      </c>
      <c r="C137" s="103"/>
      <c r="D137" s="107">
        <f>[1]main!D190</f>
        <v>0</v>
      </c>
      <c r="E137" s="104">
        <f>[1]main!E190</f>
        <v>0</v>
      </c>
      <c r="F137" s="104">
        <f>[1]main!F190</f>
        <v>0</v>
      </c>
      <c r="G137" s="104">
        <f>[1]main!G190</f>
        <v>0</v>
      </c>
      <c r="H137" s="107">
        <f>[1]main!H190</f>
        <v>0</v>
      </c>
      <c r="I137" s="107" t="str">
        <f>[1]main!I190</f>
        <v xml:space="preserve"> </v>
      </c>
      <c r="J137" s="77">
        <f>[1]main!J190</f>
        <v>0</v>
      </c>
      <c r="K137" s="77">
        <f>[1]main!K190</f>
        <v>0</v>
      </c>
      <c r="L137" s="77" t="str">
        <f>[1]main!L190</f>
        <v xml:space="preserve"> </v>
      </c>
    </row>
    <row r="138" spans="1:12" ht="15.75" hidden="1" x14ac:dyDescent="0.25">
      <c r="A138" s="78" t="s">
        <v>209</v>
      </c>
      <c r="B138" s="105" t="s">
        <v>210</v>
      </c>
      <c r="C138" s="105"/>
      <c r="D138" s="107">
        <f>[1]main!D191</f>
        <v>0</v>
      </c>
      <c r="E138" s="104">
        <f>[1]main!E191</f>
        <v>0</v>
      </c>
      <c r="F138" s="104">
        <f>[1]main!F191</f>
        <v>0</v>
      </c>
      <c r="G138" s="104">
        <f>[1]main!G191</f>
        <v>0</v>
      </c>
      <c r="H138" s="107">
        <f>[1]main!H191</f>
        <v>0</v>
      </c>
      <c r="I138" s="107" t="str">
        <f>[1]main!I191</f>
        <v xml:space="preserve"> </v>
      </c>
      <c r="J138" s="77">
        <f>[1]main!J191</f>
        <v>0</v>
      </c>
      <c r="K138" s="77">
        <f>[1]main!K191</f>
        <v>0</v>
      </c>
      <c r="L138" s="77" t="str">
        <f>[1]main!L191</f>
        <v xml:space="preserve"> </v>
      </c>
    </row>
    <row r="139" spans="1:12" ht="15.75" hidden="1" x14ac:dyDescent="0.25">
      <c r="A139" s="78" t="s">
        <v>211</v>
      </c>
      <c r="B139" s="105" t="s">
        <v>212</v>
      </c>
      <c r="C139" s="105"/>
      <c r="D139" s="107">
        <f>[1]main!D192</f>
        <v>0</v>
      </c>
      <c r="E139" s="104">
        <f>[1]main!E192</f>
        <v>0</v>
      </c>
      <c r="F139" s="104">
        <f>[1]main!F192</f>
        <v>0</v>
      </c>
      <c r="G139" s="104">
        <f>[1]main!G192</f>
        <v>0</v>
      </c>
      <c r="H139" s="107">
        <f>[1]main!H192</f>
        <v>0</v>
      </c>
      <c r="I139" s="107" t="str">
        <f>[1]main!I192</f>
        <v xml:space="preserve"> </v>
      </c>
      <c r="J139" s="77">
        <f>[1]main!J192</f>
        <v>0</v>
      </c>
      <c r="K139" s="77">
        <f>[1]main!K192</f>
        <v>0</v>
      </c>
      <c r="L139" s="77" t="str">
        <f>[1]main!L192</f>
        <v xml:space="preserve"> </v>
      </c>
    </row>
    <row r="140" spans="1:12" ht="15.75" hidden="1" x14ac:dyDescent="0.25">
      <c r="A140" s="78" t="s">
        <v>213</v>
      </c>
      <c r="B140" s="105" t="s">
        <v>214</v>
      </c>
      <c r="C140" s="105"/>
      <c r="D140" s="107">
        <f>[1]main!D193</f>
        <v>0</v>
      </c>
      <c r="E140" s="104">
        <f>[1]main!E193</f>
        <v>0</v>
      </c>
      <c r="F140" s="104">
        <f>[1]main!F193</f>
        <v>0</v>
      </c>
      <c r="G140" s="104">
        <f>[1]main!G193</f>
        <v>0</v>
      </c>
      <c r="H140" s="107">
        <f>[1]main!H193</f>
        <v>0</v>
      </c>
      <c r="I140" s="107" t="str">
        <f>[1]main!I193</f>
        <v xml:space="preserve"> </v>
      </c>
      <c r="J140" s="77">
        <f>[1]main!J193</f>
        <v>0</v>
      </c>
      <c r="K140" s="77">
        <f>[1]main!K193</f>
        <v>0</v>
      </c>
      <c r="L140" s="77" t="str">
        <f>[1]main!L193</f>
        <v xml:space="preserve"> </v>
      </c>
    </row>
    <row r="141" spans="1:12" ht="15.75" x14ac:dyDescent="0.25">
      <c r="A141" s="102" t="s">
        <v>215</v>
      </c>
      <c r="B141" s="103" t="s">
        <v>216</v>
      </c>
      <c r="C141" s="104">
        <f>[1]main!C194</f>
        <v>5716.1</v>
      </c>
      <c r="D141" s="104">
        <f>[1]main!D194</f>
        <v>3622.8999999999996</v>
      </c>
      <c r="E141" s="104">
        <f>[1]main!E194</f>
        <v>2073.5</v>
      </c>
      <c r="F141" s="104">
        <f>[1]main!F194</f>
        <v>958.79999999999984</v>
      </c>
      <c r="G141" s="104">
        <f>[1]main!G194</f>
        <v>1114.7</v>
      </c>
      <c r="H141" s="104">
        <f>[1]main!H194</f>
        <v>-1549.3999999999996</v>
      </c>
      <c r="I141" s="104">
        <f>[1]main!I194</f>
        <v>57.233155759198439</v>
      </c>
      <c r="J141" s="77">
        <f>[1]main!J194</f>
        <v>2395</v>
      </c>
      <c r="K141" s="77">
        <f>[1]main!K194</f>
        <v>-321.5</v>
      </c>
      <c r="L141" s="76">
        <f>[1]main!L194</f>
        <v>86.576200417536526</v>
      </c>
    </row>
    <row r="142" spans="1:12" ht="15.75" x14ac:dyDescent="0.25">
      <c r="A142" s="127" t="s">
        <v>217</v>
      </c>
      <c r="B142" s="128" t="s">
        <v>218</v>
      </c>
      <c r="C142" s="40">
        <f>[1]main!C195</f>
        <v>7714.5999999999995</v>
      </c>
      <c r="D142" s="40">
        <f>[1]main!D195</f>
        <v>5283.2999999999993</v>
      </c>
      <c r="E142" s="40">
        <f>[1]main!E195</f>
        <v>3371.6</v>
      </c>
      <c r="F142" s="40">
        <f>[1]main!F195</f>
        <v>2256.8999999999996</v>
      </c>
      <c r="G142" s="40">
        <f>[1]main!G195</f>
        <v>1114.7</v>
      </c>
      <c r="H142" s="40">
        <f>[1]main!H195</f>
        <v>-1911.6999999999994</v>
      </c>
      <c r="I142" s="40">
        <f>[1]main!I195</f>
        <v>63.816175496375379</v>
      </c>
      <c r="J142" s="76">
        <f>[1]main!J195</f>
        <v>3481.9</v>
      </c>
      <c r="K142" s="76">
        <f>[1]main!K195</f>
        <v>-110.3000000000001</v>
      </c>
      <c r="L142" s="76">
        <f>[1]main!L195</f>
        <v>96.832189321921931</v>
      </c>
    </row>
    <row r="143" spans="1:12" x14ac:dyDescent="0.25">
      <c r="A143" s="78" t="s">
        <v>219</v>
      </c>
      <c r="B143" s="128" t="s">
        <v>218</v>
      </c>
      <c r="C143" s="40">
        <f>[1]main!C196</f>
        <v>-1998.5</v>
      </c>
      <c r="D143" s="40">
        <f>[1]main!D196</f>
        <v>-1660.4</v>
      </c>
      <c r="E143" s="40">
        <f>[1]main!E196</f>
        <v>-1298.0999999999999</v>
      </c>
      <c r="F143" s="40">
        <f>[1]main!F196</f>
        <v>-1298.0999999999999</v>
      </c>
      <c r="G143" s="40">
        <f>[1]main!G196</f>
        <v>0</v>
      </c>
      <c r="H143" s="40">
        <f>[1]main!H196</f>
        <v>362.30000000000018</v>
      </c>
      <c r="I143" s="40">
        <f>[1]main!I196</f>
        <v>78.179956636954941</v>
      </c>
      <c r="J143" s="41">
        <f>[1]main!J196</f>
        <v>-1086.9000000000001</v>
      </c>
      <c r="K143" s="41">
        <f>[1]main!K196</f>
        <v>-211.19999999999982</v>
      </c>
      <c r="L143" s="41">
        <f>[1]main!L196</f>
        <v>119.43141043334251</v>
      </c>
    </row>
    <row r="144" spans="1:12" ht="21.75" customHeight="1" x14ac:dyDescent="0.25">
      <c r="A144" s="129" t="s">
        <v>220</v>
      </c>
      <c r="B144" s="130" t="s">
        <v>221</v>
      </c>
      <c r="C144" s="131">
        <f>[1]main!C197</f>
        <v>509.39999999999696</v>
      </c>
      <c r="D144" s="131">
        <f>[1]main!D197</f>
        <v>-447.80000000000018</v>
      </c>
      <c r="E144" s="131">
        <f>[1]main!E197</f>
        <v>-2689.7999999999997</v>
      </c>
      <c r="F144" s="131">
        <f>[1]main!F197</f>
        <v>-3087.7</v>
      </c>
      <c r="G144" s="131">
        <f>[1]main!G197</f>
        <v>397.9</v>
      </c>
      <c r="H144" s="131">
        <f>[1]main!H197</f>
        <v>-2241.9999999999995</v>
      </c>
      <c r="I144" s="131" t="str">
        <f>[1]main!I197</f>
        <v>&gt;200</v>
      </c>
      <c r="J144" s="132">
        <f>[1]main!J197</f>
        <v>-1396.1000000000058</v>
      </c>
      <c r="K144" s="132">
        <f>[1]main!K197</f>
        <v>-1293.6999999999939</v>
      </c>
      <c r="L144" s="132">
        <f>[1]main!L197</f>
        <v>192.66528185659971</v>
      </c>
    </row>
    <row r="145" spans="1:13" ht="24.75" customHeight="1" x14ac:dyDescent="0.25">
      <c r="A145" s="133" t="s">
        <v>222</v>
      </c>
      <c r="B145" s="134" t="s">
        <v>223</v>
      </c>
      <c r="C145" s="135">
        <f>[1]main!C198</f>
        <v>3753.1000000000004</v>
      </c>
      <c r="D145" s="135">
        <f>[1]main!D198</f>
        <v>4784.3</v>
      </c>
      <c r="E145" s="135">
        <f>[1]main!E198</f>
        <v>4780.4000000000005</v>
      </c>
      <c r="F145" s="135">
        <f>[1]main!F198</f>
        <v>3567.5000000000009</v>
      </c>
      <c r="G145" s="135">
        <f>[1]main!G198</f>
        <v>1212.8999999999999</v>
      </c>
      <c r="H145" s="135">
        <f>[1]main!H198</f>
        <v>-3.8999999999996362</v>
      </c>
      <c r="I145" s="135">
        <f>[1]main!I198</f>
        <v>99.918483372698205</v>
      </c>
      <c r="J145" s="136">
        <f>[1]main!J198</f>
        <v>3182.4</v>
      </c>
      <c r="K145" s="136">
        <f>[1]main!K198</f>
        <v>1598.0000000000005</v>
      </c>
      <c r="L145" s="136">
        <f>[1]main!L198</f>
        <v>150.21367521367523</v>
      </c>
    </row>
    <row r="146" spans="1:13" ht="24.75" customHeight="1" x14ac:dyDescent="0.25">
      <c r="A146" s="133" t="s">
        <v>224</v>
      </c>
      <c r="B146" s="134" t="s">
        <v>225</v>
      </c>
      <c r="C146" s="135">
        <f>[1]main!C199</f>
        <v>0</v>
      </c>
      <c r="D146" s="135">
        <f>[1]main!D199</f>
        <v>16.2</v>
      </c>
      <c r="E146" s="135">
        <f>[1]main!E199</f>
        <v>-5.1999999999999993</v>
      </c>
      <c r="F146" s="135">
        <f>[1]main!F199</f>
        <v>-1.2999999999999998</v>
      </c>
      <c r="G146" s="135">
        <f>[1]main!G199</f>
        <v>-3.9</v>
      </c>
      <c r="H146" s="135"/>
      <c r="I146" s="135"/>
      <c r="J146" s="136">
        <f>[1]main!J199</f>
        <v>-2.8</v>
      </c>
      <c r="K146" s="136">
        <f>[1]main!K199</f>
        <v>-2.3999999999999995</v>
      </c>
      <c r="L146" s="136">
        <f>[1]main!L199</f>
        <v>185.71428571428569</v>
      </c>
    </row>
    <row r="147" spans="1:13" ht="24.75" customHeight="1" x14ac:dyDescent="0.25">
      <c r="A147" s="137" t="s">
        <v>226</v>
      </c>
      <c r="B147" s="138" t="s">
        <v>227</v>
      </c>
      <c r="C147" s="135">
        <f>[1]main!C200</f>
        <v>-3243.7000000000035</v>
      </c>
      <c r="D147" s="135">
        <f>[1]main!D200</f>
        <v>-5248.3</v>
      </c>
      <c r="E147" s="135">
        <f>[1]main!E200</f>
        <v>-7465.0000000000009</v>
      </c>
      <c r="F147" s="135">
        <f>[1]main!F200</f>
        <v>-6653.9000000000005</v>
      </c>
      <c r="G147" s="135">
        <f>[1]main!G200</f>
        <v>-811.1</v>
      </c>
      <c r="H147" s="135">
        <f>[1]main!H200</f>
        <v>-2216.7000000000007</v>
      </c>
      <c r="I147" s="135">
        <f>[1]main!I200</f>
        <v>142.23653373473317</v>
      </c>
      <c r="J147" s="136">
        <f>[1]main!J200</f>
        <v>-4575.7000000000062</v>
      </c>
      <c r="K147" s="136">
        <f>[1]main!K200</f>
        <v>-2889.2999999999947</v>
      </c>
      <c r="L147" s="136">
        <f>[1]main!L200</f>
        <v>163.14443691675569</v>
      </c>
    </row>
    <row r="148" spans="1:13" ht="62.25" customHeight="1" x14ac:dyDescent="0.25">
      <c r="A148" s="139" t="s">
        <v>228</v>
      </c>
      <c r="B148" s="139"/>
      <c r="C148" s="139"/>
      <c r="D148" s="139"/>
      <c r="E148" s="139"/>
      <c r="F148" s="139"/>
      <c r="G148" s="139"/>
      <c r="H148" s="139"/>
      <c r="I148" s="139"/>
      <c r="J148" s="139"/>
      <c r="K148" s="139"/>
      <c r="L148" s="139"/>
      <c r="M148" s="140"/>
    </row>
  </sheetData>
  <mergeCells count="13">
    <mergeCell ref="J7:J8"/>
    <mergeCell ref="K7:L7"/>
    <mergeCell ref="A148:L148"/>
    <mergeCell ref="A2:I2"/>
    <mergeCell ref="A3:I3"/>
    <mergeCell ref="A4:I4"/>
    <mergeCell ref="A7:A8"/>
    <mergeCell ref="B7:B8"/>
    <mergeCell ref="C7:C8"/>
    <mergeCell ref="D7:D8"/>
    <mergeCell ref="E7:E8"/>
    <mergeCell ref="F7:G7"/>
    <mergeCell ref="H7:I7"/>
  </mergeCells>
  <printOptions horizontalCentered="1"/>
  <pageMargins left="0" right="0" top="0" bottom="0" header="0" footer="0"/>
  <pageSetup scale="68" orientation="portrait" blackAndWhite="1" r:id="rId1"/>
  <headerFooter>
    <oddFooter>&amp;C&amp;P</oddFooter>
  </headerFooter>
  <rowBreaks count="1" manualBreakCount="1">
    <brk id="78"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BPN</vt:lpstr>
      <vt:lpstr>BPN!Заголовки_для_печати</vt:lpstr>
      <vt:lpstr>BPN!Область_печати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Serghei</dc:creator>
  <cp:lastModifiedBy>Serghei</cp:lastModifiedBy>
  <dcterms:created xsi:type="dcterms:W3CDTF">2017-12-22T14:26:28Z</dcterms:created>
  <dcterms:modified xsi:type="dcterms:W3CDTF">2017-12-22T14:27:20Z</dcterms:modified>
</cp:coreProperties>
</file>