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50" windowWidth="18135" windowHeight="11250"/>
  </bookViews>
  <sheets>
    <sheet name="BPN" sheetId="1" r:id="rId1"/>
  </sheets>
  <externalReferences>
    <externalReference r:id="rId2"/>
  </externalReferences>
  <definedNames>
    <definedName name="_xlnm.Print_Area" localSheetId="0">BPN!$A$1:$L$144</definedName>
    <definedName name="_xlnm.Print_Titles" localSheetId="0">BPN!$6:$9</definedName>
  </definedNames>
  <calcPr calcId="125725" fullCalcOnLoad="1"/>
</workbook>
</file>

<file path=xl/calcChain.xml><?xml version="1.0" encoding="utf-8"?>
<calcChain xmlns="http://schemas.openxmlformats.org/spreadsheetml/2006/main">
  <c r="L143" i="1"/>
  <c r="K143"/>
  <c r="J143"/>
  <c r="I143"/>
  <c r="H143"/>
  <c r="G143"/>
  <c r="F143"/>
  <c r="E143"/>
  <c r="D143"/>
  <c r="C143"/>
  <c r="G142"/>
  <c r="F142"/>
  <c r="E142"/>
  <c r="D142"/>
  <c r="C142"/>
  <c r="L141"/>
  <c r="K141"/>
  <c r="J141"/>
  <c r="I141"/>
  <c r="H141"/>
  <c r="G141"/>
  <c r="F141"/>
  <c r="E141"/>
  <c r="D141"/>
  <c r="C141"/>
  <c r="L140"/>
  <c r="K140"/>
  <c r="J140"/>
  <c r="I140"/>
  <c r="H140"/>
  <c r="G140"/>
  <c r="F140"/>
  <c r="E140"/>
  <c r="D140"/>
  <c r="C140"/>
  <c r="L139"/>
  <c r="K139"/>
  <c r="J139"/>
  <c r="I139"/>
  <c r="H139"/>
  <c r="G139"/>
  <c r="F139"/>
  <c r="E139"/>
  <c r="D139"/>
  <c r="C139"/>
  <c r="L138"/>
  <c r="K138"/>
  <c r="J138"/>
  <c r="I138"/>
  <c r="H138"/>
  <c r="G138"/>
  <c r="F138"/>
  <c r="E138"/>
  <c r="D138"/>
  <c r="C138"/>
  <c r="L137"/>
  <c r="K137"/>
  <c r="J137"/>
  <c r="I137"/>
  <c r="H137"/>
  <c r="G137"/>
  <c r="F137"/>
  <c r="E137"/>
  <c r="D137"/>
  <c r="C137"/>
  <c r="L136"/>
  <c r="K136"/>
  <c r="J136"/>
  <c r="I136"/>
  <c r="H136"/>
  <c r="G136"/>
  <c r="F136"/>
  <c r="E136"/>
  <c r="D136"/>
  <c r="L135"/>
  <c r="K135"/>
  <c r="J135"/>
  <c r="I135"/>
  <c r="H135"/>
  <c r="G135"/>
  <c r="F135"/>
  <c r="E135"/>
  <c r="D135"/>
  <c r="L134"/>
  <c r="K134"/>
  <c r="J134"/>
  <c r="I134"/>
  <c r="H134"/>
  <c r="G134"/>
  <c r="F134"/>
  <c r="E134"/>
  <c r="D134"/>
  <c r="L133"/>
  <c r="K133"/>
  <c r="J133"/>
  <c r="I133"/>
  <c r="H133"/>
  <c r="G133"/>
  <c r="F133"/>
  <c r="E133"/>
  <c r="D133"/>
  <c r="L132"/>
  <c r="K132"/>
  <c r="J132"/>
  <c r="I132"/>
  <c r="H132"/>
  <c r="G132"/>
  <c r="F132"/>
  <c r="E132"/>
  <c r="D132"/>
  <c r="L131"/>
  <c r="K131"/>
  <c r="J131"/>
  <c r="I131"/>
  <c r="H131"/>
  <c r="G131"/>
  <c r="F131"/>
  <c r="E131"/>
  <c r="D131"/>
  <c r="L130"/>
  <c r="K130"/>
  <c r="J130"/>
  <c r="I130"/>
  <c r="H130"/>
  <c r="G130"/>
  <c r="F130"/>
  <c r="E130"/>
  <c r="D130"/>
  <c r="L129"/>
  <c r="K129"/>
  <c r="J129"/>
  <c r="I129"/>
  <c r="H129"/>
  <c r="G129"/>
  <c r="F129"/>
  <c r="E129"/>
  <c r="D129"/>
  <c r="L128"/>
  <c r="K128"/>
  <c r="J128"/>
  <c r="I128"/>
  <c r="H128"/>
  <c r="G128"/>
  <c r="F128"/>
  <c r="E128"/>
  <c r="D128"/>
  <c r="L127"/>
  <c r="K127"/>
  <c r="J127"/>
  <c r="I127"/>
  <c r="H127"/>
  <c r="G127"/>
  <c r="F127"/>
  <c r="E127"/>
  <c r="D127"/>
  <c r="C127"/>
  <c r="L126"/>
  <c r="K126"/>
  <c r="J126"/>
  <c r="I126"/>
  <c r="H126"/>
  <c r="G126"/>
  <c r="F126"/>
  <c r="E126"/>
  <c r="D126"/>
  <c r="C126"/>
  <c r="L125"/>
  <c r="K125"/>
  <c r="J125"/>
  <c r="I125"/>
  <c r="H125"/>
  <c r="G125"/>
  <c r="F125"/>
  <c r="E125"/>
  <c r="D125"/>
  <c r="L124"/>
  <c r="K124"/>
  <c r="J124"/>
  <c r="I124"/>
  <c r="H124"/>
  <c r="G124"/>
  <c r="F124"/>
  <c r="E124"/>
  <c r="D124"/>
  <c r="C124"/>
  <c r="L123"/>
  <c r="K123"/>
  <c r="J123"/>
  <c r="I123"/>
  <c r="H123"/>
  <c r="G123"/>
  <c r="F123"/>
  <c r="E123"/>
  <c r="D123"/>
  <c r="L122"/>
  <c r="K122"/>
  <c r="J122"/>
  <c r="I122"/>
  <c r="H122"/>
  <c r="G122"/>
  <c r="F122"/>
  <c r="E122"/>
  <c r="D122"/>
  <c r="C122"/>
  <c r="L121"/>
  <c r="K121"/>
  <c r="J121"/>
  <c r="I121"/>
  <c r="H121"/>
  <c r="G121"/>
  <c r="F121"/>
  <c r="E121"/>
  <c r="D121"/>
  <c r="C121"/>
  <c r="L120"/>
  <c r="K120"/>
  <c r="J120"/>
  <c r="I120"/>
  <c r="H120"/>
  <c r="G120"/>
  <c r="F120"/>
  <c r="E120"/>
  <c r="D120"/>
  <c r="C120"/>
  <c r="L119"/>
  <c r="K119"/>
  <c r="J119"/>
  <c r="I119"/>
  <c r="H119"/>
  <c r="G119"/>
  <c r="F119"/>
  <c r="E119"/>
  <c r="D119"/>
  <c r="L118"/>
  <c r="K118"/>
  <c r="J118"/>
  <c r="I118"/>
  <c r="H118"/>
  <c r="G118"/>
  <c r="F118"/>
  <c r="E118"/>
  <c r="D118"/>
  <c r="L117"/>
  <c r="K117"/>
  <c r="J117"/>
  <c r="I117"/>
  <c r="H117"/>
  <c r="G117"/>
  <c r="F117"/>
  <c r="E117"/>
  <c r="D117"/>
  <c r="C117"/>
  <c r="L116"/>
  <c r="K116"/>
  <c r="J116"/>
  <c r="I116"/>
  <c r="H116"/>
  <c r="G116"/>
  <c r="F116"/>
  <c r="E116"/>
  <c r="D116"/>
  <c r="L115"/>
  <c r="K115"/>
  <c r="J115"/>
  <c r="I115"/>
  <c r="H115"/>
  <c r="G115"/>
  <c r="F115"/>
  <c r="E115"/>
  <c r="D115"/>
  <c r="C115"/>
  <c r="L114"/>
  <c r="K114"/>
  <c r="J114"/>
  <c r="I114"/>
  <c r="H114"/>
  <c r="G114"/>
  <c r="F114"/>
  <c r="E114"/>
  <c r="D114"/>
  <c r="C114"/>
  <c r="L113"/>
  <c r="K113"/>
  <c r="J113"/>
  <c r="I113"/>
  <c r="H113"/>
  <c r="G113"/>
  <c r="F113"/>
  <c r="E113"/>
  <c r="D113"/>
  <c r="L112"/>
  <c r="K112"/>
  <c r="J112"/>
  <c r="I112"/>
  <c r="H112"/>
  <c r="G112"/>
  <c r="F112"/>
  <c r="E112"/>
  <c r="D112"/>
  <c r="C112"/>
  <c r="L111"/>
  <c r="K111"/>
  <c r="J111"/>
  <c r="I111"/>
  <c r="H111"/>
  <c r="G111"/>
  <c r="F111"/>
  <c r="E111"/>
  <c r="D111"/>
  <c r="C111"/>
  <c r="L110"/>
  <c r="K110"/>
  <c r="J110"/>
  <c r="I110"/>
  <c r="H110"/>
  <c r="G110"/>
  <c r="F110"/>
  <c r="E110"/>
  <c r="D110"/>
  <c r="C110"/>
  <c r="L109"/>
  <c r="K109"/>
  <c r="J109"/>
  <c r="I109"/>
  <c r="H109"/>
  <c r="G109"/>
  <c r="F109"/>
  <c r="E109"/>
  <c r="D109"/>
  <c r="L108"/>
  <c r="K108"/>
  <c r="J108"/>
  <c r="I108"/>
  <c r="H108"/>
  <c r="G108"/>
  <c r="F108"/>
  <c r="E108"/>
  <c r="D108"/>
  <c r="L107"/>
  <c r="K107"/>
  <c r="J107"/>
  <c r="I107"/>
  <c r="H107"/>
  <c r="G107"/>
  <c r="F107"/>
  <c r="E107"/>
  <c r="D107"/>
  <c r="L106"/>
  <c r="K106"/>
  <c r="J106"/>
  <c r="I106"/>
  <c r="H106"/>
  <c r="G106"/>
  <c r="F106"/>
  <c r="E106"/>
  <c r="D106"/>
  <c r="L105"/>
  <c r="K105"/>
  <c r="J105"/>
  <c r="I105"/>
  <c r="H105"/>
  <c r="G105"/>
  <c r="F105"/>
  <c r="E105"/>
  <c r="D105"/>
  <c r="C105"/>
  <c r="L104"/>
  <c r="K104"/>
  <c r="J104"/>
  <c r="I104"/>
  <c r="H104"/>
  <c r="G104"/>
  <c r="F104"/>
  <c r="E104"/>
  <c r="D104"/>
  <c r="L103"/>
  <c r="K103"/>
  <c r="J103"/>
  <c r="I103"/>
  <c r="H103"/>
  <c r="G103"/>
  <c r="F103"/>
  <c r="E103"/>
  <c r="D103"/>
  <c r="C103"/>
  <c r="L102"/>
  <c r="K102"/>
  <c r="J102"/>
  <c r="I102"/>
  <c r="H102"/>
  <c r="G102"/>
  <c r="F102"/>
  <c r="E102"/>
  <c r="D102"/>
  <c r="C102"/>
  <c r="L101"/>
  <c r="K101"/>
  <c r="J101"/>
  <c r="I101"/>
  <c r="H101"/>
  <c r="G101"/>
  <c r="F101"/>
  <c r="E101"/>
  <c r="D101"/>
  <c r="C101"/>
  <c r="L100"/>
  <c r="K100"/>
  <c r="J100"/>
  <c r="I100"/>
  <c r="H100"/>
  <c r="G100"/>
  <c r="F100"/>
  <c r="E100"/>
  <c r="D100"/>
  <c r="C100"/>
  <c r="L99"/>
  <c r="K99"/>
  <c r="J99"/>
  <c r="I99"/>
  <c r="H99"/>
  <c r="G99"/>
  <c r="F99"/>
  <c r="E99"/>
  <c r="D99"/>
  <c r="L98"/>
  <c r="K98"/>
  <c r="J98"/>
  <c r="I98"/>
  <c r="H98"/>
  <c r="G98"/>
  <c r="F98"/>
  <c r="E98"/>
  <c r="D98"/>
  <c r="L97"/>
  <c r="K97"/>
  <c r="J97"/>
  <c r="I97"/>
  <c r="H97"/>
  <c r="G97"/>
  <c r="F97"/>
  <c r="E97"/>
  <c r="D97"/>
  <c r="C97"/>
  <c r="L96"/>
  <c r="K96"/>
  <c r="J96"/>
  <c r="I96"/>
  <c r="H96"/>
  <c r="G96"/>
  <c r="F96"/>
  <c r="E96"/>
  <c r="D96"/>
  <c r="C96"/>
  <c r="L95"/>
  <c r="K95"/>
  <c r="J95"/>
  <c r="I95"/>
  <c r="H95"/>
  <c r="G95"/>
  <c r="F95"/>
  <c r="E95"/>
  <c r="D95"/>
  <c r="L94"/>
  <c r="K94"/>
  <c r="J94"/>
  <c r="I94"/>
  <c r="H94"/>
  <c r="G94"/>
  <c r="F94"/>
  <c r="E94"/>
  <c r="D94"/>
  <c r="L93"/>
  <c r="K93"/>
  <c r="J93"/>
  <c r="I93"/>
  <c r="H93"/>
  <c r="G93"/>
  <c r="F93"/>
  <c r="E93"/>
  <c r="D93"/>
  <c r="L92"/>
  <c r="K92"/>
  <c r="J92"/>
  <c r="I92"/>
  <c r="H92"/>
  <c r="G92"/>
  <c r="F92"/>
  <c r="E92"/>
  <c r="D92"/>
  <c r="L91"/>
  <c r="K91"/>
  <c r="J91"/>
  <c r="I91"/>
  <c r="H91"/>
  <c r="G91"/>
  <c r="F91"/>
  <c r="E91"/>
  <c r="D91"/>
  <c r="L90"/>
  <c r="K90"/>
  <c r="J90"/>
  <c r="I90"/>
  <c r="H90"/>
  <c r="G90"/>
  <c r="F90"/>
  <c r="E90"/>
  <c r="D90"/>
  <c r="C90"/>
  <c r="L89"/>
  <c r="K89"/>
  <c r="J89"/>
  <c r="I89"/>
  <c r="H89"/>
  <c r="G89"/>
  <c r="F89"/>
  <c r="E89"/>
  <c r="D89"/>
  <c r="L88"/>
  <c r="K88"/>
  <c r="J88"/>
  <c r="I88"/>
  <c r="H88"/>
  <c r="G88"/>
  <c r="F88"/>
  <c r="E88"/>
  <c r="D88"/>
  <c r="C88"/>
  <c r="L87"/>
  <c r="K87"/>
  <c r="J87"/>
  <c r="I87"/>
  <c r="H87"/>
  <c r="G87"/>
  <c r="F87"/>
  <c r="E87"/>
  <c r="D87"/>
  <c r="L86"/>
  <c r="K86"/>
  <c r="J86"/>
  <c r="I86"/>
  <c r="H86"/>
  <c r="G86"/>
  <c r="F86"/>
  <c r="E86"/>
  <c r="D86"/>
  <c r="L85"/>
  <c r="K85"/>
  <c r="J85"/>
  <c r="I85"/>
  <c r="H85"/>
  <c r="G85"/>
  <c r="F85"/>
  <c r="E85"/>
  <c r="D85"/>
  <c r="L84"/>
  <c r="K84"/>
  <c r="J84"/>
  <c r="I84"/>
  <c r="H84"/>
  <c r="G84"/>
  <c r="F84"/>
  <c r="E84"/>
  <c r="D84"/>
  <c r="C84"/>
  <c r="L83"/>
  <c r="K83"/>
  <c r="J83"/>
  <c r="I83"/>
  <c r="H83"/>
  <c r="G83"/>
  <c r="F83"/>
  <c r="E83"/>
  <c r="D83"/>
  <c r="C83"/>
  <c r="L82"/>
  <c r="K82"/>
  <c r="J82"/>
  <c r="I82"/>
  <c r="H82"/>
  <c r="G82"/>
  <c r="F82"/>
  <c r="E82"/>
  <c r="D82"/>
  <c r="C82"/>
  <c r="L81"/>
  <c r="K81"/>
  <c r="J81"/>
  <c r="I81"/>
  <c r="H81"/>
  <c r="G81"/>
  <c r="F81"/>
  <c r="E81"/>
  <c r="D81"/>
  <c r="C81"/>
  <c r="L80"/>
  <c r="K80"/>
  <c r="J80"/>
  <c r="I80"/>
  <c r="H80"/>
  <c r="G80"/>
  <c r="F80"/>
  <c r="E80"/>
  <c r="D80"/>
  <c r="C80"/>
  <c r="L79"/>
  <c r="K79"/>
  <c r="J79"/>
  <c r="I79"/>
  <c r="H79"/>
  <c r="G79"/>
  <c r="F79"/>
  <c r="E79"/>
  <c r="D79"/>
  <c r="L78"/>
  <c r="K78"/>
  <c r="J78"/>
  <c r="I78"/>
  <c r="H78"/>
  <c r="G78"/>
  <c r="F78"/>
  <c r="E78"/>
  <c r="D78"/>
  <c r="L77"/>
  <c r="K77"/>
  <c r="J77"/>
  <c r="I77"/>
  <c r="H77"/>
  <c r="G77"/>
  <c r="F77"/>
  <c r="E77"/>
  <c r="D77"/>
  <c r="C77"/>
  <c r="L76"/>
  <c r="K76"/>
  <c r="J76"/>
  <c r="I76"/>
  <c r="H76"/>
  <c r="G76"/>
  <c r="F76"/>
  <c r="E76"/>
  <c r="D76"/>
  <c r="C76"/>
  <c r="L75"/>
  <c r="K75"/>
  <c r="J75"/>
  <c r="I75"/>
  <c r="H75"/>
  <c r="G75"/>
  <c r="F75"/>
  <c r="E75"/>
  <c r="D75"/>
  <c r="C75"/>
  <c r="L74"/>
  <c r="K74"/>
  <c r="J74"/>
  <c r="I74"/>
  <c r="H74"/>
  <c r="G74"/>
  <c r="F74"/>
  <c r="E74"/>
  <c r="D74"/>
  <c r="C74"/>
  <c r="L73"/>
  <c r="K73"/>
  <c r="J73"/>
  <c r="I73"/>
  <c r="H73"/>
  <c r="G73"/>
  <c r="F73"/>
  <c r="E73"/>
  <c r="D73"/>
  <c r="C73"/>
  <c r="L72"/>
  <c r="K72"/>
  <c r="J72"/>
  <c r="I72"/>
  <c r="H72"/>
  <c r="G72"/>
  <c r="F72"/>
  <c r="E72"/>
  <c r="D72"/>
  <c r="C72"/>
  <c r="L71"/>
  <c r="K71"/>
  <c r="J71"/>
  <c r="I71"/>
  <c r="H71"/>
  <c r="G71"/>
  <c r="F71"/>
  <c r="E71"/>
  <c r="D71"/>
  <c r="C71"/>
  <c r="L70"/>
  <c r="K70"/>
  <c r="J70"/>
  <c r="I70"/>
  <c r="H70"/>
  <c r="G70"/>
  <c r="F70"/>
  <c r="E70"/>
  <c r="D70"/>
  <c r="C70"/>
  <c r="L69"/>
  <c r="K69"/>
  <c r="J69"/>
  <c r="I69"/>
  <c r="H69"/>
  <c r="G69"/>
  <c r="F69"/>
  <c r="E69"/>
  <c r="D69"/>
  <c r="C69"/>
  <c r="L68"/>
  <c r="K68"/>
  <c r="J68"/>
  <c r="I68"/>
  <c r="H68"/>
  <c r="G68"/>
  <c r="F68"/>
  <c r="E68"/>
  <c r="D68"/>
  <c r="C68"/>
  <c r="L67"/>
  <c r="K67"/>
  <c r="J67"/>
  <c r="I67"/>
  <c r="H67"/>
  <c r="G67"/>
  <c r="F67"/>
  <c r="E67"/>
  <c r="D67"/>
  <c r="C67"/>
  <c r="L66"/>
  <c r="K66"/>
  <c r="J66"/>
  <c r="I66"/>
  <c r="H66"/>
  <c r="G66"/>
  <c r="F66"/>
  <c r="E66"/>
  <c r="D66"/>
  <c r="C66"/>
  <c r="L65"/>
  <c r="K65"/>
  <c r="J65"/>
  <c r="I65"/>
  <c r="H65"/>
  <c r="G65"/>
  <c r="F65"/>
  <c r="E65"/>
  <c r="D65"/>
  <c r="C65"/>
  <c r="L64"/>
  <c r="K64"/>
  <c r="J64"/>
  <c r="I64"/>
  <c r="H64"/>
  <c r="G64"/>
  <c r="F64"/>
  <c r="E64"/>
  <c r="D64"/>
  <c r="C64"/>
  <c r="L62"/>
  <c r="K62"/>
  <c r="J62"/>
  <c r="I62"/>
  <c r="H62"/>
  <c r="G62"/>
  <c r="F62"/>
  <c r="E62"/>
  <c r="D62"/>
  <c r="C62"/>
  <c r="L61"/>
  <c r="K61"/>
  <c r="J61"/>
  <c r="I61"/>
  <c r="H61"/>
  <c r="G61"/>
  <c r="F61"/>
  <c r="E61"/>
  <c r="D61"/>
  <c r="C61"/>
  <c r="L60"/>
  <c r="K60"/>
  <c r="J60"/>
  <c r="I60"/>
  <c r="H60"/>
  <c r="G60"/>
  <c r="F60"/>
  <c r="E60"/>
  <c r="D60"/>
  <c r="C60"/>
  <c r="L59"/>
  <c r="K59"/>
  <c r="J59"/>
  <c r="I59"/>
  <c r="H59"/>
  <c r="G59"/>
  <c r="F59"/>
  <c r="E59"/>
  <c r="D59"/>
  <c r="C59"/>
  <c r="K58"/>
  <c r="I58"/>
  <c r="H58"/>
  <c r="G58"/>
  <c r="F58"/>
  <c r="E58"/>
  <c r="D58"/>
  <c r="C58"/>
  <c r="K57"/>
  <c r="I57"/>
  <c r="H57"/>
  <c r="G57"/>
  <c r="F57"/>
  <c r="E57"/>
  <c r="D57"/>
  <c r="C57"/>
  <c r="L56"/>
  <c r="K56"/>
  <c r="J56"/>
  <c r="I56"/>
  <c r="H56"/>
  <c r="G56"/>
  <c r="F56"/>
  <c r="E56"/>
  <c r="D56"/>
  <c r="C56"/>
  <c r="L55"/>
  <c r="K55"/>
  <c r="J55"/>
  <c r="I55"/>
  <c r="H55"/>
  <c r="G55"/>
  <c r="F55"/>
  <c r="E55"/>
  <c r="D55"/>
  <c r="C55"/>
  <c r="L54"/>
  <c r="K54"/>
  <c r="J54"/>
  <c r="I54"/>
  <c r="H54"/>
  <c r="G54"/>
  <c r="F54"/>
  <c r="E54"/>
  <c r="D54"/>
  <c r="C54"/>
  <c r="L53"/>
  <c r="K53"/>
  <c r="J53"/>
  <c r="I53"/>
  <c r="H53"/>
  <c r="G53"/>
  <c r="F53"/>
  <c r="E53"/>
  <c r="D53"/>
  <c r="C53"/>
  <c r="L52"/>
  <c r="K52"/>
  <c r="J52"/>
  <c r="I52"/>
  <c r="H52"/>
  <c r="G52"/>
  <c r="F52"/>
  <c r="E52"/>
  <c r="D52"/>
  <c r="C52"/>
  <c r="L51"/>
  <c r="K51"/>
  <c r="J51"/>
  <c r="I51"/>
  <c r="H51"/>
  <c r="G51"/>
  <c r="F51"/>
  <c r="E51"/>
  <c r="D51"/>
  <c r="C51"/>
  <c r="L50"/>
  <c r="K50"/>
  <c r="J50"/>
  <c r="I50"/>
  <c r="H50"/>
  <c r="G50"/>
  <c r="F50"/>
  <c r="E50"/>
  <c r="D50"/>
  <c r="C50"/>
  <c r="L49"/>
  <c r="K49"/>
  <c r="J49"/>
  <c r="I49"/>
  <c r="H49"/>
  <c r="G49"/>
  <c r="F49"/>
  <c r="E49"/>
  <c r="D49"/>
  <c r="C49"/>
  <c r="L48"/>
  <c r="K48"/>
  <c r="J48"/>
  <c r="I48"/>
  <c r="H48"/>
  <c r="G48"/>
  <c r="F48"/>
  <c r="E48"/>
  <c r="D48"/>
  <c r="C48"/>
  <c r="L47"/>
  <c r="K47"/>
  <c r="J47"/>
  <c r="I47"/>
  <c r="H47"/>
  <c r="G47"/>
  <c r="F47"/>
  <c r="E47"/>
  <c r="D47"/>
  <c r="C47"/>
  <c r="L46"/>
  <c r="K46"/>
  <c r="J46"/>
  <c r="I46"/>
  <c r="H46"/>
  <c r="G46"/>
  <c r="F46"/>
  <c r="E46"/>
  <c r="D46"/>
  <c r="C46"/>
  <c r="L45"/>
  <c r="K45"/>
  <c r="J45"/>
  <c r="I45"/>
  <c r="H45"/>
  <c r="G45"/>
  <c r="F45"/>
  <c r="E45"/>
  <c r="D45"/>
  <c r="C45"/>
  <c r="L44"/>
  <c r="K44"/>
  <c r="J44"/>
  <c r="I44"/>
  <c r="H44"/>
  <c r="G44"/>
  <c r="F44"/>
  <c r="E44"/>
  <c r="D44"/>
  <c r="C44"/>
  <c r="L43"/>
  <c r="K43"/>
  <c r="J43"/>
  <c r="I43"/>
  <c r="H43"/>
  <c r="G43"/>
  <c r="F43"/>
  <c r="E43"/>
  <c r="D43"/>
  <c r="C43"/>
  <c r="L42"/>
  <c r="K42"/>
  <c r="J42"/>
  <c r="I42"/>
  <c r="H42"/>
  <c r="G42"/>
  <c r="F42"/>
  <c r="E42"/>
  <c r="D42"/>
  <c r="C42"/>
  <c r="L41"/>
  <c r="K41"/>
  <c r="J41"/>
  <c r="I41"/>
  <c r="H41"/>
  <c r="G41"/>
  <c r="F41"/>
  <c r="E41"/>
  <c r="D41"/>
  <c r="C41"/>
  <c r="L40"/>
  <c r="K40"/>
  <c r="J40"/>
  <c r="I40"/>
  <c r="H40"/>
  <c r="G40"/>
  <c r="F40"/>
  <c r="E40"/>
  <c r="D40"/>
  <c r="C40"/>
  <c r="L39"/>
  <c r="K39"/>
  <c r="J39"/>
  <c r="I39"/>
  <c r="H39"/>
  <c r="G39"/>
  <c r="F39"/>
  <c r="E39"/>
  <c r="D39"/>
  <c r="C39"/>
  <c r="L38"/>
  <c r="K38"/>
  <c r="J38"/>
  <c r="I38"/>
  <c r="H38"/>
  <c r="G38"/>
  <c r="F38"/>
  <c r="E38"/>
  <c r="D38"/>
  <c r="C38"/>
  <c r="L37"/>
  <c r="K37"/>
  <c r="J37"/>
  <c r="I37"/>
  <c r="H37"/>
  <c r="G37"/>
  <c r="F37"/>
  <c r="E37"/>
  <c r="D37"/>
  <c r="L36"/>
  <c r="K36"/>
  <c r="J36"/>
  <c r="I36"/>
  <c r="H36"/>
  <c r="G36"/>
  <c r="F36"/>
  <c r="E36"/>
  <c r="D36"/>
  <c r="L35"/>
  <c r="K35"/>
  <c r="J35"/>
  <c r="I35"/>
  <c r="H35"/>
  <c r="G35"/>
  <c r="F35"/>
  <c r="E35"/>
  <c r="D35"/>
  <c r="L34"/>
  <c r="K34"/>
  <c r="J34"/>
  <c r="I34"/>
  <c r="H34"/>
  <c r="G34"/>
  <c r="F34"/>
  <c r="E34"/>
  <c r="D34"/>
  <c r="L33"/>
  <c r="K33"/>
  <c r="J33"/>
  <c r="I33"/>
  <c r="H33"/>
  <c r="G33"/>
  <c r="F33"/>
  <c r="E33"/>
  <c r="D33"/>
  <c r="L32"/>
  <c r="K32"/>
  <c r="J32"/>
  <c r="I32"/>
  <c r="H32"/>
  <c r="G32"/>
  <c r="F32"/>
  <c r="E32"/>
  <c r="D32"/>
  <c r="L31"/>
  <c r="K31"/>
  <c r="J31"/>
  <c r="I31"/>
  <c r="H31"/>
  <c r="G31"/>
  <c r="F31"/>
  <c r="E31"/>
  <c r="D31"/>
  <c r="L30"/>
  <c r="K30"/>
  <c r="J30"/>
  <c r="I30"/>
  <c r="H30"/>
  <c r="G30"/>
  <c r="F30"/>
  <c r="E30"/>
  <c r="D30"/>
  <c r="C30"/>
  <c r="L29"/>
  <c r="K29"/>
  <c r="I29"/>
  <c r="H29"/>
  <c r="G29"/>
  <c r="F29"/>
  <c r="E29"/>
  <c r="D29"/>
  <c r="C29"/>
  <c r="L28"/>
  <c r="K28"/>
  <c r="J28"/>
  <c r="I28"/>
  <c r="H28"/>
  <c r="G28"/>
  <c r="F28"/>
  <c r="E28"/>
  <c r="D28"/>
  <c r="L27"/>
  <c r="K27"/>
  <c r="J27"/>
  <c r="I27"/>
  <c r="H27"/>
  <c r="G27"/>
  <c r="F27"/>
  <c r="E27"/>
  <c r="D27"/>
  <c r="C27"/>
  <c r="L26"/>
  <c r="K26"/>
  <c r="J26"/>
  <c r="I26"/>
  <c r="H26"/>
  <c r="G26"/>
  <c r="F26"/>
  <c r="E26"/>
  <c r="D26"/>
  <c r="C26"/>
  <c r="L25"/>
  <c r="K25"/>
  <c r="J25"/>
  <c r="I25"/>
  <c r="H25"/>
  <c r="G25"/>
  <c r="F25"/>
  <c r="E25"/>
  <c r="D25"/>
  <c r="C25"/>
  <c r="L24"/>
  <c r="K24"/>
  <c r="J24"/>
  <c r="I24"/>
  <c r="H24"/>
  <c r="G24"/>
  <c r="F24"/>
  <c r="E24"/>
  <c r="D24"/>
  <c r="C24"/>
  <c r="L23"/>
  <c r="K23"/>
  <c r="J23"/>
  <c r="I23"/>
  <c r="H23"/>
  <c r="G23"/>
  <c r="F23"/>
  <c r="E23"/>
  <c r="D23"/>
  <c r="L22"/>
  <c r="K22"/>
  <c r="J22"/>
  <c r="I22"/>
  <c r="H22"/>
  <c r="G22"/>
  <c r="F22"/>
  <c r="E22"/>
  <c r="D22"/>
  <c r="C22"/>
  <c r="L21"/>
  <c r="K21"/>
  <c r="J21"/>
  <c r="I21"/>
  <c r="H21"/>
  <c r="G21"/>
  <c r="F21"/>
  <c r="E21"/>
  <c r="D21"/>
  <c r="L20"/>
  <c r="K20"/>
  <c r="J20"/>
  <c r="I20"/>
  <c r="H20"/>
  <c r="G20"/>
  <c r="F20"/>
  <c r="E20"/>
  <c r="D20"/>
  <c r="C20"/>
  <c r="L19"/>
  <c r="K19"/>
  <c r="J19"/>
  <c r="I19"/>
  <c r="H19"/>
  <c r="G19"/>
  <c r="F19"/>
  <c r="E19"/>
  <c r="D19"/>
  <c r="C19"/>
  <c r="L18"/>
  <c r="K18"/>
  <c r="J18"/>
  <c r="I18"/>
  <c r="H18"/>
  <c r="G18"/>
  <c r="F18"/>
  <c r="E18"/>
  <c r="D18"/>
  <c r="C18"/>
  <c r="L17"/>
  <c r="K17"/>
  <c r="J17"/>
  <c r="I17"/>
  <c r="H17"/>
  <c r="G17"/>
  <c r="F17"/>
  <c r="E17"/>
  <c r="D17"/>
  <c r="C17"/>
  <c r="L16"/>
  <c r="K16"/>
  <c r="J16"/>
  <c r="I16"/>
  <c r="H16"/>
  <c r="G16"/>
  <c r="F16"/>
  <c r="E16"/>
  <c r="D16"/>
  <c r="C16"/>
  <c r="L15"/>
  <c r="K15"/>
  <c r="J15"/>
  <c r="I15"/>
  <c r="H15"/>
  <c r="G15"/>
  <c r="F15"/>
  <c r="E15"/>
  <c r="D15"/>
  <c r="C15"/>
  <c r="L14"/>
  <c r="K14"/>
  <c r="J14"/>
  <c r="I14"/>
  <c r="H14"/>
  <c r="G14"/>
  <c r="F14"/>
  <c r="E14"/>
  <c r="D14"/>
  <c r="C14"/>
  <c r="L13"/>
  <c r="K13"/>
  <c r="J13"/>
  <c r="I13"/>
  <c r="H13"/>
  <c r="G13"/>
  <c r="F13"/>
  <c r="E13"/>
  <c r="D13"/>
  <c r="C13"/>
  <c r="L12"/>
  <c r="K12"/>
  <c r="J12"/>
  <c r="I12"/>
  <c r="H12"/>
  <c r="G12"/>
  <c r="F12"/>
  <c r="E12"/>
  <c r="D12"/>
  <c r="C12"/>
  <c r="L11"/>
  <c r="K11"/>
  <c r="J11"/>
  <c r="I11"/>
  <c r="H11"/>
  <c r="G11"/>
  <c r="F11"/>
  <c r="E11"/>
  <c r="D11"/>
  <c r="C11"/>
  <c r="L10"/>
  <c r="K10"/>
  <c r="J10"/>
  <c r="I10"/>
  <c r="H10"/>
  <c r="G10"/>
  <c r="F10"/>
  <c r="E10"/>
  <c r="D10"/>
  <c r="C10"/>
  <c r="A4"/>
</calcChain>
</file>

<file path=xl/sharedStrings.xml><?xml version="1.0" encoding="utf-8"?>
<sst xmlns="http://schemas.openxmlformats.org/spreadsheetml/2006/main" count="236" uniqueCount="226">
  <si>
    <t>Tabelul nr.1</t>
  </si>
  <si>
    <t xml:space="preserve">Raport privind executarea </t>
  </si>
  <si>
    <t xml:space="preserve"> bugetului public naţional în anul 2017 </t>
  </si>
  <si>
    <t>mil. lei</t>
  </si>
  <si>
    <t>Indicator</t>
  </si>
  <si>
    <t>Cod</t>
  </si>
  <si>
    <t>Aprobat</t>
  </si>
  <si>
    <t>Precizat pe an</t>
  </si>
  <si>
    <t xml:space="preserve">Executat </t>
  </si>
  <si>
    <t xml:space="preserve">inclusiv </t>
  </si>
  <si>
    <t>Executat față de precizat</t>
  </si>
  <si>
    <t>Executat anul precedent</t>
  </si>
  <si>
    <t>Executat anul curent faţă de anul precedent</t>
  </si>
  <si>
    <t>baza</t>
  </si>
  <si>
    <t>proiecte</t>
  </si>
  <si>
    <t>devieri             (+,-)</t>
  </si>
  <si>
    <t>în %</t>
  </si>
  <si>
    <t>devieri               (+,-)</t>
  </si>
  <si>
    <t>Venituri</t>
  </si>
  <si>
    <t>Impozite și taxe</t>
  </si>
  <si>
    <t>Impozite pe venit</t>
  </si>
  <si>
    <t xml:space="preserve">     Impozit pe venitul persoanelor fizice</t>
  </si>
  <si>
    <t xml:space="preserve">     Impozit pe venitul persoanelor juridice</t>
  </si>
  <si>
    <t>Impozite pe bunurile imobiliare</t>
  </si>
  <si>
    <t>Impozitul funciar</t>
  </si>
  <si>
    <t>Impozitul pe bunurile imobiliare</t>
  </si>
  <si>
    <t>Impozite pe proprietate cu caracter ocazional</t>
  </si>
  <si>
    <t>Alte impozite pe proprietate</t>
  </si>
  <si>
    <t>Impozite și taxe pe mărfuri și servicii</t>
  </si>
  <si>
    <t>dintre care:</t>
  </si>
  <si>
    <t xml:space="preserve">       Taxa pe valoare adăugată, total</t>
  </si>
  <si>
    <t>inclusiv:</t>
  </si>
  <si>
    <t>TVA la marfurile produse şi serviciile prestate pe teritoriul Republicii Moldova</t>
  </si>
  <si>
    <t>TVA la marfurile importate</t>
  </si>
  <si>
    <t>Restituirea TVA</t>
  </si>
  <si>
    <t xml:space="preserve">       Accize, total</t>
  </si>
  <si>
    <t>Accize la marfurile produse pe teritoriul Republicii Moldova</t>
  </si>
  <si>
    <t>Accize la marfurile importate</t>
  </si>
  <si>
    <t>Accize la produse alcoolice, vinuri și bere</t>
  </si>
  <si>
    <t>Accize la produsele din tutun</t>
  </si>
  <si>
    <t>Accize la autoturisme</t>
  </si>
  <si>
    <t>Accize la produsele petroliere</t>
  </si>
  <si>
    <t>Acciza la gazele lichefiate</t>
  </si>
  <si>
    <t>Accize la bijuterii (inclusiv bijuterii cu briliante)</t>
  </si>
  <si>
    <t>Accize la alte mărfuri</t>
  </si>
  <si>
    <t>Restituirea accizelor</t>
  </si>
  <si>
    <t>Taxe pentru servicii specifice</t>
  </si>
  <si>
    <t>Taxe şi plăţi pentru utilizarea mărfurilor şi  pentru practicarea unor genuri de activitate</t>
  </si>
  <si>
    <t>Alte taxe pentru mărfuri şi servicii</t>
  </si>
  <si>
    <t>Taxa asupra comerțului exterior şi operaţiunilor externe</t>
  </si>
  <si>
    <t>Taxe vamale si alte taxe de import</t>
  </si>
  <si>
    <t>Alte taxe asupra comerţului exterior şi operaţiunilor externe</t>
  </si>
  <si>
    <t>Contribuții și prime de asigurări obligatorii</t>
  </si>
  <si>
    <t xml:space="preserve">Contribuţii de asigurări sociale de stat obligatorii  </t>
  </si>
  <si>
    <t xml:space="preserve">Prime de asigurare obligatorie de asistenţă medicală </t>
  </si>
  <si>
    <t>Granturi primite</t>
  </si>
  <si>
    <t>Granturi primite de la Guvernele altor state</t>
  </si>
  <si>
    <t>Granturi primite de la organizaţiile internaţionale</t>
  </si>
  <si>
    <t>Alte venituri</t>
  </si>
  <si>
    <t>Venituri din proprietate</t>
  </si>
  <si>
    <t>Dobînzi încasate</t>
  </si>
  <si>
    <t>Dividende primite</t>
  </si>
  <si>
    <t>Renta</t>
  </si>
  <si>
    <t>Venituri din vînzarea mărfurilor și serviciilor</t>
  </si>
  <si>
    <t>Taxe și plăți administrative</t>
  </si>
  <si>
    <t>Comercializarea mărfurilor și serviciilor de către instituțiile bugetare</t>
  </si>
  <si>
    <t>Amenzi și sancțiuni</t>
  </si>
  <si>
    <t>Donații voluntare</t>
  </si>
  <si>
    <t>Alte venituri și venituri neidentificate</t>
  </si>
  <si>
    <t>Cheltuieli și active nefinanciare</t>
  </si>
  <si>
    <t>2+3</t>
  </si>
  <si>
    <t>conform clasificației funcționale</t>
  </si>
  <si>
    <t>Servicii de stat cu destinație generală</t>
  </si>
  <si>
    <t>01</t>
  </si>
  <si>
    <t>Apărare națională</t>
  </si>
  <si>
    <t>02</t>
  </si>
  <si>
    <t>Ordine publică și securitate națională</t>
  </si>
  <si>
    <t>03</t>
  </si>
  <si>
    <t>Servicii în domeniul economiei</t>
  </si>
  <si>
    <t>04</t>
  </si>
  <si>
    <t>Protecția mediului</t>
  </si>
  <si>
    <t>05</t>
  </si>
  <si>
    <t>Gospodăria de locuințe și gospodăria serviciilor comunale</t>
  </si>
  <si>
    <t>06</t>
  </si>
  <si>
    <t>Ocrotirea sănătății</t>
  </si>
  <si>
    <t>07</t>
  </si>
  <si>
    <t>Cultură, sport, tineret, culte și odihnă</t>
  </si>
  <si>
    <t>08</t>
  </si>
  <si>
    <t>Învățămînt</t>
  </si>
  <si>
    <t>09</t>
  </si>
  <si>
    <t>Protecție socială</t>
  </si>
  <si>
    <t>10</t>
  </si>
  <si>
    <t>Sold bugetar (deficit (-), excedent(+))</t>
  </si>
  <si>
    <t>1-(2+3)</t>
  </si>
  <si>
    <t xml:space="preserve">Surse de finanțare </t>
  </si>
  <si>
    <t>4+5+9</t>
  </si>
  <si>
    <t>Active financiare</t>
  </si>
  <si>
    <t>4</t>
  </si>
  <si>
    <t>Creanțe interne</t>
  </si>
  <si>
    <t>41</t>
  </si>
  <si>
    <t>Valori mobiliare de stat (cu excepţia acţiunilor) procurate pe piaţa primară</t>
  </si>
  <si>
    <t>413</t>
  </si>
  <si>
    <t>Garanţii de stat interne</t>
  </si>
  <si>
    <t>414</t>
  </si>
  <si>
    <t xml:space="preserve">Acţiuni şi alte forme de participare în capital în interiorul ţării </t>
  </si>
  <si>
    <t>415</t>
  </si>
  <si>
    <t>Alte creante interne ale bugetului</t>
  </si>
  <si>
    <t>418</t>
  </si>
  <si>
    <t>Diferența de curs valutar</t>
  </si>
  <si>
    <t>42</t>
  </si>
  <si>
    <t>Diferența de curs pozitivă</t>
  </si>
  <si>
    <t>421</t>
  </si>
  <si>
    <t>Diferența de curs negativă</t>
  </si>
  <si>
    <t>422</t>
  </si>
  <si>
    <t>Mijloace bănești</t>
  </si>
  <si>
    <t>43</t>
  </si>
  <si>
    <t>Depozite</t>
  </si>
  <si>
    <t>433</t>
  </si>
  <si>
    <t>Sume în drum</t>
  </si>
  <si>
    <t>435</t>
  </si>
  <si>
    <t>Credite interne între bugete</t>
  </si>
  <si>
    <t>44</t>
  </si>
  <si>
    <t>Credite între bugetul de stat și bugetele locale</t>
  </si>
  <si>
    <t>441</t>
  </si>
  <si>
    <t>Credite în cadrul Bugetului Consolidat Central</t>
  </si>
  <si>
    <t>442</t>
  </si>
  <si>
    <t>Credite între bugetele locale în cadrul unei unități administrativ-teritoriale</t>
  </si>
  <si>
    <t>443</t>
  </si>
  <si>
    <t>Credite între bugetele locale a diferitor unități administrativ-teritoriale</t>
  </si>
  <si>
    <t>444</t>
  </si>
  <si>
    <t>Credite interne instituțiilor nefinanciare și financiare</t>
  </si>
  <si>
    <t>45</t>
  </si>
  <si>
    <t>Credite instituțiilor nefinanciare</t>
  </si>
  <si>
    <t>451</t>
  </si>
  <si>
    <t>Credite instituțiilor financiare</t>
  </si>
  <si>
    <t>452</t>
  </si>
  <si>
    <t>Împrumuturi recreditate interne între bugete</t>
  </si>
  <si>
    <t>46</t>
  </si>
  <si>
    <t>Împrumuturi recreditate între bugetul de stat și bugetele locale</t>
  </si>
  <si>
    <t>461</t>
  </si>
  <si>
    <t>Împrumuturi recreditate între bugetele locale în cadrul unei unități administrativ-teritoriale</t>
  </si>
  <si>
    <t>463</t>
  </si>
  <si>
    <t>Împrumuturi recreditate între bugetele locale a diferitor unități administrativ-teritoriale</t>
  </si>
  <si>
    <t>464</t>
  </si>
  <si>
    <t>Împrumuturi recreditate interne instituțiilor nefinanciare și financiare</t>
  </si>
  <si>
    <t>47</t>
  </si>
  <si>
    <t>Împrumuturi recreditate instituțiilor nefinanciare</t>
  </si>
  <si>
    <t>471</t>
  </si>
  <si>
    <t>Împrumuturi recreditate instituțiilor financiare</t>
  </si>
  <si>
    <t>472</t>
  </si>
  <si>
    <t>Creanțe externe</t>
  </si>
  <si>
    <t>48</t>
  </si>
  <si>
    <t>Valori mobiliare procurate pe piaţa externă</t>
  </si>
  <si>
    <t>483</t>
  </si>
  <si>
    <t>Garanţii externe</t>
  </si>
  <si>
    <t>484</t>
  </si>
  <si>
    <t>Acţiuni şi alte forme de participare în capital peste hotare</t>
  </si>
  <si>
    <t>485</t>
  </si>
  <si>
    <t>Alte creanţe externe ale bugetului</t>
  </si>
  <si>
    <t>488</t>
  </si>
  <si>
    <t xml:space="preserve">Credite externe </t>
  </si>
  <si>
    <t>49</t>
  </si>
  <si>
    <t>Credite externe acordate</t>
  </si>
  <si>
    <t>495</t>
  </si>
  <si>
    <t>Datorii</t>
  </si>
  <si>
    <t>5</t>
  </si>
  <si>
    <t>Datorii interne</t>
  </si>
  <si>
    <t>51</t>
  </si>
  <si>
    <t>Valori mobiliare de stat  cu excepţia acţiunilor</t>
  </si>
  <si>
    <t>513</t>
  </si>
  <si>
    <t>514</t>
  </si>
  <si>
    <t>Alte datorii interne ale bugetului</t>
  </si>
  <si>
    <t>518</t>
  </si>
  <si>
    <t>Împrumuturi interne între bugete</t>
  </si>
  <si>
    <t>54</t>
  </si>
  <si>
    <t>Împrumuturi între bugetul de stat și bugetele locale</t>
  </si>
  <si>
    <t>541</t>
  </si>
  <si>
    <t>Împrumuturi în cadrul Bugetului Consolidat Central</t>
  </si>
  <si>
    <t>542</t>
  </si>
  <si>
    <t>Împrumuturi între bugetele locale în cadrul unei unități administrativ-teritoriale</t>
  </si>
  <si>
    <t>543</t>
  </si>
  <si>
    <t>Împrumuturi între bugetele locale a diferitor unități administrativ-teritoriale</t>
  </si>
  <si>
    <t>544</t>
  </si>
  <si>
    <t>Împrumuturi interne de la instituțiile nefinanciare și financiare</t>
  </si>
  <si>
    <t>55</t>
  </si>
  <si>
    <t>Împrumuturi interne de la instituțiile nefinanciare</t>
  </si>
  <si>
    <t>551</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</si>
  <si>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</si>
  <si>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</si>
  <si>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</si>
  <si>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</si>
  <si>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</si>
  <si>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</si>
  <si>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</si>
  <si>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</si>
  <si>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</si>
  <si>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</si>
  <si>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</si>
  <si>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</si>
  <si>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 și nefinanciare</t>
  </si>
  <si>
    <t>57</t>
  </si>
  <si>
    <t>Împrumuturi interne recreditate instituțiilor nefinanciare</t>
  </si>
  <si>
    <t>571</t>
  </si>
  <si>
    <t>572</t>
  </si>
  <si>
    <t>Datorii externe</t>
  </si>
  <si>
    <t>58</t>
  </si>
  <si>
    <t>Valori mobiliare de stat  emise pe piaţa externă</t>
  </si>
  <si>
    <t>583</t>
  </si>
  <si>
    <t xml:space="preserve">Garanții externe </t>
  </si>
  <si>
    <t>584</t>
  </si>
  <si>
    <t>Alte datorii externe ale bugetului</t>
  </si>
  <si>
    <t>588</t>
  </si>
  <si>
    <t>Împrumuturi externe</t>
  </si>
  <si>
    <t>59</t>
  </si>
  <si>
    <t xml:space="preserve">Primirea împrumuturilor externe </t>
  </si>
  <si>
    <t>595</t>
  </si>
  <si>
    <t xml:space="preserve">Rambursarea împrumuturilor externe </t>
  </si>
  <si>
    <t>Modificarea soldului de mijloace bănești</t>
  </si>
  <si>
    <t>9</t>
  </si>
  <si>
    <t>Sold de mijloace bănești la începutul perioadei</t>
  </si>
  <si>
    <t>91</t>
  </si>
  <si>
    <t>Corectarea soldului de mijloace bănești</t>
  </si>
  <si>
    <t>92</t>
  </si>
  <si>
    <t>Sold de mijloace bănești la sfîrșitul perioadei</t>
  </si>
  <si>
    <t>93</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</si>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</sst>
</file>

<file path=xl/styles.xml><?xml version="1.0" encoding="utf-8"?>
<styleSheet xmlns="http://schemas.openxmlformats.org/spreadsheetml/2006/main">
  <numFmts count="2">
    <numFmt numFmtId="164" formatCode="#,##0.0"/>
    <numFmt numFmtId="165" formatCode="0.0"/>
  </numFmts>
  <fonts count="47">
    <font>
      <sz val="11"/>
      <color theme="1"/>
      <name val="Calibri"/>
      <family val="2"/>
      <scheme val="minor"/>
    </font>
    <font>
      <b/>
      <sz val="11"/>
      <color indexed="8"/>
      <name val="Times New Roman"/>
      <family val="1"/>
      <charset val="204"/>
    </font>
    <font>
      <sz val="10"/>
      <color indexed="8"/>
      <name val="Times New Roman"/>
      <family val="1"/>
      <charset val="204"/>
    </font>
    <font>
      <sz val="11"/>
      <color theme="1"/>
      <name val="Times New Roman"/>
      <family val="1"/>
      <charset val="204"/>
    </font>
    <font>
      <sz val="10"/>
      <color theme="1"/>
      <name val="Times New Roman"/>
      <family val="1"/>
      <charset val="204"/>
    </font>
    <font>
      <sz val="10"/>
      <name val="Times New Roman"/>
      <family val="1"/>
      <charset val="204"/>
    </font>
    <font>
      <b/>
      <sz val="16"/>
      <name val="Times New Roman"/>
      <family val="1"/>
      <charset val="204"/>
    </font>
    <font>
      <b/>
      <sz val="12"/>
      <name val="Times New Roman"/>
      <family val="1"/>
      <charset val="204"/>
    </font>
    <font>
      <b/>
      <sz val="10"/>
      <color indexed="8"/>
      <name val="Times New Roman"/>
      <family val="1"/>
      <charset val="204"/>
    </font>
    <font>
      <b/>
      <sz val="10"/>
      <color theme="1"/>
      <name val="Times New Roman"/>
      <family val="1"/>
      <charset val="204"/>
    </font>
    <font>
      <b/>
      <i/>
      <sz val="10"/>
      <color indexed="8"/>
      <name val="Times New Roman"/>
      <family val="1"/>
      <charset val="204"/>
    </font>
    <font>
      <b/>
      <sz val="9"/>
      <color indexed="8"/>
      <name val="Times New Roman"/>
      <family val="1"/>
      <charset val="204"/>
    </font>
    <font>
      <b/>
      <sz val="9"/>
      <color theme="1"/>
      <name val="Times New Roman"/>
      <family val="1"/>
      <charset val="204"/>
    </font>
    <font>
      <sz val="10"/>
      <name val="Arial"/>
      <family val="2"/>
    </font>
    <font>
      <b/>
      <i/>
      <sz val="13"/>
      <name val="Times New Roman"/>
      <family val="1"/>
      <charset val="204"/>
    </font>
    <font>
      <b/>
      <i/>
      <sz val="13"/>
      <color indexed="8"/>
      <name val="Times New Roman"/>
      <family val="1"/>
      <charset val="204"/>
    </font>
    <font>
      <b/>
      <i/>
      <sz val="13"/>
      <color theme="1"/>
      <name val="Times New Roman"/>
      <family val="1"/>
      <charset val="204"/>
    </font>
    <font>
      <b/>
      <i/>
      <sz val="12"/>
      <color theme="1"/>
      <name val="Times New Roman"/>
      <family val="1"/>
      <charset val="204"/>
    </font>
    <font>
      <b/>
      <sz val="12"/>
      <color indexed="8"/>
      <name val="Times New Roman"/>
      <family val="1"/>
      <charset val="204"/>
    </font>
    <font>
      <b/>
      <sz val="12"/>
      <color theme="1"/>
      <name val="Times New Roman"/>
      <family val="1"/>
      <charset val="204"/>
    </font>
    <font>
      <sz val="11"/>
      <color indexed="8"/>
      <name val="Times New Roman"/>
      <family val="1"/>
      <charset val="204"/>
    </font>
    <font>
      <sz val="12"/>
      <name val="Times New Roman"/>
      <family val="1"/>
      <charset val="204"/>
    </font>
    <font>
      <i/>
      <sz val="10"/>
      <name val="Times New Roman"/>
      <family val="1"/>
      <charset val="204"/>
    </font>
    <font>
      <i/>
      <sz val="10"/>
      <color theme="1"/>
      <name val="Times New Roman"/>
      <family val="1"/>
      <charset val="204"/>
    </font>
    <font>
      <sz val="12"/>
      <color indexed="8"/>
      <name val="Times New Roman"/>
      <family val="1"/>
      <charset val="204"/>
    </font>
    <font>
      <sz val="12"/>
      <color theme="1"/>
      <name val="Times"/>
      <family val="1"/>
    </font>
    <font>
      <i/>
      <sz val="10"/>
      <color indexed="8"/>
      <name val="Times New Roman"/>
      <family val="1"/>
      <charset val="204"/>
    </font>
    <font>
      <sz val="9"/>
      <color indexed="8"/>
      <name val="Times New Roman"/>
      <family val="1"/>
      <charset val="204"/>
    </font>
    <font>
      <i/>
      <sz val="11"/>
      <color indexed="8"/>
      <name val="Times New Roman"/>
      <family val="1"/>
      <charset val="204"/>
    </font>
    <font>
      <i/>
      <sz val="11"/>
      <color theme="1"/>
      <name val="Times New Roman"/>
      <family val="1"/>
      <charset val="204"/>
    </font>
    <font>
      <i/>
      <sz val="9"/>
      <color indexed="8"/>
      <name val="Times New Roman"/>
      <family val="1"/>
      <charset val="204"/>
    </font>
    <font>
      <i/>
      <sz val="11"/>
      <color theme="1"/>
      <name val="Times"/>
      <family val="1"/>
    </font>
    <font>
      <i/>
      <sz val="10"/>
      <color theme="1"/>
      <name val="Times"/>
      <family val="1"/>
    </font>
    <font>
      <b/>
      <sz val="11"/>
      <color theme="1"/>
      <name val="Times New Roman"/>
      <family val="1"/>
      <charset val="204"/>
    </font>
    <font>
      <sz val="12"/>
      <color theme="1"/>
      <name val="Times New Roman"/>
      <family val="1"/>
      <charset val="204"/>
    </font>
    <font>
      <sz val="11"/>
      <color theme="1"/>
      <name val="Times"/>
      <family val="1"/>
    </font>
    <font>
      <b/>
      <sz val="12"/>
      <color theme="1"/>
      <name val="Times"/>
      <family val="1"/>
    </font>
    <font>
      <b/>
      <sz val="13"/>
      <color indexed="8"/>
      <name val="Times New Roman"/>
      <family val="1"/>
      <charset val="204"/>
    </font>
    <font>
      <b/>
      <sz val="13"/>
      <color theme="1"/>
      <name val="Times New Roman"/>
      <family val="1"/>
      <charset val="204"/>
    </font>
    <font>
      <b/>
      <sz val="11"/>
      <name val="Times New Roman"/>
      <family val="1"/>
      <charset val="204"/>
    </font>
    <font>
      <b/>
      <i/>
      <sz val="11"/>
      <color theme="1"/>
      <name val="Times New Roman"/>
      <family val="1"/>
      <charset val="204"/>
    </font>
    <font>
      <sz val="11"/>
      <name val="Times New Roman"/>
      <family val="1"/>
      <charset val="204"/>
    </font>
    <font>
      <b/>
      <sz val="11"/>
      <color theme="1"/>
      <name val="Times"/>
      <family val="1"/>
    </font>
    <font>
      <b/>
      <sz val="13"/>
      <name val="Times New Roman"/>
      <family val="1"/>
      <charset val="204"/>
    </font>
    <font>
      <sz val="10"/>
      <name val="Arial"/>
      <family val="2"/>
      <charset val="204"/>
    </font>
    <font>
      <sz val="10"/>
      <name val="Arial Cyr"/>
    </font>
    <font>
      <sz val="10"/>
      <name val="Arial"/>
      <family val="2"/>
      <charset val="238"/>
    </font>
  </fonts>
  <fills count="10">
    <fill>
      <patternFill patternType="none"/>
    </fill>
    <fill>
      <patternFill patternType="gray125"/>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4">
    <xf numFmtId="0" fontId="0" fillId="0" borderId="0"/>
    <xf numFmtId="0" fontId="13" fillId="0" borderId="0"/>
    <xf numFmtId="0" fontId="44" fillId="0" borderId="0"/>
    <xf numFmtId="0" fontId="45" fillId="0" borderId="0"/>
  </cellStyleXfs>
  <cellXfs count="133">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xf numFmtId="0" fontId="4" fillId="0" borderId="0" xfId="0" applyFont="1" applyAlignment="1">
      <alignment horizontal="right"/>
    </xf>
    <xf numFmtId="0" fontId="5" fillId="0" borderId="0" xfId="0" applyFont="1" applyFill="1" applyBorder="1" applyAlignment="1">
      <alignment vertical="center"/>
    </xf>
    <xf numFmtId="0" fontId="2"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right" vertical="center"/>
    </xf>
    <xf numFmtId="0" fontId="5" fillId="0" borderId="0" xfId="0" applyFont="1" applyFill="1" applyBorder="1" applyAlignment="1">
      <alignment horizontal="right"/>
    </xf>
    <xf numFmtId="0" fontId="8" fillId="0" borderId="2" xfId="0" applyFont="1" applyFill="1" applyBorder="1" applyAlignment="1">
      <alignment horizontal="center" vertical="center" wrapText="1"/>
    </xf>
    <xf numFmtId="0" fontId="9" fillId="0" borderId="2" xfId="0" applyFont="1" applyBorder="1" applyAlignment="1">
      <alignment horizontal="center" vertical="center"/>
    </xf>
    <xf numFmtId="0" fontId="10"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Border="1" applyAlignment="1">
      <alignment horizontal="center" vertical="center"/>
    </xf>
    <xf numFmtId="0" fontId="10"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0" fontId="12" fillId="0" borderId="3" xfId="0" applyFont="1" applyBorder="1" applyAlignment="1">
      <alignment horizontal="center" vertical="center"/>
    </xf>
    <xf numFmtId="0" fontId="11" fillId="0" borderId="5" xfId="0" applyFont="1" applyFill="1" applyBorder="1" applyAlignment="1">
      <alignment horizontal="center" vertical="center"/>
    </xf>
    <xf numFmtId="0" fontId="8" fillId="0" borderId="3" xfId="0" applyFont="1" applyFill="1" applyBorder="1" applyAlignment="1">
      <alignment horizontal="center" vertical="center"/>
    </xf>
    <xf numFmtId="0" fontId="14" fillId="2" borderId="3" xfId="1" applyFont="1" applyFill="1" applyBorder="1" applyAlignment="1">
      <alignment vertical="center" wrapText="1"/>
    </xf>
    <xf numFmtId="0" fontId="15" fillId="2" borderId="3" xfId="1" applyFont="1" applyFill="1" applyBorder="1" applyAlignment="1">
      <alignment horizontal="center" vertical="center"/>
    </xf>
    <xf numFmtId="164" fontId="16" fillId="2" borderId="3" xfId="0" applyNumberFormat="1" applyFont="1" applyFill="1" applyBorder="1" applyAlignment="1">
      <alignment horizontal="right" vertical="center"/>
    </xf>
    <xf numFmtId="165" fontId="17" fillId="2" borderId="3" xfId="0" applyNumberFormat="1" applyFont="1" applyFill="1" applyBorder="1" applyAlignment="1">
      <alignment horizontal="right" vertical="center"/>
    </xf>
    <xf numFmtId="0" fontId="18" fillId="3" borderId="3" xfId="1" applyFont="1" applyFill="1" applyBorder="1" applyAlignment="1">
      <alignment horizontal="left" vertical="center" wrapText="1"/>
    </xf>
    <xf numFmtId="0" fontId="18" fillId="3" borderId="3" xfId="1" applyFont="1" applyFill="1" applyBorder="1" applyAlignment="1">
      <alignment horizontal="center" vertical="center"/>
    </xf>
    <xf numFmtId="164" fontId="19" fillId="3" borderId="3" xfId="0" applyNumberFormat="1" applyFont="1" applyFill="1" applyBorder="1" applyAlignment="1">
      <alignment horizontal="right" vertical="center"/>
    </xf>
    <xf numFmtId="165" fontId="19" fillId="3" borderId="3" xfId="0" applyNumberFormat="1" applyFont="1" applyFill="1" applyBorder="1" applyAlignment="1">
      <alignment horizontal="right" vertical="center"/>
    </xf>
    <xf numFmtId="0" fontId="0" fillId="0" borderId="0" xfId="0" applyFont="1" applyFill="1"/>
    <xf numFmtId="0" fontId="20" fillId="0" borderId="3" xfId="1" applyFont="1" applyFill="1" applyBorder="1" applyAlignment="1">
      <alignment horizontal="left" vertical="center" wrapText="1"/>
    </xf>
    <xf numFmtId="0" fontId="20" fillId="0" borderId="3" xfId="1" applyFont="1" applyFill="1" applyBorder="1" applyAlignment="1">
      <alignment horizontal="center" vertical="center" wrapText="1"/>
    </xf>
    <xf numFmtId="164" fontId="3" fillId="0" borderId="3" xfId="0" applyNumberFormat="1" applyFont="1" applyBorder="1" applyAlignment="1">
      <alignment horizontal="right" vertical="center"/>
    </xf>
    <xf numFmtId="165" fontId="3" fillId="0" borderId="3" xfId="0" applyNumberFormat="1" applyFont="1" applyBorder="1" applyAlignment="1">
      <alignment horizontal="right" vertical="center"/>
    </xf>
    <xf numFmtId="0" fontId="21" fillId="0" borderId="0" xfId="1" applyFont="1" applyFill="1" applyBorder="1" applyAlignment="1">
      <alignment horizontal="left" vertical="center" wrapText="1"/>
    </xf>
    <xf numFmtId="0" fontId="22" fillId="0" borderId="3" xfId="1" applyFont="1" applyFill="1" applyBorder="1" applyAlignment="1">
      <alignment horizontal="left" vertical="center" wrapText="1"/>
    </xf>
    <xf numFmtId="0" fontId="22" fillId="0" borderId="3" xfId="1" applyFont="1" applyFill="1" applyBorder="1" applyAlignment="1">
      <alignment horizontal="center" vertical="center"/>
    </xf>
    <xf numFmtId="164" fontId="23" fillId="0" borderId="3" xfId="0" applyNumberFormat="1" applyFont="1" applyBorder="1" applyAlignment="1">
      <alignment horizontal="right" vertical="center"/>
    </xf>
    <xf numFmtId="165" fontId="23" fillId="0" borderId="3" xfId="0" applyNumberFormat="1" applyFont="1" applyBorder="1" applyAlignment="1">
      <alignment horizontal="right" vertical="center"/>
    </xf>
    <xf numFmtId="0" fontId="24" fillId="0" borderId="0" xfId="1" applyFont="1" applyFill="1" applyBorder="1" applyAlignment="1">
      <alignment vertical="center" wrapText="1"/>
    </xf>
    <xf numFmtId="0" fontId="25" fillId="0" borderId="0" xfId="0" applyFont="1" applyFill="1" applyBorder="1" applyAlignment="1">
      <alignment horizontal="left" vertical="center" wrapText="1"/>
    </xf>
    <xf numFmtId="0" fontId="20" fillId="0" borderId="3" xfId="1" applyFont="1" applyFill="1" applyBorder="1" applyAlignment="1">
      <alignment horizontal="center" vertical="center"/>
    </xf>
    <xf numFmtId="0" fontId="0" fillId="0" borderId="0" xfId="0" applyBorder="1"/>
    <xf numFmtId="0" fontId="26" fillId="0" borderId="3" xfId="1" applyFont="1" applyFill="1" applyBorder="1" applyAlignment="1">
      <alignment horizontal="left" vertical="center" wrapText="1" indent="2"/>
    </xf>
    <xf numFmtId="0" fontId="26" fillId="0" borderId="3" xfId="1" applyFont="1" applyFill="1" applyBorder="1" applyAlignment="1">
      <alignment horizontal="center" vertical="center"/>
    </xf>
    <xf numFmtId="0" fontId="20" fillId="0" borderId="3" xfId="1" applyFont="1" applyFill="1" applyBorder="1" applyAlignment="1">
      <alignment vertical="center" wrapText="1"/>
    </xf>
    <xf numFmtId="0" fontId="27" fillId="0" borderId="3" xfId="1" applyFont="1" applyFill="1" applyBorder="1" applyAlignment="1">
      <alignment horizontal="left" vertical="center" wrapText="1"/>
    </xf>
    <xf numFmtId="0" fontId="28" fillId="4" borderId="3" xfId="1" applyFont="1" applyFill="1" applyBorder="1" applyAlignment="1">
      <alignment horizontal="left" vertical="center" wrapText="1"/>
    </xf>
    <xf numFmtId="0" fontId="28" fillId="4" borderId="3" xfId="1" applyFont="1" applyFill="1" applyBorder="1" applyAlignment="1">
      <alignment horizontal="center" vertical="center" wrapText="1"/>
    </xf>
    <xf numFmtId="164" fontId="29" fillId="4" borderId="3" xfId="0" applyNumberFormat="1" applyFont="1" applyFill="1" applyBorder="1" applyAlignment="1">
      <alignment horizontal="right" vertical="center"/>
    </xf>
    <xf numFmtId="165" fontId="29" fillId="4" borderId="3" xfId="0" applyNumberFormat="1" applyFont="1" applyFill="1" applyBorder="1" applyAlignment="1">
      <alignment horizontal="right" vertical="center"/>
    </xf>
    <xf numFmtId="0" fontId="30" fillId="0" borderId="3" xfId="1" applyFont="1" applyFill="1" applyBorder="1" applyAlignment="1">
      <alignment horizontal="left" vertical="center" wrapText="1"/>
    </xf>
    <xf numFmtId="0" fontId="1" fillId="0" borderId="3" xfId="1" applyFont="1" applyFill="1" applyBorder="1" applyAlignment="1">
      <alignment horizontal="center" vertical="center"/>
    </xf>
    <xf numFmtId="0" fontId="2" fillId="0" borderId="3" xfId="1" applyFont="1" applyFill="1" applyBorder="1" applyAlignment="1">
      <alignment horizontal="left" vertical="center" wrapText="1"/>
    </xf>
    <xf numFmtId="0" fontId="2" fillId="0" borderId="3" xfId="1" applyFont="1" applyFill="1" applyBorder="1" applyAlignment="1">
      <alignment horizontal="center" vertical="center"/>
    </xf>
    <xf numFmtId="164" fontId="4" fillId="0" borderId="3" xfId="0" applyNumberFormat="1" applyFont="1" applyBorder="1" applyAlignment="1">
      <alignment horizontal="right" vertical="center"/>
    </xf>
    <xf numFmtId="0" fontId="28" fillId="4" borderId="3" xfId="1" applyFont="1" applyFill="1" applyBorder="1" applyAlignment="1">
      <alignment horizontal="center" vertical="center"/>
    </xf>
    <xf numFmtId="165" fontId="29" fillId="5" borderId="3" xfId="0" applyNumberFormat="1" applyFont="1" applyFill="1" applyBorder="1" applyAlignment="1">
      <alignment horizontal="right" vertical="center"/>
    </xf>
    <xf numFmtId="165" fontId="3" fillId="5" borderId="3" xfId="0" applyNumberFormat="1" applyFont="1" applyFill="1" applyBorder="1" applyAlignment="1">
      <alignment horizontal="right" vertical="center"/>
    </xf>
    <xf numFmtId="0" fontId="31" fillId="4" borderId="3" xfId="0" applyFont="1" applyFill="1" applyBorder="1" applyAlignment="1">
      <alignment horizontal="left" vertical="center" wrapText="1" indent="2"/>
    </xf>
    <xf numFmtId="165" fontId="3" fillId="4" borderId="3" xfId="0" applyNumberFormat="1" applyFont="1" applyFill="1" applyBorder="1" applyAlignment="1">
      <alignment horizontal="right" vertical="center"/>
    </xf>
    <xf numFmtId="0" fontId="32" fillId="0" borderId="3" xfId="0" applyFont="1" applyFill="1" applyBorder="1" applyAlignment="1">
      <alignment horizontal="left" vertical="center" wrapText="1" indent="2"/>
    </xf>
    <xf numFmtId="0" fontId="7" fillId="3" borderId="3" xfId="1" applyFont="1" applyFill="1" applyBorder="1" applyAlignment="1">
      <alignment horizontal="left" vertical="center" wrapText="1"/>
    </xf>
    <xf numFmtId="0" fontId="7" fillId="3" borderId="3" xfId="1" applyFont="1" applyFill="1" applyBorder="1" applyAlignment="1">
      <alignment horizontal="center" vertical="center"/>
    </xf>
    <xf numFmtId="164" fontId="33" fillId="3" borderId="3" xfId="0" applyNumberFormat="1" applyFont="1" applyFill="1" applyBorder="1" applyAlignment="1">
      <alignment horizontal="right" vertical="center"/>
    </xf>
    <xf numFmtId="0" fontId="18" fillId="3" borderId="3" xfId="1" applyFont="1" applyFill="1" applyBorder="1" applyAlignment="1">
      <alignment vertical="center" wrapText="1"/>
    </xf>
    <xf numFmtId="165" fontId="19" fillId="0" borderId="3" xfId="0" applyNumberFormat="1" applyFont="1" applyBorder="1" applyAlignment="1">
      <alignment horizontal="right" vertical="center"/>
    </xf>
    <xf numFmtId="165" fontId="34" fillId="0" borderId="3" xfId="0" applyNumberFormat="1" applyFont="1" applyBorder="1" applyAlignment="1">
      <alignment horizontal="right" vertical="center"/>
    </xf>
    <xf numFmtId="0" fontId="35" fillId="0" borderId="3"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22" fillId="0" borderId="3" xfId="1" applyFont="1" applyFill="1" applyBorder="1" applyAlignment="1">
      <alignment horizontal="center" vertical="center" wrapText="1"/>
    </xf>
    <xf numFmtId="0" fontId="15" fillId="0" borderId="3" xfId="1" applyFont="1" applyFill="1" applyBorder="1" applyAlignment="1">
      <alignment horizontal="center" vertical="center"/>
    </xf>
    <xf numFmtId="164" fontId="16" fillId="0" borderId="3" xfId="0" applyNumberFormat="1" applyFont="1" applyFill="1" applyBorder="1" applyAlignment="1">
      <alignment horizontal="right" vertical="center"/>
    </xf>
    <xf numFmtId="165" fontId="17" fillId="0" borderId="3" xfId="0" applyNumberFormat="1" applyFont="1" applyFill="1" applyBorder="1" applyAlignment="1">
      <alignment horizontal="right" vertical="center"/>
    </xf>
    <xf numFmtId="0" fontId="0" fillId="0" borderId="0" xfId="0" applyFill="1"/>
    <xf numFmtId="0" fontId="21" fillId="0" borderId="3" xfId="1" applyFont="1" applyFill="1" applyBorder="1" applyAlignment="1">
      <alignment vertical="center" wrapText="1"/>
    </xf>
    <xf numFmtId="49" fontId="21" fillId="0" borderId="3" xfId="1" applyNumberFormat="1" applyFont="1" applyFill="1" applyBorder="1" applyAlignment="1">
      <alignment horizontal="center" vertical="center" wrapText="1"/>
    </xf>
    <xf numFmtId="164" fontId="34" fillId="0" borderId="3" xfId="0" applyNumberFormat="1" applyFont="1" applyBorder="1" applyAlignment="1">
      <alignment horizontal="right" vertical="center"/>
    </xf>
    <xf numFmtId="0" fontId="21" fillId="0" borderId="0" xfId="1" applyFont="1" applyFill="1" applyBorder="1" applyAlignment="1">
      <alignment vertical="center" wrapText="1"/>
    </xf>
    <xf numFmtId="165" fontId="0" fillId="0" borderId="0" xfId="0" applyNumberFormat="1" applyBorder="1"/>
    <xf numFmtId="49" fontId="15" fillId="2" borderId="3" xfId="1" applyNumberFormat="1" applyFont="1" applyFill="1" applyBorder="1" applyAlignment="1">
      <alignment horizontal="center" vertical="center"/>
    </xf>
    <xf numFmtId="0" fontId="37" fillId="6" borderId="3" xfId="1" applyFont="1" applyFill="1" applyBorder="1" applyAlignment="1">
      <alignment horizontal="left" vertical="center" wrapText="1"/>
    </xf>
    <xf numFmtId="49" fontId="15" fillId="6" borderId="3" xfId="1" applyNumberFormat="1" applyFont="1" applyFill="1" applyBorder="1" applyAlignment="1">
      <alignment horizontal="center" vertical="center" wrapText="1"/>
    </xf>
    <xf numFmtId="164" fontId="38" fillId="6" borderId="3" xfId="0" applyNumberFormat="1" applyFont="1" applyFill="1" applyBorder="1" applyAlignment="1">
      <alignment horizontal="right" vertical="center"/>
    </xf>
    <xf numFmtId="165" fontId="3" fillId="6" borderId="3" xfId="0" applyNumberFormat="1" applyFont="1" applyFill="1" applyBorder="1" applyAlignment="1">
      <alignment horizontal="right" vertical="center"/>
    </xf>
    <xf numFmtId="165" fontId="15" fillId="2" borderId="3" xfId="1" applyNumberFormat="1" applyFont="1" applyFill="1" applyBorder="1" applyAlignment="1">
      <alignment horizontal="left" vertical="center"/>
    </xf>
    <xf numFmtId="0" fontId="39" fillId="0" borderId="3" xfId="1" applyFont="1" applyFill="1" applyBorder="1" applyAlignment="1">
      <alignment vertical="center" wrapText="1"/>
    </xf>
    <xf numFmtId="49" fontId="1" fillId="0" borderId="3" xfId="1" applyNumberFormat="1" applyFont="1" applyFill="1" applyBorder="1" applyAlignment="1">
      <alignment horizontal="center" vertical="center"/>
    </xf>
    <xf numFmtId="164" fontId="33" fillId="0" borderId="3" xfId="0" applyNumberFormat="1" applyFont="1" applyBorder="1" applyAlignment="1">
      <alignment horizontal="right" vertical="center"/>
    </xf>
    <xf numFmtId="49" fontId="20" fillId="0" borderId="3" xfId="1" applyNumberFormat="1" applyFont="1" applyFill="1" applyBorder="1" applyAlignment="1">
      <alignment horizontal="center" vertical="center"/>
    </xf>
    <xf numFmtId="0" fontId="39" fillId="0" borderId="3" xfId="1" applyFont="1" applyFill="1" applyBorder="1" applyAlignment="1">
      <alignment horizontal="left" vertical="center" wrapText="1"/>
    </xf>
    <xf numFmtId="164" fontId="40" fillId="0" borderId="3" xfId="0" applyNumberFormat="1" applyFont="1" applyBorder="1" applyAlignment="1">
      <alignment horizontal="right" vertical="center"/>
    </xf>
    <xf numFmtId="0" fontId="41" fillId="0" borderId="3" xfId="1" applyFont="1" applyFill="1" applyBorder="1" applyAlignment="1">
      <alignment horizontal="left" vertical="center" wrapText="1"/>
    </xf>
    <xf numFmtId="164" fontId="29" fillId="0" borderId="3" xfId="0" applyNumberFormat="1" applyFont="1" applyBorder="1" applyAlignment="1">
      <alignment horizontal="right" vertical="center"/>
    </xf>
    <xf numFmtId="0" fontId="39" fillId="7" borderId="3" xfId="1" applyFont="1" applyFill="1" applyBorder="1" applyAlignment="1">
      <alignment vertical="center" wrapText="1"/>
    </xf>
    <xf numFmtId="49" fontId="1" fillId="7" borderId="3" xfId="1" applyNumberFormat="1" applyFont="1" applyFill="1" applyBorder="1" applyAlignment="1">
      <alignment horizontal="center" vertical="center"/>
    </xf>
    <xf numFmtId="164" fontId="33" fillId="7" borderId="3" xfId="0" applyNumberFormat="1" applyFont="1" applyFill="1" applyBorder="1" applyAlignment="1">
      <alignment horizontal="right" vertical="center"/>
    </xf>
    <xf numFmtId="165" fontId="19" fillId="7" borderId="3" xfId="0" applyNumberFormat="1" applyFont="1" applyFill="1" applyBorder="1" applyAlignment="1">
      <alignment horizontal="right" vertical="center"/>
    </xf>
    <xf numFmtId="0" fontId="35" fillId="7" borderId="3" xfId="0" applyFont="1" applyFill="1" applyBorder="1" applyAlignment="1">
      <alignment horizontal="left" vertical="center" wrapText="1"/>
    </xf>
    <xf numFmtId="49" fontId="20" fillId="7" borderId="3" xfId="1" applyNumberFormat="1" applyFont="1" applyFill="1" applyBorder="1" applyAlignment="1">
      <alignment horizontal="center" vertical="center"/>
    </xf>
    <xf numFmtId="164" fontId="3" fillId="7" borderId="3" xfId="0" applyNumberFormat="1" applyFont="1" applyFill="1" applyBorder="1" applyAlignment="1">
      <alignment horizontal="right" vertical="center"/>
    </xf>
    <xf numFmtId="49" fontId="41" fillId="0" borderId="3" xfId="1" applyNumberFormat="1" applyFont="1" applyFill="1" applyBorder="1" applyAlignment="1">
      <alignment horizontal="center" vertical="center"/>
    </xf>
    <xf numFmtId="0" fontId="42" fillId="0" borderId="3" xfId="0" applyFont="1" applyFill="1" applyBorder="1" applyAlignment="1">
      <alignment horizontal="left" vertical="center" wrapText="1"/>
    </xf>
    <xf numFmtId="0" fontId="42" fillId="8" borderId="3" xfId="0" applyFont="1" applyFill="1" applyBorder="1" applyAlignment="1">
      <alignment horizontal="left" vertical="center" wrapText="1"/>
    </xf>
    <xf numFmtId="49" fontId="1" fillId="8" borderId="3" xfId="1" applyNumberFormat="1" applyFont="1" applyFill="1" applyBorder="1" applyAlignment="1">
      <alignment horizontal="center" vertical="center"/>
    </xf>
    <xf numFmtId="164" fontId="33" fillId="8" borderId="3" xfId="0" applyNumberFormat="1" applyFont="1" applyFill="1" applyBorder="1" applyAlignment="1">
      <alignment horizontal="right" vertical="center"/>
    </xf>
    <xf numFmtId="0" fontId="35" fillId="8" borderId="3" xfId="0" applyFont="1" applyFill="1" applyBorder="1" applyAlignment="1">
      <alignment horizontal="left" vertical="center" wrapText="1"/>
    </xf>
    <xf numFmtId="49" fontId="20" fillId="8" borderId="3" xfId="1" applyNumberFormat="1" applyFont="1" applyFill="1" applyBorder="1" applyAlignment="1">
      <alignment horizontal="center" vertical="center"/>
    </xf>
    <xf numFmtId="164" fontId="3" fillId="8" borderId="3" xfId="0" applyNumberFormat="1" applyFont="1" applyFill="1" applyBorder="1" applyAlignment="1">
      <alignment horizontal="right" vertical="center"/>
    </xf>
    <xf numFmtId="164" fontId="3" fillId="0" borderId="3" xfId="0" applyNumberFormat="1" applyFont="1" applyFill="1" applyBorder="1" applyAlignment="1">
      <alignment horizontal="right" vertical="center"/>
    </xf>
    <xf numFmtId="0" fontId="42" fillId="7" borderId="3" xfId="0" applyFont="1" applyFill="1" applyBorder="1" applyAlignment="1">
      <alignment horizontal="left" vertical="center" wrapText="1"/>
    </xf>
    <xf numFmtId="0" fontId="41" fillId="0" borderId="3" xfId="1" applyFont="1" applyFill="1" applyBorder="1" applyAlignment="1">
      <alignment vertical="center" wrapText="1"/>
    </xf>
    <xf numFmtId="49" fontId="20" fillId="0" borderId="7" xfId="1" applyNumberFormat="1" applyFont="1" applyFill="1" applyBorder="1" applyAlignment="1">
      <alignment horizontal="center" vertical="center"/>
    </xf>
    <xf numFmtId="49" fontId="15" fillId="9" borderId="3" xfId="1" applyNumberFormat="1" applyFont="1" applyFill="1" applyBorder="1" applyAlignment="1">
      <alignment horizontal="left" vertical="center"/>
    </xf>
    <xf numFmtId="49" fontId="15" fillId="9" borderId="3" xfId="1" applyNumberFormat="1" applyFont="1" applyFill="1" applyBorder="1" applyAlignment="1">
      <alignment horizontal="center" vertical="center"/>
    </xf>
    <xf numFmtId="164" fontId="16" fillId="9" borderId="3" xfId="0" applyNumberFormat="1" applyFont="1" applyFill="1" applyBorder="1" applyAlignment="1">
      <alignment horizontal="right" vertical="center"/>
    </xf>
    <xf numFmtId="165" fontId="17" fillId="9" borderId="3" xfId="0" applyNumberFormat="1" applyFont="1" applyFill="1" applyBorder="1" applyAlignment="1">
      <alignment horizontal="right" vertical="center"/>
    </xf>
    <xf numFmtId="165" fontId="37" fillId="2" borderId="3" xfId="1" applyNumberFormat="1" applyFont="1" applyFill="1" applyBorder="1" applyAlignment="1">
      <alignment horizontal="left" vertical="center" wrapText="1"/>
    </xf>
    <xf numFmtId="49" fontId="37" fillId="2" borderId="3" xfId="1" applyNumberFormat="1" applyFont="1" applyFill="1" applyBorder="1" applyAlignment="1">
      <alignment horizontal="center" vertical="center"/>
    </xf>
    <xf numFmtId="164" fontId="38" fillId="2"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5" fontId="43" fillId="2" borderId="3" xfId="1" applyNumberFormat="1" applyFont="1" applyFill="1" applyBorder="1" applyAlignment="1">
      <alignment horizontal="left" vertical="center" wrapText="1"/>
    </xf>
    <xf numFmtId="49" fontId="43" fillId="2" borderId="3" xfId="1" applyNumberFormat="1" applyFont="1" applyFill="1" applyBorder="1" applyAlignment="1">
      <alignment horizontal="center" vertical="center"/>
    </xf>
    <xf numFmtId="0" fontId="26" fillId="0" borderId="8" xfId="1" applyFont="1" applyFill="1" applyBorder="1" applyAlignment="1">
      <alignment horizontal="center" vertical="center" wrapText="1"/>
    </xf>
    <xf numFmtId="0" fontId="26" fillId="0" borderId="0" xfId="1" applyFont="1" applyFill="1" applyBorder="1" applyAlignment="1">
      <alignment vertical="center" wrapText="1"/>
    </xf>
  </cellXfs>
  <cellStyles count="4">
    <cellStyle name="Normal" xfId="0" builtinId="0"/>
    <cellStyle name="Normal 2" xfId="1"/>
    <cellStyle name="Normal 2 2" xfId="2"/>
    <cellStyle name="Normal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everitaal/Desktop/BPN%202017/BPN%2028.02/RAPORT%20BPN%2028.02.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odval"/>
      <sheetName val="main"/>
      <sheetName val="BPN"/>
      <sheetName val="BCC"/>
      <sheetName val="BS"/>
      <sheetName val="BASS"/>
      <sheetName val="FAOAM"/>
      <sheetName val="BL"/>
      <sheetName val="public"/>
      <sheetName val="central"/>
      <sheetName val="stat"/>
      <sheetName val="cnas"/>
      <sheetName val="cnam"/>
      <sheetName val="locale"/>
      <sheetName val="venituri BPN"/>
      <sheetName val="chelt funct BPN "/>
      <sheetName val="solduri BPN"/>
      <sheetName val="admin venit BS"/>
      <sheetName val="venituri BS"/>
      <sheetName val="chelt funct BS"/>
      <sheetName val="venituri BL"/>
      <sheetName val="chelt funct BL"/>
      <sheetName val="cnas, cnam"/>
    </sheetNames>
    <sheetDataSet>
      <sheetData sheetId="0"/>
      <sheetData sheetId="1">
        <row r="1">
          <cell r="A1" t="str">
            <v>la situația din 28 februarie 2017</v>
          </cell>
        </row>
        <row r="9">
          <cell r="C9">
            <v>47777.4</v>
          </cell>
          <cell r="D9">
            <v>51462.500000000015</v>
          </cell>
          <cell r="E9">
            <v>6878.0000000000009</v>
          </cell>
          <cell r="F9">
            <v>6861.7</v>
          </cell>
          <cell r="G9">
            <v>16.8</v>
          </cell>
          <cell r="H9">
            <v>-44584.500000000015</v>
          </cell>
          <cell r="I9">
            <v>13.365071654117072</v>
          </cell>
          <cell r="J9">
            <v>5573.2</v>
          </cell>
          <cell r="K9">
            <v>1304.8000000000011</v>
          </cell>
          <cell r="L9">
            <v>123.41204335031941</v>
          </cell>
        </row>
        <row r="10">
          <cell r="C10">
            <v>28268.500000000004</v>
          </cell>
          <cell r="D10">
            <v>31356.9</v>
          </cell>
          <cell r="E10">
            <v>4368.8999999999996</v>
          </cell>
          <cell r="F10">
            <v>4368.8999999999996</v>
          </cell>
          <cell r="G10">
            <v>0</v>
          </cell>
          <cell r="H10">
            <v>-26988</v>
          </cell>
          <cell r="I10">
            <v>13.932818614084935</v>
          </cell>
          <cell r="J10">
            <v>3492.8999999999996</v>
          </cell>
          <cell r="K10">
            <v>876</v>
          </cell>
          <cell r="L10">
            <v>125.07944687795242</v>
          </cell>
        </row>
        <row r="11">
          <cell r="C11">
            <v>4982.2</v>
          </cell>
          <cell r="D11">
            <v>6871.9</v>
          </cell>
          <cell r="E11">
            <v>841.8</v>
          </cell>
          <cell r="F11">
            <v>841.8</v>
          </cell>
          <cell r="G11">
            <v>0</v>
          </cell>
          <cell r="H11">
            <v>-6030.0999999999995</v>
          </cell>
          <cell r="I11">
            <v>12.249887221874591</v>
          </cell>
          <cell r="J11">
            <v>740</v>
          </cell>
          <cell r="K11">
            <v>101.79999999999995</v>
          </cell>
          <cell r="L11">
            <v>113.75675675675676</v>
          </cell>
        </row>
        <row r="13">
          <cell r="C13">
            <v>1428.8</v>
          </cell>
          <cell r="D13">
            <v>3260.7</v>
          </cell>
          <cell r="E13">
            <v>487.1</v>
          </cell>
          <cell r="F13">
            <v>487.1</v>
          </cell>
          <cell r="G13">
            <v>0</v>
          </cell>
          <cell r="H13">
            <v>-2773.6</v>
          </cell>
          <cell r="I13">
            <v>14.938510135860399</v>
          </cell>
          <cell r="J13">
            <v>441.7</v>
          </cell>
          <cell r="K13">
            <v>45.400000000000034</v>
          </cell>
          <cell r="L13">
            <v>110.27846954946799</v>
          </cell>
        </row>
        <row r="14">
          <cell r="C14">
            <v>3553.4</v>
          </cell>
          <cell r="D14">
            <v>3611.2000000000003</v>
          </cell>
          <cell r="E14">
            <v>354.7</v>
          </cell>
          <cell r="F14">
            <v>354.7</v>
          </cell>
          <cell r="G14">
            <v>0</v>
          </cell>
          <cell r="H14">
            <v>-3256.5000000000005</v>
          </cell>
          <cell r="I14">
            <v>9.8222197607443498</v>
          </cell>
          <cell r="J14">
            <v>298.3</v>
          </cell>
          <cell r="K14">
            <v>56.399999999999977</v>
          </cell>
          <cell r="L14">
            <v>118.90714046262151</v>
          </cell>
        </row>
        <row r="15">
          <cell r="C15">
            <v>57</v>
          </cell>
          <cell r="D15">
            <v>421.2</v>
          </cell>
          <cell r="E15">
            <v>24.5</v>
          </cell>
          <cell r="F15">
            <v>24.5</v>
          </cell>
          <cell r="G15">
            <v>0</v>
          </cell>
          <cell r="H15">
            <v>-396.7</v>
          </cell>
          <cell r="I15">
            <v>5.816714150047483</v>
          </cell>
          <cell r="J15">
            <v>10.299999999999999</v>
          </cell>
          <cell r="K15">
            <v>14.200000000000001</v>
          </cell>
          <cell r="L15" t="str">
            <v>&gt;200</v>
          </cell>
        </row>
        <row r="17">
          <cell r="C17">
            <v>0</v>
          </cell>
          <cell r="D17">
            <v>183.8</v>
          </cell>
          <cell r="E17">
            <v>7</v>
          </cell>
          <cell r="F17">
            <v>7</v>
          </cell>
          <cell r="G17">
            <v>0</v>
          </cell>
          <cell r="H17">
            <v>-176.8</v>
          </cell>
          <cell r="I17">
            <v>3.8084874863982585</v>
          </cell>
          <cell r="J17">
            <v>6.6</v>
          </cell>
          <cell r="K17">
            <v>0.40000000000000036</v>
          </cell>
          <cell r="L17">
            <v>106.06060606060606</v>
          </cell>
        </row>
        <row r="18">
          <cell r="C18">
            <v>0</v>
          </cell>
          <cell r="D18">
            <v>179.7</v>
          </cell>
          <cell r="E18">
            <v>6.3</v>
          </cell>
          <cell r="F18">
            <v>6.3</v>
          </cell>
          <cell r="G18">
            <v>0</v>
          </cell>
          <cell r="H18">
            <v>-173.39999999999998</v>
          </cell>
          <cell r="I18">
            <v>3.5058430717863103</v>
          </cell>
          <cell r="J18">
            <v>3.6</v>
          </cell>
          <cell r="K18">
            <v>2.6999999999999997</v>
          </cell>
          <cell r="L18">
            <v>175</v>
          </cell>
        </row>
        <row r="19">
          <cell r="C19">
            <v>2</v>
          </cell>
          <cell r="D19">
            <v>2.7</v>
          </cell>
          <cell r="E19">
            <v>0.4</v>
          </cell>
          <cell r="F19">
            <v>0.4</v>
          </cell>
          <cell r="G19">
            <v>0</v>
          </cell>
          <cell r="H19">
            <v>-2.3000000000000003</v>
          </cell>
          <cell r="I19">
            <v>14.814814814814813</v>
          </cell>
          <cell r="J19">
            <v>0.1</v>
          </cell>
          <cell r="K19">
            <v>0.30000000000000004</v>
          </cell>
          <cell r="L19" t="str">
            <v>&gt;200</v>
          </cell>
        </row>
        <row r="20">
          <cell r="C20">
            <v>55</v>
          </cell>
          <cell r="D20">
            <v>55</v>
          </cell>
          <cell r="E20">
            <v>10.8</v>
          </cell>
          <cell r="H20">
            <v>-44.2</v>
          </cell>
          <cell r="I20">
            <v>19.636363636363637</v>
          </cell>
          <cell r="J20">
            <v>0</v>
          </cell>
          <cell r="K20">
            <v>10.8</v>
          </cell>
          <cell r="L20" t="str">
            <v xml:space="preserve"> </v>
          </cell>
        </row>
        <row r="21">
          <cell r="C21">
            <v>21963.800000000003</v>
          </cell>
          <cell r="D21">
            <v>22798.3</v>
          </cell>
          <cell r="E21">
            <v>3293.8</v>
          </cell>
          <cell r="F21">
            <v>3293.8</v>
          </cell>
          <cell r="G21">
            <v>0</v>
          </cell>
          <cell r="H21">
            <v>-19504.5</v>
          </cell>
          <cell r="I21">
            <v>14.447568459051773</v>
          </cell>
          <cell r="J21">
            <v>2570.2999999999997</v>
          </cell>
          <cell r="K21">
            <v>723.50000000000045</v>
          </cell>
          <cell r="L21">
            <v>128.14846515970902</v>
          </cell>
        </row>
        <row r="22">
          <cell r="H22">
            <v>0</v>
          </cell>
          <cell r="I22" t="str">
            <v xml:space="preserve"> </v>
          </cell>
        </row>
        <row r="23">
          <cell r="C23">
            <v>15964.199999999999</v>
          </cell>
          <cell r="D23">
            <v>16010.999999999998</v>
          </cell>
          <cell r="E23">
            <v>2285.8000000000002</v>
          </cell>
          <cell r="F23">
            <v>2285.8000000000002</v>
          </cell>
          <cell r="G23">
            <v>0</v>
          </cell>
          <cell r="H23">
            <v>-13725.199999999997</v>
          </cell>
          <cell r="I23">
            <v>14.276434950971209</v>
          </cell>
          <cell r="J23">
            <v>1815.3</v>
          </cell>
          <cell r="K23">
            <v>470.50000000000023</v>
          </cell>
          <cell r="L23">
            <v>125.91858095080704</v>
          </cell>
        </row>
        <row r="24">
          <cell r="H24">
            <v>0</v>
          </cell>
          <cell r="I24" t="str">
            <v xml:space="preserve"> </v>
          </cell>
        </row>
        <row r="25">
          <cell r="C25">
            <v>5757.8</v>
          </cell>
          <cell r="D25">
            <v>5804.6</v>
          </cell>
          <cell r="E25">
            <v>957.4</v>
          </cell>
          <cell r="F25">
            <v>957.4</v>
          </cell>
          <cell r="G25">
            <v>0</v>
          </cell>
          <cell r="H25">
            <v>-4847.2000000000007</v>
          </cell>
          <cell r="I25">
            <v>16.493815249974155</v>
          </cell>
          <cell r="J25">
            <v>784.9</v>
          </cell>
          <cell r="K25">
            <v>172.5</v>
          </cell>
          <cell r="L25">
            <v>121.97732195184099</v>
          </cell>
        </row>
        <row r="26">
          <cell r="C26">
            <v>12510</v>
          </cell>
          <cell r="D26">
            <v>12510</v>
          </cell>
          <cell r="E26">
            <v>1667.8</v>
          </cell>
          <cell r="F26">
            <v>1667.8</v>
          </cell>
          <cell r="G26">
            <v>0</v>
          </cell>
          <cell r="H26">
            <v>-10842.2</v>
          </cell>
          <cell r="I26">
            <v>13.33173461231015</v>
          </cell>
          <cell r="J26">
            <v>1313.6</v>
          </cell>
          <cell r="K26">
            <v>354.20000000000005</v>
          </cell>
          <cell r="L26">
            <v>126.96406820950061</v>
          </cell>
        </row>
        <row r="27">
          <cell r="C27">
            <v>-2303.6</v>
          </cell>
          <cell r="D27">
            <v>-2303.6</v>
          </cell>
          <cell r="E27">
            <v>-339.4</v>
          </cell>
          <cell r="F27">
            <v>-339.4</v>
          </cell>
          <cell r="G27">
            <v>0</v>
          </cell>
          <cell r="H27">
            <v>1964.1999999999998</v>
          </cell>
          <cell r="I27">
            <v>14.733460670255253</v>
          </cell>
          <cell r="J27">
            <v>-283.2</v>
          </cell>
          <cell r="K27">
            <v>-56.199999999999989</v>
          </cell>
          <cell r="L27">
            <v>119.84463276836156</v>
          </cell>
        </row>
        <row r="28">
          <cell r="C28">
            <v>5074.2000000000007</v>
          </cell>
          <cell r="D28">
            <v>5074.7000000000007</v>
          </cell>
          <cell r="E28">
            <v>751.7</v>
          </cell>
          <cell r="F28">
            <v>751.7</v>
          </cell>
          <cell r="G28">
            <v>0</v>
          </cell>
          <cell r="H28">
            <v>-4323.0000000000009</v>
          </cell>
          <cell r="I28">
            <v>14.812698287583501</v>
          </cell>
          <cell r="J28">
            <v>525.80000000000007</v>
          </cell>
          <cell r="K28">
            <v>225.89999999999998</v>
          </cell>
          <cell r="L28">
            <v>142.96310384176491</v>
          </cell>
        </row>
        <row r="29">
          <cell r="F29">
            <v>0</v>
          </cell>
          <cell r="G29">
            <v>0</v>
          </cell>
          <cell r="H29">
            <v>0</v>
          </cell>
          <cell r="I29" t="str">
            <v xml:space="preserve"> </v>
          </cell>
        </row>
        <row r="30">
          <cell r="C30">
            <v>499.8</v>
          </cell>
          <cell r="D30">
            <v>500.3</v>
          </cell>
          <cell r="E30">
            <v>41.5</v>
          </cell>
          <cell r="F30">
            <v>41.5</v>
          </cell>
          <cell r="G30">
            <v>0</v>
          </cell>
          <cell r="H30">
            <v>-458.8</v>
          </cell>
          <cell r="I30">
            <v>8.2950229862082754</v>
          </cell>
          <cell r="K30">
            <v>41.5</v>
          </cell>
        </row>
        <row r="31">
          <cell r="C31">
            <v>4728.3</v>
          </cell>
          <cell r="D31">
            <v>4728.3</v>
          </cell>
          <cell r="E31">
            <v>738.5</v>
          </cell>
          <cell r="F31">
            <v>738.5</v>
          </cell>
          <cell r="G31">
            <v>0</v>
          </cell>
          <cell r="H31">
            <v>-3989.8</v>
          </cell>
          <cell r="I31">
            <v>15.618721316329335</v>
          </cell>
          <cell r="K31">
            <v>738.5</v>
          </cell>
        </row>
        <row r="32">
          <cell r="D32">
            <v>536.29999999999995</v>
          </cell>
          <cell r="E32">
            <v>22</v>
          </cell>
          <cell r="F32">
            <v>22</v>
          </cell>
          <cell r="G32">
            <v>0</v>
          </cell>
          <cell r="H32">
            <v>-514.29999999999995</v>
          </cell>
          <cell r="I32">
            <v>4.1021816147678543</v>
          </cell>
          <cell r="K32">
            <v>22</v>
          </cell>
        </row>
        <row r="33">
          <cell r="D33">
            <v>1326</v>
          </cell>
          <cell r="E33">
            <v>88</v>
          </cell>
          <cell r="F33">
            <v>88</v>
          </cell>
          <cell r="G33">
            <v>0</v>
          </cell>
          <cell r="H33">
            <v>-1238</v>
          </cell>
          <cell r="I33">
            <v>6.6365007541478134</v>
          </cell>
          <cell r="K33">
            <v>88</v>
          </cell>
        </row>
        <row r="34">
          <cell r="D34">
            <v>585</v>
          </cell>
          <cell r="E34">
            <v>34.4</v>
          </cell>
          <cell r="F34">
            <v>34.4</v>
          </cell>
          <cell r="G34">
            <v>0</v>
          </cell>
          <cell r="H34">
            <v>-550.6</v>
          </cell>
          <cell r="I34">
            <v>5.8803418803418799</v>
          </cell>
          <cell r="K34">
            <v>34.4</v>
          </cell>
        </row>
        <row r="35">
          <cell r="D35">
            <v>1427.3</v>
          </cell>
          <cell r="E35">
            <v>91.1</v>
          </cell>
          <cell r="F35">
            <v>91.1</v>
          </cell>
          <cell r="G35">
            <v>0</v>
          </cell>
          <cell r="H35">
            <v>-1336.2</v>
          </cell>
          <cell r="I35">
            <v>6.3826805857212916</v>
          </cell>
          <cell r="K35">
            <v>91.1</v>
          </cell>
        </row>
        <row r="36">
          <cell r="D36">
            <v>173.6</v>
          </cell>
          <cell r="E36">
            <v>12.6</v>
          </cell>
          <cell r="F36">
            <v>12.6</v>
          </cell>
          <cell r="G36">
            <v>0</v>
          </cell>
          <cell r="H36">
            <v>-161</v>
          </cell>
          <cell r="I36">
            <v>7.2580645161290329</v>
          </cell>
          <cell r="K36">
            <v>12.6</v>
          </cell>
        </row>
        <row r="37">
          <cell r="D37">
            <v>10.9</v>
          </cell>
          <cell r="E37">
            <v>0.7</v>
          </cell>
          <cell r="F37">
            <v>0.7</v>
          </cell>
          <cell r="G37">
            <v>0</v>
          </cell>
          <cell r="H37">
            <v>-10.200000000000001</v>
          </cell>
          <cell r="I37">
            <v>6.422018348623852</v>
          </cell>
          <cell r="J37">
            <v>0.7</v>
          </cell>
          <cell r="K37">
            <v>0</v>
          </cell>
          <cell r="L37">
            <v>100</v>
          </cell>
        </row>
        <row r="38">
          <cell r="D38">
            <v>22.1</v>
          </cell>
          <cell r="E38">
            <v>1.6</v>
          </cell>
          <cell r="F38">
            <v>1.6</v>
          </cell>
          <cell r="G38">
            <v>0</v>
          </cell>
          <cell r="H38">
            <v>-20.5</v>
          </cell>
          <cell r="I38">
            <v>7.239819004524886</v>
          </cell>
          <cell r="K38">
            <v>1.6</v>
          </cell>
        </row>
        <row r="39">
          <cell r="C39">
            <v>-153.9</v>
          </cell>
          <cell r="D39">
            <v>-153.9</v>
          </cell>
          <cell r="E39">
            <v>-28.3</v>
          </cell>
          <cell r="F39">
            <v>-28.3</v>
          </cell>
          <cell r="G39">
            <v>0</v>
          </cell>
          <cell r="H39">
            <v>125.60000000000001</v>
          </cell>
          <cell r="I39">
            <v>18.38856400259909</v>
          </cell>
          <cell r="J39">
            <v>-23.3</v>
          </cell>
          <cell r="K39">
            <v>-5</v>
          </cell>
          <cell r="L39">
            <v>121.45922746781115</v>
          </cell>
        </row>
        <row r="40">
          <cell r="C40">
            <v>11.8</v>
          </cell>
          <cell r="D40">
            <v>410.1</v>
          </cell>
          <cell r="E40">
            <v>77.7</v>
          </cell>
          <cell r="F40">
            <v>77.7</v>
          </cell>
          <cell r="G40">
            <v>0</v>
          </cell>
          <cell r="H40">
            <v>-332.40000000000003</v>
          </cell>
          <cell r="I40">
            <v>18.946598390636428</v>
          </cell>
          <cell r="K40">
            <v>77.7</v>
          </cell>
        </row>
        <row r="41">
          <cell r="C41">
            <v>410.9</v>
          </cell>
          <cell r="D41">
            <v>441.29999999999995</v>
          </cell>
          <cell r="E41">
            <v>46.5</v>
          </cell>
          <cell r="F41">
            <v>46.5</v>
          </cell>
          <cell r="G41">
            <v>0</v>
          </cell>
          <cell r="H41">
            <v>-394.79999999999995</v>
          </cell>
          <cell r="I41">
            <v>10.537049626104691</v>
          </cell>
          <cell r="K41">
            <v>46.5</v>
          </cell>
        </row>
        <row r="42">
          <cell r="C42">
            <v>502.7</v>
          </cell>
          <cell r="D42">
            <v>861.2</v>
          </cell>
          <cell r="E42">
            <v>132.1</v>
          </cell>
          <cell r="F42">
            <v>132.1</v>
          </cell>
          <cell r="G42">
            <v>0</v>
          </cell>
          <cell r="H42">
            <v>-729.1</v>
          </cell>
          <cell r="I42">
            <v>15.339061774268462</v>
          </cell>
          <cell r="K42">
            <v>132.1</v>
          </cell>
        </row>
        <row r="43">
          <cell r="C43">
            <v>1265.5</v>
          </cell>
          <cell r="D43">
            <v>1265.5</v>
          </cell>
          <cell r="E43">
            <v>208.8</v>
          </cell>
          <cell r="F43">
            <v>208.8</v>
          </cell>
          <cell r="G43">
            <v>0</v>
          </cell>
          <cell r="H43">
            <v>-1056.7</v>
          </cell>
          <cell r="I43">
            <v>16.499407348873966</v>
          </cell>
          <cell r="J43">
            <v>172.3</v>
          </cell>
          <cell r="K43">
            <v>36.5</v>
          </cell>
          <cell r="L43">
            <v>121.18398142774231</v>
          </cell>
        </row>
        <row r="45">
          <cell r="C45">
            <v>931.5</v>
          </cell>
          <cell r="D45">
            <v>931.5</v>
          </cell>
          <cell r="E45">
            <v>137.4</v>
          </cell>
          <cell r="F45">
            <v>137.4</v>
          </cell>
          <cell r="G45">
            <v>0</v>
          </cell>
          <cell r="H45">
            <v>-794.1</v>
          </cell>
          <cell r="I45">
            <v>14.750402576489533</v>
          </cell>
          <cell r="K45">
            <v>137.4</v>
          </cell>
        </row>
        <row r="46">
          <cell r="C46">
            <v>334</v>
          </cell>
          <cell r="D46">
            <v>334</v>
          </cell>
          <cell r="E46">
            <v>71.400000000000006</v>
          </cell>
          <cell r="F46">
            <v>71.400000000000006</v>
          </cell>
          <cell r="G46">
            <v>0</v>
          </cell>
          <cell r="H46">
            <v>-262.60000000000002</v>
          </cell>
          <cell r="I46">
            <v>21.377245508982039</v>
          </cell>
          <cell r="K46">
            <v>71.400000000000006</v>
          </cell>
        </row>
        <row r="47">
          <cell r="C47">
            <v>14945.7</v>
          </cell>
          <cell r="D47">
            <v>14945.7</v>
          </cell>
          <cell r="E47">
            <v>2187.9</v>
          </cell>
          <cell r="F47">
            <v>2187.9</v>
          </cell>
          <cell r="G47">
            <v>0</v>
          </cell>
          <cell r="H47">
            <v>-12757.800000000001</v>
          </cell>
          <cell r="I47">
            <v>14.638993155221902</v>
          </cell>
          <cell r="J47">
            <v>1813</v>
          </cell>
          <cell r="K47">
            <v>374.90000000000009</v>
          </cell>
          <cell r="L47">
            <v>120.67843353557639</v>
          </cell>
        </row>
        <row r="48">
          <cell r="C48">
            <v>11403.7</v>
          </cell>
          <cell r="D48">
            <v>11403.7</v>
          </cell>
          <cell r="E48">
            <v>1646.3</v>
          </cell>
          <cell r="F48">
            <v>1646.3</v>
          </cell>
          <cell r="G48">
            <v>0</v>
          </cell>
          <cell r="H48">
            <v>-9757.4000000000015</v>
          </cell>
          <cell r="I48">
            <v>14.436542525671491</v>
          </cell>
          <cell r="J48">
            <v>1351.8</v>
          </cell>
          <cell r="K48">
            <v>294.5</v>
          </cell>
          <cell r="L48">
            <v>121.78576712531439</v>
          </cell>
        </row>
        <row r="49">
          <cell r="C49">
            <v>3542</v>
          </cell>
          <cell r="D49">
            <v>3542</v>
          </cell>
          <cell r="E49">
            <v>541.6</v>
          </cell>
          <cell r="F49">
            <v>541.6</v>
          </cell>
          <cell r="G49">
            <v>0</v>
          </cell>
          <cell r="H49">
            <v>-3000.4</v>
          </cell>
          <cell r="I49">
            <v>15.290796160361378</v>
          </cell>
          <cell r="J49">
            <v>461.2</v>
          </cell>
          <cell r="K49">
            <v>80.400000000000034</v>
          </cell>
          <cell r="L49">
            <v>117.43278404163053</v>
          </cell>
        </row>
        <row r="50">
          <cell r="C50">
            <v>3025.7</v>
          </cell>
          <cell r="D50">
            <v>3043.3999999999996</v>
          </cell>
          <cell r="E50">
            <v>14</v>
          </cell>
          <cell r="F50">
            <v>0</v>
          </cell>
          <cell r="G50">
            <v>14</v>
          </cell>
          <cell r="H50">
            <v>-3029.3999999999996</v>
          </cell>
          <cell r="I50">
            <v>0.46001182887559966</v>
          </cell>
          <cell r="J50">
            <v>12.4</v>
          </cell>
          <cell r="K50">
            <v>1.5999999999999996</v>
          </cell>
          <cell r="L50">
            <v>112.9032258064516</v>
          </cell>
        </row>
        <row r="51">
          <cell r="C51">
            <v>124.6</v>
          </cell>
          <cell r="D51">
            <v>126.2</v>
          </cell>
          <cell r="E51">
            <v>8.1999999999999993</v>
          </cell>
          <cell r="F51">
            <v>0</v>
          </cell>
          <cell r="G51">
            <v>8.1999999999999993</v>
          </cell>
          <cell r="H51">
            <v>-118</v>
          </cell>
          <cell r="I51">
            <v>6.497622820919176</v>
          </cell>
          <cell r="J51">
            <v>1.5</v>
          </cell>
          <cell r="K51">
            <v>6.6999999999999993</v>
          </cell>
          <cell r="L51" t="str">
            <v>&gt;200</v>
          </cell>
        </row>
        <row r="52">
          <cell r="C52">
            <v>2901.1</v>
          </cell>
          <cell r="D52">
            <v>2917.2</v>
          </cell>
          <cell r="E52">
            <v>5.8</v>
          </cell>
          <cell r="F52">
            <v>0</v>
          </cell>
          <cell r="G52">
            <v>5.8</v>
          </cell>
          <cell r="H52">
            <v>-2911.3999999999996</v>
          </cell>
          <cell r="I52">
            <v>0.19882078705608119</v>
          </cell>
          <cell r="J52">
            <v>10.9</v>
          </cell>
          <cell r="K52">
            <v>-5.1000000000000005</v>
          </cell>
          <cell r="L52">
            <v>53.211009174311918</v>
          </cell>
        </row>
        <row r="53">
          <cell r="C53">
            <v>1537.5</v>
          </cell>
          <cell r="D53">
            <v>2116.5</v>
          </cell>
          <cell r="E53">
            <v>307.20000000000005</v>
          </cell>
          <cell r="F53">
            <v>304.89999999999998</v>
          </cell>
          <cell r="G53">
            <v>2.2999999999999998</v>
          </cell>
          <cell r="H53">
            <v>-1809.3</v>
          </cell>
          <cell r="I53">
            <v>14.514528703047485</v>
          </cell>
          <cell r="J53">
            <v>254.89999999999998</v>
          </cell>
          <cell r="K53">
            <v>52.300000000000068</v>
          </cell>
          <cell r="L53">
            <v>120.51785013730878</v>
          </cell>
        </row>
        <row r="54">
          <cell r="C54">
            <v>194.29999999999998</v>
          </cell>
          <cell r="D54">
            <v>293.2</v>
          </cell>
          <cell r="E54">
            <v>19.899999999999999</v>
          </cell>
          <cell r="F54">
            <v>19.399999999999999</v>
          </cell>
          <cell r="G54">
            <v>0.5</v>
          </cell>
          <cell r="H54">
            <v>-273.3</v>
          </cell>
          <cell r="I54">
            <v>6.7871759890859469</v>
          </cell>
          <cell r="J54">
            <v>19.100000000000001</v>
          </cell>
          <cell r="K54">
            <v>0.79999999999999716</v>
          </cell>
          <cell r="L54">
            <v>104.18848167539265</v>
          </cell>
        </row>
        <row r="56">
          <cell r="C56">
            <v>85.3</v>
          </cell>
          <cell r="D56">
            <v>87.1</v>
          </cell>
          <cell r="E56">
            <v>7.1</v>
          </cell>
          <cell r="F56">
            <v>6.6</v>
          </cell>
          <cell r="G56">
            <v>0.5</v>
          </cell>
          <cell r="H56">
            <v>-80</v>
          </cell>
          <cell r="I56">
            <v>8.151549942594718</v>
          </cell>
          <cell r="J56">
            <v>7.6</v>
          </cell>
          <cell r="K56">
            <v>-0.5</v>
          </cell>
          <cell r="L56">
            <v>93.421052631578945</v>
          </cell>
        </row>
        <row r="57">
          <cell r="C57">
            <v>109</v>
          </cell>
          <cell r="D57">
            <v>113.2</v>
          </cell>
          <cell r="E57">
            <v>1.3</v>
          </cell>
          <cell r="F57">
            <v>1.3</v>
          </cell>
          <cell r="G57">
            <v>0</v>
          </cell>
          <cell r="H57">
            <v>-111.9</v>
          </cell>
          <cell r="I57">
            <v>1.1484098939929328</v>
          </cell>
          <cell r="J57">
            <v>1.6</v>
          </cell>
          <cell r="K57">
            <v>-0.30000000000000004</v>
          </cell>
          <cell r="L57">
            <v>81.25</v>
          </cell>
        </row>
        <row r="58">
          <cell r="C58">
            <v>0</v>
          </cell>
          <cell r="D58">
            <v>92.9</v>
          </cell>
          <cell r="E58">
            <v>11.5</v>
          </cell>
          <cell r="F58">
            <v>11.5</v>
          </cell>
          <cell r="G58">
            <v>0</v>
          </cell>
          <cell r="H58">
            <v>-81.400000000000006</v>
          </cell>
          <cell r="I58">
            <v>12.378902045209902</v>
          </cell>
          <cell r="J58">
            <v>9.9</v>
          </cell>
          <cell r="K58">
            <v>1.5999999999999996</v>
          </cell>
          <cell r="L58">
            <v>116.16161616161615</v>
          </cell>
        </row>
        <row r="59">
          <cell r="C59">
            <v>1040.7</v>
          </cell>
          <cell r="D59">
            <v>1402.4</v>
          </cell>
          <cell r="E59">
            <v>232.39999999999998</v>
          </cell>
          <cell r="F59">
            <v>232.39999999999998</v>
          </cell>
          <cell r="G59">
            <v>0</v>
          </cell>
          <cell r="H59">
            <v>-1170</v>
          </cell>
          <cell r="I59">
            <v>16.571591557330287</v>
          </cell>
          <cell r="J59">
            <v>182.40000000000003</v>
          </cell>
          <cell r="K59">
            <v>49.999999999999943</v>
          </cell>
          <cell r="L59">
            <v>127.41228070175434</v>
          </cell>
        </row>
        <row r="61">
          <cell r="C61">
            <v>272.5</v>
          </cell>
          <cell r="D61">
            <v>303.60000000000002</v>
          </cell>
          <cell r="E61">
            <v>50.4</v>
          </cell>
          <cell r="F61">
            <v>50.4</v>
          </cell>
          <cell r="G61">
            <v>0</v>
          </cell>
          <cell r="H61">
            <v>-253.20000000000002</v>
          </cell>
          <cell r="I61">
            <v>16.600790513833992</v>
          </cell>
          <cell r="K61">
            <v>50.4</v>
          </cell>
        </row>
        <row r="62">
          <cell r="C62">
            <v>768.2</v>
          </cell>
          <cell r="D62">
            <v>1098.8000000000002</v>
          </cell>
          <cell r="E62">
            <v>182</v>
          </cell>
          <cell r="F62">
            <v>182</v>
          </cell>
          <cell r="G62">
            <v>0</v>
          </cell>
          <cell r="H62">
            <v>-916.80000000000018</v>
          </cell>
          <cell r="I62">
            <v>16.563523844193664</v>
          </cell>
          <cell r="K62">
            <v>182</v>
          </cell>
        </row>
        <row r="63">
          <cell r="C63">
            <v>207</v>
          </cell>
          <cell r="D63">
            <v>224</v>
          </cell>
          <cell r="E63">
            <v>35.200000000000003</v>
          </cell>
          <cell r="F63">
            <v>35.200000000000003</v>
          </cell>
          <cell r="G63">
            <v>0</v>
          </cell>
          <cell r="H63">
            <v>-188.8</v>
          </cell>
          <cell r="I63">
            <v>15.714285714285717</v>
          </cell>
          <cell r="J63">
            <v>23.900000000000002</v>
          </cell>
          <cell r="K63">
            <v>11.3</v>
          </cell>
          <cell r="L63">
            <v>147.28033472803347</v>
          </cell>
        </row>
        <row r="64">
          <cell r="C64">
            <v>16.8</v>
          </cell>
          <cell r="D64">
            <v>104.5</v>
          </cell>
          <cell r="E64">
            <v>9.8000000000000007</v>
          </cell>
          <cell r="F64">
            <v>9.8000000000000007</v>
          </cell>
          <cell r="G64">
            <v>0</v>
          </cell>
          <cell r="H64">
            <v>-94.7</v>
          </cell>
          <cell r="I64">
            <v>9.3779904306220097</v>
          </cell>
          <cell r="J64">
            <v>9.3000000000000007</v>
          </cell>
          <cell r="K64">
            <v>0.5</v>
          </cell>
          <cell r="L64">
            <v>105.3763440860215</v>
          </cell>
        </row>
        <row r="65">
          <cell r="C65">
            <v>78.7</v>
          </cell>
          <cell r="D65">
            <v>92.4</v>
          </cell>
          <cell r="E65">
            <v>9.8999999999999986</v>
          </cell>
          <cell r="F65">
            <v>8.1</v>
          </cell>
          <cell r="G65">
            <v>1.8</v>
          </cell>
          <cell r="H65">
            <v>-82.5</v>
          </cell>
          <cell r="I65">
            <v>10.714285714285712</v>
          </cell>
          <cell r="J65">
            <v>20.2</v>
          </cell>
          <cell r="K65">
            <v>-10.3</v>
          </cell>
          <cell r="L65">
            <v>49.009900990099005</v>
          </cell>
        </row>
        <row r="74">
          <cell r="C74">
            <v>43733.9</v>
          </cell>
          <cell r="D74">
            <v>55999.700000000012</v>
          </cell>
          <cell r="E74">
            <v>7690.4000000000005</v>
          </cell>
          <cell r="F74">
            <v>7586.0999999999995</v>
          </cell>
          <cell r="G74">
            <v>104.3</v>
          </cell>
          <cell r="H74">
            <v>-48309.30000000001</v>
          </cell>
          <cell r="I74">
            <v>13.732930712128812</v>
          </cell>
          <cell r="J74">
            <v>6047.7999999999993</v>
          </cell>
          <cell r="K74">
            <v>1642.6000000000013</v>
          </cell>
          <cell r="L74">
            <v>127.16028969211948</v>
          </cell>
        </row>
        <row r="105">
          <cell r="C105">
            <v>4754</v>
          </cell>
          <cell r="D105">
            <v>6141.9999999999991</v>
          </cell>
          <cell r="E105">
            <v>801.69999999999993</v>
          </cell>
          <cell r="F105">
            <v>800.99999999999989</v>
          </cell>
          <cell r="G105">
            <v>0.7</v>
          </cell>
          <cell r="H105">
            <v>-5340.2999999999993</v>
          </cell>
          <cell r="I105">
            <v>13.052751546727452</v>
          </cell>
          <cell r="J105">
            <v>609.9</v>
          </cell>
          <cell r="K105">
            <v>191.79999999999995</v>
          </cell>
          <cell r="L105">
            <v>131.44777832431544</v>
          </cell>
        </row>
        <row r="107">
          <cell r="C107">
            <v>555.1</v>
          </cell>
          <cell r="D107">
            <v>565.6</v>
          </cell>
          <cell r="E107">
            <v>66.600000000000009</v>
          </cell>
          <cell r="F107">
            <v>66.400000000000006</v>
          </cell>
          <cell r="G107">
            <v>0.2</v>
          </cell>
          <cell r="H107">
            <v>-499</v>
          </cell>
          <cell r="I107">
            <v>11.775106082036777</v>
          </cell>
          <cell r="J107">
            <v>63.800000000000004</v>
          </cell>
          <cell r="K107">
            <v>2.8000000000000043</v>
          </cell>
          <cell r="L107">
            <v>104.38871473354232</v>
          </cell>
        </row>
        <row r="109">
          <cell r="C109">
            <v>4039.2</v>
          </cell>
          <cell r="D109">
            <v>4050.5</v>
          </cell>
          <cell r="E109">
            <v>514.9</v>
          </cell>
          <cell r="F109">
            <v>514.79999999999995</v>
          </cell>
          <cell r="G109">
            <v>0.1</v>
          </cell>
          <cell r="H109">
            <v>-3535.6</v>
          </cell>
          <cell r="I109">
            <v>12.712010862856438</v>
          </cell>
          <cell r="J109">
            <v>385.7</v>
          </cell>
          <cell r="K109">
            <v>129.19999999999999</v>
          </cell>
          <cell r="L109">
            <v>133.49753694581281</v>
          </cell>
        </row>
        <row r="111">
          <cell r="C111">
            <v>5369.9</v>
          </cell>
          <cell r="D111">
            <v>6373.4</v>
          </cell>
          <cell r="E111">
            <v>845.69999999999993</v>
          </cell>
          <cell r="F111">
            <v>774.19999999999993</v>
          </cell>
          <cell r="G111">
            <v>71.5</v>
          </cell>
          <cell r="H111">
            <v>-5527.7</v>
          </cell>
          <cell r="I111">
            <v>13.269212665139484</v>
          </cell>
          <cell r="J111">
            <v>228.60000000000002</v>
          </cell>
          <cell r="K111">
            <v>617.09999999999991</v>
          </cell>
          <cell r="L111" t="str">
            <v>&gt;200</v>
          </cell>
        </row>
        <row r="113">
          <cell r="C113">
            <v>230.89999999999998</v>
          </cell>
          <cell r="D113">
            <v>257.8</v>
          </cell>
          <cell r="E113">
            <v>17.399999999999999</v>
          </cell>
          <cell r="F113">
            <v>15.599999999999998</v>
          </cell>
          <cell r="G113">
            <v>1.8</v>
          </cell>
          <cell r="H113">
            <v>-240.4</v>
          </cell>
          <cell r="I113">
            <v>6.7494181536074462</v>
          </cell>
          <cell r="J113">
            <v>28.4</v>
          </cell>
          <cell r="K113">
            <v>-11</v>
          </cell>
          <cell r="L113">
            <v>61.267605633802816</v>
          </cell>
        </row>
        <row r="115">
          <cell r="C115">
            <v>579.20000000000005</v>
          </cell>
          <cell r="D115">
            <v>1516.3</v>
          </cell>
          <cell r="E115">
            <v>88.299999999999983</v>
          </cell>
          <cell r="F115">
            <v>82.299999999999983</v>
          </cell>
          <cell r="G115">
            <v>6</v>
          </cell>
          <cell r="H115">
            <v>-1428</v>
          </cell>
          <cell r="I115">
            <v>5.8233858735078803</v>
          </cell>
          <cell r="J115">
            <v>50.8</v>
          </cell>
          <cell r="K115">
            <v>37.499999999999986</v>
          </cell>
          <cell r="L115">
            <v>173.81889763779526</v>
          </cell>
        </row>
        <row r="117">
          <cell r="C117">
            <v>7091.5999999999985</v>
          </cell>
          <cell r="D117">
            <v>7184.5999999999985</v>
          </cell>
          <cell r="E117">
            <v>971.59999999999991</v>
          </cell>
          <cell r="F117">
            <v>962.2</v>
          </cell>
          <cell r="G117">
            <v>9.4</v>
          </cell>
          <cell r="H117">
            <v>-6212.9999999999982</v>
          </cell>
          <cell r="I117">
            <v>13.523369429056595</v>
          </cell>
          <cell r="J117">
            <v>729.80000000000007</v>
          </cell>
          <cell r="K117">
            <v>241.79999999999984</v>
          </cell>
          <cell r="L117">
            <v>133.13236503151546</v>
          </cell>
        </row>
        <row r="120">
          <cell r="C120">
            <v>514.4</v>
          </cell>
          <cell r="D120">
            <v>1319.9</v>
          </cell>
          <cell r="E120">
            <v>169.5</v>
          </cell>
          <cell r="F120">
            <v>169</v>
          </cell>
          <cell r="G120">
            <v>0.5</v>
          </cell>
          <cell r="H120">
            <v>-1150.4000000000001</v>
          </cell>
          <cell r="I120">
            <v>12.841881960754604</v>
          </cell>
          <cell r="J120">
            <v>136.69999999999999</v>
          </cell>
          <cell r="K120">
            <v>32.800000000000011</v>
          </cell>
          <cell r="L120">
            <v>123.99414776883688</v>
          </cell>
        </row>
        <row r="122">
          <cell r="C122">
            <v>9074</v>
          </cell>
          <cell r="D122">
            <v>9604.4000000000015</v>
          </cell>
          <cell r="E122">
            <v>1255.7999999999997</v>
          </cell>
          <cell r="F122">
            <v>1242</v>
          </cell>
          <cell r="G122">
            <v>13.8</v>
          </cell>
          <cell r="H122">
            <v>-8348.6000000000022</v>
          </cell>
          <cell r="I122">
            <v>13.075257173795338</v>
          </cell>
          <cell r="J122">
            <v>1144.0999999999999</v>
          </cell>
          <cell r="K122">
            <v>111.69999999999982</v>
          </cell>
          <cell r="L122">
            <v>109.76313259330477</v>
          </cell>
        </row>
        <row r="124">
          <cell r="C124">
            <v>18320.399999999998</v>
          </cell>
          <cell r="D124">
            <v>18985.099999999999</v>
          </cell>
          <cell r="E124">
            <v>2958.8999999999992</v>
          </cell>
          <cell r="F124">
            <v>2958.6</v>
          </cell>
          <cell r="G124">
            <v>0.3</v>
          </cell>
          <cell r="H124">
            <v>-16026.199999999999</v>
          </cell>
          <cell r="I124">
            <v>15.585380113878774</v>
          </cell>
          <cell r="J124">
            <v>2670.0000000000005</v>
          </cell>
          <cell r="K124">
            <v>288.89999999999873</v>
          </cell>
          <cell r="L124">
            <v>110.82022471910106</v>
          </cell>
        </row>
        <row r="127">
          <cell r="C127">
            <v>-4248.3999999999969</v>
          </cell>
          <cell r="D127">
            <v>-4558.7000000000053</v>
          </cell>
          <cell r="E127">
            <v>-812.39999999999952</v>
          </cell>
          <cell r="F127">
            <v>-724.89999999999964</v>
          </cell>
          <cell r="G127">
            <v>-87.5</v>
          </cell>
          <cell r="H127">
            <v>3746.3000000000056</v>
          </cell>
          <cell r="I127">
            <v>17.820869984864075</v>
          </cell>
          <cell r="J127">
            <v>-474.5999999999998</v>
          </cell>
          <cell r="K127">
            <v>-337.79999999999973</v>
          </cell>
          <cell r="L127">
            <v>171.17572692793931</v>
          </cell>
        </row>
        <row r="128">
          <cell r="C128">
            <v>4248.3999999999969</v>
          </cell>
          <cell r="D128">
            <v>4558.7000000000053</v>
          </cell>
          <cell r="E128">
            <v>812.39999999999952</v>
          </cell>
          <cell r="F128">
            <v>724.89999999999964</v>
          </cell>
          <cell r="G128">
            <v>87.5</v>
          </cell>
          <cell r="H128">
            <v>-3746.3000000000056</v>
          </cell>
          <cell r="I128">
            <v>17.820869984864075</v>
          </cell>
          <cell r="J128">
            <v>474.5999999999998</v>
          </cell>
          <cell r="K128">
            <v>337.79999999999973</v>
          </cell>
          <cell r="L128">
            <v>171.17572692793931</v>
          </cell>
        </row>
        <row r="129">
          <cell r="C129">
            <v>-1495.2999999999997</v>
          </cell>
          <cell r="D129">
            <v>-1476.1999999999998</v>
          </cell>
          <cell r="E129">
            <v>60.900000000000006</v>
          </cell>
          <cell r="F129">
            <v>102.1</v>
          </cell>
          <cell r="G129">
            <v>-41.199999999999989</v>
          </cell>
          <cell r="H129">
            <v>1537.1</v>
          </cell>
          <cell r="I129" t="str">
            <v>&lt;0</v>
          </cell>
          <cell r="J129">
            <v>54.8</v>
          </cell>
          <cell r="K129">
            <v>6.1000000000000085</v>
          </cell>
          <cell r="L129">
            <v>111.13138686131387</v>
          </cell>
        </row>
        <row r="130">
          <cell r="C130">
            <v>920</v>
          </cell>
          <cell r="D130">
            <v>924</v>
          </cell>
          <cell r="E130">
            <v>66.2</v>
          </cell>
          <cell r="F130">
            <v>66.2</v>
          </cell>
          <cell r="G130">
            <v>0</v>
          </cell>
          <cell r="H130">
            <v>-857.8</v>
          </cell>
          <cell r="I130">
            <v>7.1645021645021654</v>
          </cell>
          <cell r="J130">
            <v>9.6000000000000014</v>
          </cell>
          <cell r="K130">
            <v>56.6</v>
          </cell>
          <cell r="L130" t="str">
            <v>&gt;200</v>
          </cell>
        </row>
        <row r="131">
          <cell r="D131">
            <v>0</v>
          </cell>
          <cell r="E131">
            <v>0</v>
          </cell>
          <cell r="F131">
            <v>0</v>
          </cell>
          <cell r="G131">
            <v>0</v>
          </cell>
          <cell r="H131">
            <v>0</v>
          </cell>
          <cell r="I131" t="str">
            <v xml:space="preserve"> </v>
          </cell>
          <cell r="J131">
            <v>0</v>
          </cell>
          <cell r="K131">
            <v>0</v>
          </cell>
          <cell r="L131" t="str">
            <v xml:space="preserve"> </v>
          </cell>
        </row>
        <row r="132">
          <cell r="D132">
            <v>0</v>
          </cell>
          <cell r="E132">
            <v>0</v>
          </cell>
          <cell r="F132">
            <v>0</v>
          </cell>
          <cell r="G132">
            <v>0</v>
          </cell>
          <cell r="H132">
            <v>0</v>
          </cell>
          <cell r="I132" t="str">
            <v xml:space="preserve"> </v>
          </cell>
          <cell r="J132">
            <v>0</v>
          </cell>
          <cell r="K132">
            <v>0</v>
          </cell>
          <cell r="L132" t="str">
            <v xml:space="preserve"> </v>
          </cell>
        </row>
        <row r="133">
          <cell r="C133">
            <v>220</v>
          </cell>
          <cell r="D133">
            <v>224</v>
          </cell>
          <cell r="E133">
            <v>1.9</v>
          </cell>
          <cell r="F133">
            <v>1.9</v>
          </cell>
          <cell r="G133">
            <v>0</v>
          </cell>
          <cell r="H133">
            <v>-222.1</v>
          </cell>
          <cell r="I133">
            <v>0.8482142857142857</v>
          </cell>
          <cell r="J133">
            <v>7.6</v>
          </cell>
          <cell r="K133">
            <v>-5.6999999999999993</v>
          </cell>
          <cell r="L133">
            <v>25</v>
          </cell>
        </row>
        <row r="134">
          <cell r="C134">
            <v>700</v>
          </cell>
          <cell r="D134">
            <v>700</v>
          </cell>
          <cell r="E134">
            <v>64.3</v>
          </cell>
          <cell r="F134">
            <v>64.3</v>
          </cell>
          <cell r="G134">
            <v>0</v>
          </cell>
          <cell r="H134">
            <v>-635.70000000000005</v>
          </cell>
          <cell r="I134">
            <v>9.1857142857142868</v>
          </cell>
          <cell r="J134">
            <v>2</v>
          </cell>
          <cell r="K134">
            <v>62.3</v>
          </cell>
          <cell r="L134" t="str">
            <v>&gt;200</v>
          </cell>
        </row>
        <row r="135">
          <cell r="C135">
            <v>0</v>
          </cell>
          <cell r="D135">
            <v>0</v>
          </cell>
          <cell r="E135">
            <v>25.299999999999994</v>
          </cell>
          <cell r="F135">
            <v>11.999999999999986</v>
          </cell>
          <cell r="G135">
            <v>13.300000000000008</v>
          </cell>
          <cell r="H135">
            <v>25.299999999999994</v>
          </cell>
          <cell r="I135" t="str">
            <v xml:space="preserve"> </v>
          </cell>
          <cell r="J135">
            <v>33.1</v>
          </cell>
          <cell r="K135">
            <v>-7.8000000000000078</v>
          </cell>
          <cell r="L135">
            <v>76.435045317220514</v>
          </cell>
        </row>
        <row r="136">
          <cell r="D136">
            <v>0</v>
          </cell>
          <cell r="E136">
            <v>153.29999999999998</v>
          </cell>
          <cell r="F136">
            <v>56.699999999999989</v>
          </cell>
          <cell r="G136">
            <v>96.600000000000009</v>
          </cell>
          <cell r="H136">
            <v>153.29999999999998</v>
          </cell>
          <cell r="I136" t="str">
            <v xml:space="preserve"> </v>
          </cell>
          <cell r="J136">
            <v>105.9</v>
          </cell>
          <cell r="K136">
            <v>47.399999999999977</v>
          </cell>
          <cell r="L136">
            <v>144.75920679886681</v>
          </cell>
        </row>
        <row r="137">
          <cell r="C137">
            <v>0</v>
          </cell>
          <cell r="D137">
            <v>0</v>
          </cell>
          <cell r="E137">
            <v>-128</v>
          </cell>
          <cell r="F137">
            <v>-44.7</v>
          </cell>
          <cell r="G137">
            <v>-83.3</v>
          </cell>
          <cell r="H137">
            <v>-128</v>
          </cell>
          <cell r="I137" t="str">
            <v xml:space="preserve"> </v>
          </cell>
          <cell r="J137">
            <v>-72.8</v>
          </cell>
          <cell r="K137">
            <v>-55.2</v>
          </cell>
          <cell r="L137">
            <v>175.82417582417582</v>
          </cell>
        </row>
        <row r="138">
          <cell r="D138">
            <v>0</v>
          </cell>
          <cell r="E138">
            <v>0</v>
          </cell>
          <cell r="F138">
            <v>0</v>
          </cell>
          <cell r="G138">
            <v>0</v>
          </cell>
          <cell r="H138">
            <v>0</v>
          </cell>
          <cell r="I138" t="str">
            <v xml:space="preserve"> </v>
          </cell>
          <cell r="J138">
            <v>0</v>
          </cell>
          <cell r="K138">
            <v>0</v>
          </cell>
          <cell r="L138" t="str">
            <v xml:space="preserve"> </v>
          </cell>
        </row>
        <row r="139">
          <cell r="D139">
            <v>0</v>
          </cell>
          <cell r="E139">
            <v>0</v>
          </cell>
          <cell r="F139">
            <v>0</v>
          </cell>
          <cell r="G139">
            <v>0</v>
          </cell>
          <cell r="H139">
            <v>0</v>
          </cell>
          <cell r="I139" t="str">
            <v xml:space="preserve"> </v>
          </cell>
          <cell r="J139">
            <v>0</v>
          </cell>
          <cell r="K139">
            <v>0</v>
          </cell>
          <cell r="L139" t="str">
            <v xml:space="preserve"> </v>
          </cell>
        </row>
        <row r="140">
          <cell r="D140">
            <v>0</v>
          </cell>
          <cell r="E140">
            <v>0</v>
          </cell>
          <cell r="F140">
            <v>0</v>
          </cell>
          <cell r="G140">
            <v>0</v>
          </cell>
          <cell r="H140">
            <v>0</v>
          </cell>
          <cell r="I140" t="str">
            <v xml:space="preserve"> </v>
          </cell>
          <cell r="J140">
            <v>0</v>
          </cell>
          <cell r="K140">
            <v>0</v>
          </cell>
          <cell r="L140" t="str">
            <v xml:space="preserve"> </v>
          </cell>
        </row>
        <row r="141">
          <cell r="C141">
            <v>0</v>
          </cell>
          <cell r="D141">
            <v>0</v>
          </cell>
          <cell r="E141">
            <v>0</v>
          </cell>
          <cell r="F141">
            <v>0</v>
          </cell>
          <cell r="G141">
            <v>0</v>
          </cell>
          <cell r="H141">
            <v>0</v>
          </cell>
          <cell r="I141" t="str">
            <v xml:space="preserve"> </v>
          </cell>
          <cell r="J141">
            <v>0</v>
          </cell>
          <cell r="K141">
            <v>0</v>
          </cell>
          <cell r="L141" t="str">
            <v xml:space="preserve"> </v>
          </cell>
        </row>
        <row r="142">
          <cell r="D142">
            <v>0</v>
          </cell>
          <cell r="E142">
            <v>0</v>
          </cell>
          <cell r="F142">
            <v>0</v>
          </cell>
          <cell r="G142">
            <v>0</v>
          </cell>
          <cell r="H142">
            <v>0</v>
          </cell>
          <cell r="I142" t="str">
            <v xml:space="preserve"> </v>
          </cell>
          <cell r="J142">
            <v>0</v>
          </cell>
          <cell r="K142">
            <v>0</v>
          </cell>
          <cell r="L142" t="str">
            <v xml:space="preserve"> </v>
          </cell>
        </row>
        <row r="143">
          <cell r="C143">
            <v>0</v>
          </cell>
          <cell r="D143">
            <v>0</v>
          </cell>
          <cell r="E143">
            <v>0</v>
          </cell>
          <cell r="F143">
            <v>0</v>
          </cell>
          <cell r="G143">
            <v>0</v>
          </cell>
          <cell r="H143">
            <v>0</v>
          </cell>
          <cell r="I143" t="str">
            <v xml:space="preserve"> </v>
          </cell>
          <cell r="J143">
            <v>0</v>
          </cell>
          <cell r="K143">
            <v>0</v>
          </cell>
          <cell r="L143" t="str">
            <v xml:space="preserve"> </v>
          </cell>
        </row>
        <row r="144">
          <cell r="D144">
            <v>0</v>
          </cell>
          <cell r="E144">
            <v>0</v>
          </cell>
          <cell r="F144">
            <v>0</v>
          </cell>
          <cell r="G144">
            <v>0</v>
          </cell>
          <cell r="H144">
            <v>0</v>
          </cell>
          <cell r="I144" t="str">
            <v xml:space="preserve"> </v>
          </cell>
          <cell r="J144">
            <v>0</v>
          </cell>
          <cell r="K144">
            <v>0</v>
          </cell>
          <cell r="L144" t="str">
            <v xml:space="preserve"> </v>
          </cell>
        </row>
        <row r="145">
          <cell r="D145">
            <v>0</v>
          </cell>
          <cell r="E145">
            <v>0</v>
          </cell>
          <cell r="F145">
            <v>0</v>
          </cell>
          <cell r="G145">
            <v>0</v>
          </cell>
          <cell r="H145">
            <v>0</v>
          </cell>
          <cell r="I145" t="str">
            <v xml:space="preserve"> </v>
          </cell>
          <cell r="J145">
            <v>0</v>
          </cell>
          <cell r="K145">
            <v>0</v>
          </cell>
          <cell r="L145" t="str">
            <v xml:space="preserve"> </v>
          </cell>
        </row>
        <row r="146">
          <cell r="D146">
            <v>0</v>
          </cell>
          <cell r="E146">
            <v>0</v>
          </cell>
          <cell r="F146">
            <v>0</v>
          </cell>
          <cell r="G146">
            <v>0</v>
          </cell>
          <cell r="H146">
            <v>0</v>
          </cell>
          <cell r="I146" t="str">
            <v xml:space="preserve"> </v>
          </cell>
          <cell r="J146">
            <v>21.5</v>
          </cell>
          <cell r="K146">
            <v>-21.5</v>
          </cell>
          <cell r="L146">
            <v>0</v>
          </cell>
        </row>
        <row r="147">
          <cell r="D147">
            <v>0</v>
          </cell>
          <cell r="E147">
            <v>0</v>
          </cell>
          <cell r="F147">
            <v>0</v>
          </cell>
          <cell r="G147">
            <v>0</v>
          </cell>
          <cell r="H147">
            <v>0</v>
          </cell>
          <cell r="I147" t="str">
            <v xml:space="preserve"> </v>
          </cell>
          <cell r="J147">
            <v>12</v>
          </cell>
          <cell r="K147">
            <v>-12</v>
          </cell>
          <cell r="L147">
            <v>0</v>
          </cell>
        </row>
        <row r="148">
          <cell r="D148">
            <v>0</v>
          </cell>
          <cell r="E148">
            <v>0</v>
          </cell>
          <cell r="F148">
            <v>0</v>
          </cell>
          <cell r="G148">
            <v>0</v>
          </cell>
          <cell r="H148">
            <v>0</v>
          </cell>
          <cell r="I148" t="str">
            <v xml:space="preserve"> </v>
          </cell>
          <cell r="J148">
            <v>9.5</v>
          </cell>
          <cell r="K148">
            <v>-9.5</v>
          </cell>
          <cell r="L148">
            <v>0</v>
          </cell>
        </row>
        <row r="149">
          <cell r="C149">
            <v>51.5</v>
          </cell>
          <cell r="D149">
            <v>51.5</v>
          </cell>
          <cell r="E149">
            <v>1.3</v>
          </cell>
          <cell r="F149">
            <v>1.3</v>
          </cell>
          <cell r="G149">
            <v>0</v>
          </cell>
          <cell r="H149">
            <v>-50.2</v>
          </cell>
          <cell r="I149">
            <v>2.5242718446601944</v>
          </cell>
          <cell r="J149">
            <v>0.7</v>
          </cell>
          <cell r="K149">
            <v>0.60000000000000009</v>
          </cell>
          <cell r="L149">
            <v>185.71428571428575</v>
          </cell>
        </row>
        <row r="150">
          <cell r="C150">
            <v>51.5</v>
          </cell>
          <cell r="D150">
            <v>51.5</v>
          </cell>
          <cell r="E150">
            <v>1.3</v>
          </cell>
          <cell r="F150">
            <v>1.3</v>
          </cell>
          <cell r="G150">
            <v>0</v>
          </cell>
          <cell r="H150">
            <v>-50.2</v>
          </cell>
          <cell r="I150">
            <v>2.5242718446601944</v>
          </cell>
          <cell r="J150">
            <v>0.7</v>
          </cell>
          <cell r="K150">
            <v>0.60000000000000009</v>
          </cell>
          <cell r="L150">
            <v>185.71428571428575</v>
          </cell>
        </row>
        <row r="151">
          <cell r="D151">
            <v>0</v>
          </cell>
          <cell r="E151">
            <v>0</v>
          </cell>
          <cell r="F151">
            <v>0</v>
          </cell>
          <cell r="G151">
            <v>0</v>
          </cell>
          <cell r="H151">
            <v>0</v>
          </cell>
          <cell r="I151" t="str">
            <v xml:space="preserve"> </v>
          </cell>
          <cell r="J151">
            <v>0</v>
          </cell>
          <cell r="K151">
            <v>0</v>
          </cell>
          <cell r="L151" t="str">
            <v xml:space="preserve"> </v>
          </cell>
        </row>
        <row r="152">
          <cell r="D152">
            <v>0</v>
          </cell>
          <cell r="E152">
            <v>0</v>
          </cell>
          <cell r="F152">
            <v>0</v>
          </cell>
          <cell r="G152">
            <v>0</v>
          </cell>
          <cell r="H152">
            <v>0</v>
          </cell>
          <cell r="I152" t="str">
            <v xml:space="preserve"> </v>
          </cell>
          <cell r="J152">
            <v>0</v>
          </cell>
          <cell r="K152">
            <v>0</v>
          </cell>
          <cell r="L152" t="str">
            <v xml:space="preserve"> </v>
          </cell>
        </row>
        <row r="153">
          <cell r="C153">
            <v>-2467.8999999999996</v>
          </cell>
          <cell r="D153">
            <v>-2452.7999999999997</v>
          </cell>
          <cell r="E153">
            <v>-35.599999999999994</v>
          </cell>
          <cell r="F153">
            <v>18.900000000000006</v>
          </cell>
          <cell r="G153">
            <v>-54.5</v>
          </cell>
          <cell r="H153">
            <v>2417.1999999999998</v>
          </cell>
          <cell r="I153">
            <v>1.451402478799739</v>
          </cell>
          <cell r="J153">
            <v>-11.799999999999999</v>
          </cell>
          <cell r="K153">
            <v>-23.799999999999997</v>
          </cell>
          <cell r="L153" t="str">
            <v>&gt;200</v>
          </cell>
        </row>
        <row r="154">
          <cell r="C154">
            <v>-1386.3</v>
          </cell>
          <cell r="D154">
            <v>-1371.2</v>
          </cell>
          <cell r="E154">
            <v>-33.299999999999997</v>
          </cell>
          <cell r="F154">
            <v>17.600000000000001</v>
          </cell>
          <cell r="G154">
            <v>-50.9</v>
          </cell>
          <cell r="H154">
            <v>1337.9</v>
          </cell>
          <cell r="I154">
            <v>2.4285297549591593</v>
          </cell>
          <cell r="J154">
            <v>-8.5</v>
          </cell>
          <cell r="K154">
            <v>-24.799999999999997</v>
          </cell>
          <cell r="L154" t="str">
            <v>&gt;200</v>
          </cell>
        </row>
        <row r="155">
          <cell r="C155">
            <v>-1081.5999999999999</v>
          </cell>
          <cell r="D155">
            <v>-1081.5999999999999</v>
          </cell>
          <cell r="E155">
            <v>-2.2999999999999998</v>
          </cell>
          <cell r="F155">
            <v>1.3000000000000003</v>
          </cell>
          <cell r="G155">
            <v>-3.6</v>
          </cell>
          <cell r="H155">
            <v>1079.3</v>
          </cell>
          <cell r="I155">
            <v>0.21264792899408283</v>
          </cell>
          <cell r="J155">
            <v>-3.3</v>
          </cell>
          <cell r="K155">
            <v>1</v>
          </cell>
          <cell r="L155">
            <v>69.696969696969688</v>
          </cell>
        </row>
        <row r="156">
          <cell r="C156">
            <v>1.1000000000000001</v>
          </cell>
          <cell r="D156">
            <v>1.1000000000000001</v>
          </cell>
          <cell r="E156">
            <v>5</v>
          </cell>
          <cell r="F156">
            <v>5</v>
          </cell>
          <cell r="G156">
            <v>0</v>
          </cell>
          <cell r="H156">
            <v>3.9</v>
          </cell>
          <cell r="I156" t="str">
            <v>&gt;200</v>
          </cell>
          <cell r="J156">
            <v>2.4</v>
          </cell>
          <cell r="K156">
            <v>2.6</v>
          </cell>
          <cell r="L156" t="str">
            <v>&gt;200</v>
          </cell>
        </row>
        <row r="157">
          <cell r="D157">
            <v>0</v>
          </cell>
          <cell r="E157">
            <v>0</v>
          </cell>
          <cell r="F157">
            <v>0</v>
          </cell>
          <cell r="G157">
            <v>0</v>
          </cell>
          <cell r="H157">
            <v>0</v>
          </cell>
          <cell r="I157" t="str">
            <v xml:space="preserve"> </v>
          </cell>
          <cell r="J157">
            <v>0</v>
          </cell>
          <cell r="K157">
            <v>0</v>
          </cell>
          <cell r="L157" t="str">
            <v xml:space="preserve"> </v>
          </cell>
        </row>
        <row r="158">
          <cell r="C158">
            <v>1.1000000000000001</v>
          </cell>
          <cell r="D158">
            <v>1.1000000000000001</v>
          </cell>
          <cell r="E158">
            <v>5</v>
          </cell>
          <cell r="F158">
            <v>5</v>
          </cell>
          <cell r="G158">
            <v>0</v>
          </cell>
          <cell r="H158">
            <v>3.9</v>
          </cell>
          <cell r="I158" t="str">
            <v>&gt;200</v>
          </cell>
          <cell r="J158">
            <v>2.4</v>
          </cell>
          <cell r="K158">
            <v>2.6</v>
          </cell>
          <cell r="L158" t="str">
            <v>&gt;200</v>
          </cell>
        </row>
        <row r="159">
          <cell r="D159">
            <v>0</v>
          </cell>
          <cell r="E159">
            <v>0</v>
          </cell>
          <cell r="F159">
            <v>0</v>
          </cell>
          <cell r="G159">
            <v>0</v>
          </cell>
          <cell r="H159">
            <v>0</v>
          </cell>
          <cell r="I159" t="str">
            <v xml:space="preserve"> </v>
          </cell>
          <cell r="J159">
            <v>0</v>
          </cell>
          <cell r="K159">
            <v>0</v>
          </cell>
          <cell r="L159" t="str">
            <v xml:space="preserve"> </v>
          </cell>
        </row>
        <row r="160">
          <cell r="D160">
            <v>0</v>
          </cell>
          <cell r="E160">
            <v>0</v>
          </cell>
          <cell r="F160">
            <v>0</v>
          </cell>
          <cell r="G160">
            <v>0</v>
          </cell>
          <cell r="H160">
            <v>0</v>
          </cell>
          <cell r="I160" t="str">
            <v xml:space="preserve"> </v>
          </cell>
          <cell r="J160">
            <v>0</v>
          </cell>
          <cell r="K160">
            <v>0</v>
          </cell>
          <cell r="L160" t="str">
            <v xml:space="preserve"> </v>
          </cell>
        </row>
        <row r="161">
          <cell r="D161">
            <v>0</v>
          </cell>
          <cell r="E161">
            <v>0</v>
          </cell>
          <cell r="F161">
            <v>0</v>
          </cell>
          <cell r="G161">
            <v>0</v>
          </cell>
          <cell r="H161">
            <v>0</v>
          </cell>
          <cell r="I161" t="str">
            <v xml:space="preserve"> </v>
          </cell>
          <cell r="J161">
            <v>0</v>
          </cell>
          <cell r="K161">
            <v>0</v>
          </cell>
          <cell r="L161" t="str">
            <v xml:space="preserve"> </v>
          </cell>
        </row>
        <row r="162">
          <cell r="D162">
            <v>0</v>
          </cell>
          <cell r="E162">
            <v>0</v>
          </cell>
          <cell r="F162">
            <v>0</v>
          </cell>
          <cell r="G162">
            <v>0</v>
          </cell>
          <cell r="H162">
            <v>0</v>
          </cell>
          <cell r="I162" t="str">
            <v xml:space="preserve"> </v>
          </cell>
          <cell r="J162">
            <v>0</v>
          </cell>
          <cell r="K162">
            <v>0</v>
          </cell>
          <cell r="L162" t="str">
            <v xml:space="preserve"> </v>
          </cell>
        </row>
        <row r="163">
          <cell r="C163">
            <v>5231</v>
          </cell>
          <cell r="D163">
            <v>5299</v>
          </cell>
          <cell r="E163">
            <v>981.5</v>
          </cell>
          <cell r="F163">
            <v>888.30000000000007</v>
          </cell>
          <cell r="G163">
            <v>93.2</v>
          </cell>
          <cell r="H163">
            <v>-4317.5</v>
          </cell>
          <cell r="I163">
            <v>18.522362709945273</v>
          </cell>
          <cell r="J163">
            <v>366.5</v>
          </cell>
          <cell r="K163">
            <v>615</v>
          </cell>
          <cell r="L163" t="str">
            <v>&gt;200</v>
          </cell>
        </row>
        <row r="164">
          <cell r="C164">
            <v>-268</v>
          </cell>
          <cell r="D164">
            <v>-268</v>
          </cell>
          <cell r="E164">
            <v>-149</v>
          </cell>
          <cell r="F164">
            <v>-149</v>
          </cell>
          <cell r="G164">
            <v>0</v>
          </cell>
          <cell r="H164">
            <v>119</v>
          </cell>
          <cell r="I164">
            <v>55.597014925373131</v>
          </cell>
          <cell r="J164">
            <v>709.6</v>
          </cell>
          <cell r="K164">
            <v>-858.6</v>
          </cell>
          <cell r="L164" t="str">
            <v>&lt;0</v>
          </cell>
        </row>
        <row r="165">
          <cell r="C165">
            <v>-268</v>
          </cell>
          <cell r="D165">
            <v>-268</v>
          </cell>
          <cell r="E165">
            <v>-137.4</v>
          </cell>
          <cell r="F165">
            <v>-137.4</v>
          </cell>
          <cell r="G165">
            <v>0</v>
          </cell>
          <cell r="H165">
            <v>130.6</v>
          </cell>
          <cell r="I165">
            <v>51.268656716417915</v>
          </cell>
          <cell r="J165">
            <v>659.4</v>
          </cell>
          <cell r="K165">
            <v>-796.8</v>
          </cell>
          <cell r="L165" t="str">
            <v>&lt;0</v>
          </cell>
        </row>
        <row r="166">
          <cell r="D166">
            <v>0</v>
          </cell>
          <cell r="E166">
            <v>0</v>
          </cell>
          <cell r="F166">
            <v>0</v>
          </cell>
          <cell r="G166">
            <v>0</v>
          </cell>
          <cell r="H166">
            <v>0</v>
          </cell>
          <cell r="I166" t="str">
            <v xml:space="preserve"> </v>
          </cell>
          <cell r="J166">
            <v>0</v>
          </cell>
          <cell r="K166">
            <v>0</v>
          </cell>
          <cell r="L166" t="str">
            <v xml:space="preserve"> </v>
          </cell>
        </row>
        <row r="167">
          <cell r="D167">
            <v>0</v>
          </cell>
          <cell r="E167">
            <v>-11.6</v>
          </cell>
          <cell r="F167">
            <v>-11.6</v>
          </cell>
          <cell r="G167">
            <v>0</v>
          </cell>
          <cell r="H167">
            <v>-11.6</v>
          </cell>
          <cell r="I167" t="str">
            <v xml:space="preserve"> </v>
          </cell>
          <cell r="J167">
            <v>50.2</v>
          </cell>
          <cell r="K167">
            <v>-61.800000000000004</v>
          </cell>
          <cell r="L167" t="str">
            <v>&lt;0</v>
          </cell>
        </row>
        <row r="168">
          <cell r="C168">
            <v>0</v>
          </cell>
          <cell r="D168">
            <v>0</v>
          </cell>
          <cell r="E168">
            <v>0</v>
          </cell>
          <cell r="F168">
            <v>0</v>
          </cell>
          <cell r="G168">
            <v>0</v>
          </cell>
          <cell r="H168">
            <v>0</v>
          </cell>
          <cell r="I168" t="str">
            <v xml:space="preserve"> </v>
          </cell>
          <cell r="J168">
            <v>0</v>
          </cell>
          <cell r="K168">
            <v>0</v>
          </cell>
          <cell r="L168" t="str">
            <v xml:space="preserve"> </v>
          </cell>
        </row>
        <row r="169">
          <cell r="D169">
            <v>0</v>
          </cell>
          <cell r="E169">
            <v>0</v>
          </cell>
          <cell r="F169">
            <v>0</v>
          </cell>
          <cell r="G169">
            <v>0</v>
          </cell>
          <cell r="H169">
            <v>0</v>
          </cell>
          <cell r="I169" t="str">
            <v xml:space="preserve"> </v>
          </cell>
          <cell r="J169">
            <v>0</v>
          </cell>
          <cell r="K169">
            <v>0</v>
          </cell>
          <cell r="L169" t="str">
            <v xml:space="preserve"> </v>
          </cell>
        </row>
        <row r="170">
          <cell r="C170">
            <v>0</v>
          </cell>
          <cell r="D170">
            <v>0</v>
          </cell>
          <cell r="E170">
            <v>0</v>
          </cell>
          <cell r="F170">
            <v>0</v>
          </cell>
          <cell r="G170">
            <v>0</v>
          </cell>
          <cell r="H170">
            <v>0</v>
          </cell>
          <cell r="I170" t="str">
            <v xml:space="preserve"> </v>
          </cell>
        </row>
        <row r="173">
          <cell r="D173">
            <v>0</v>
          </cell>
          <cell r="E173">
            <v>0</v>
          </cell>
          <cell r="F173">
            <v>0</v>
          </cell>
          <cell r="G173">
            <v>0</v>
          </cell>
          <cell r="H173">
            <v>0</v>
          </cell>
          <cell r="I173" t="str">
            <v xml:space="preserve"> </v>
          </cell>
          <cell r="J173">
            <v>0</v>
          </cell>
          <cell r="K173">
            <v>0</v>
          </cell>
          <cell r="L173" t="str">
            <v xml:space="preserve"> </v>
          </cell>
        </row>
        <row r="174">
          <cell r="D174">
            <v>0</v>
          </cell>
          <cell r="E174">
            <v>0</v>
          </cell>
          <cell r="F174">
            <v>0</v>
          </cell>
          <cell r="G174">
            <v>0</v>
          </cell>
          <cell r="H174">
            <v>0</v>
          </cell>
          <cell r="I174" t="str">
            <v xml:space="preserve"> </v>
          </cell>
          <cell r="J174">
            <v>0</v>
          </cell>
          <cell r="K174">
            <v>0</v>
          </cell>
          <cell r="L174" t="str">
            <v xml:space="preserve"> </v>
          </cell>
        </row>
        <row r="175">
          <cell r="C175">
            <v>0</v>
          </cell>
          <cell r="D175">
            <v>83.3</v>
          </cell>
          <cell r="E175">
            <v>239</v>
          </cell>
          <cell r="F175">
            <v>239</v>
          </cell>
          <cell r="G175">
            <v>0</v>
          </cell>
          <cell r="H175">
            <v>155.69999999999999</v>
          </cell>
          <cell r="I175" t="str">
            <v>&gt;200</v>
          </cell>
          <cell r="J175">
            <v>-123.4</v>
          </cell>
          <cell r="K175">
            <v>362.4</v>
          </cell>
          <cell r="L175" t="str">
            <v>&lt;0</v>
          </cell>
        </row>
        <row r="176">
          <cell r="C176">
            <v>0</v>
          </cell>
          <cell r="D176">
            <v>0</v>
          </cell>
          <cell r="E176">
            <v>250</v>
          </cell>
          <cell r="F176">
            <v>250</v>
          </cell>
          <cell r="G176">
            <v>0</v>
          </cell>
          <cell r="H176">
            <v>250</v>
          </cell>
          <cell r="I176" t="str">
            <v xml:space="preserve"> </v>
          </cell>
          <cell r="J176">
            <v>-12</v>
          </cell>
          <cell r="K176">
            <v>262</v>
          </cell>
          <cell r="L176" t="str">
            <v>&lt;0</v>
          </cell>
        </row>
        <row r="177">
          <cell r="C177">
            <v>0</v>
          </cell>
          <cell r="D177">
            <v>83.5</v>
          </cell>
          <cell r="E177">
            <v>-10.8</v>
          </cell>
          <cell r="F177">
            <v>-10.8</v>
          </cell>
          <cell r="G177">
            <v>0</v>
          </cell>
          <cell r="H177">
            <v>-94.3</v>
          </cell>
          <cell r="I177" t="str">
            <v>&lt;0</v>
          </cell>
          <cell r="J177">
            <v>-111.4</v>
          </cell>
          <cell r="K177">
            <v>100.60000000000001</v>
          </cell>
          <cell r="L177">
            <v>9.6947935368043101</v>
          </cell>
        </row>
        <row r="178">
          <cell r="D178">
            <v>0</v>
          </cell>
          <cell r="E178">
            <v>0</v>
          </cell>
          <cell r="F178">
            <v>0</v>
          </cell>
          <cell r="G178">
            <v>0</v>
          </cell>
          <cell r="H178">
            <v>0</v>
          </cell>
          <cell r="I178" t="str">
            <v xml:space="preserve"> </v>
          </cell>
          <cell r="J178">
            <v>0</v>
          </cell>
          <cell r="K178">
            <v>0</v>
          </cell>
          <cell r="L178" t="str">
            <v xml:space="preserve"> </v>
          </cell>
        </row>
        <row r="179">
          <cell r="C179">
            <v>0</v>
          </cell>
          <cell r="D179">
            <v>-0.2</v>
          </cell>
          <cell r="E179">
            <v>-0.2</v>
          </cell>
          <cell r="F179">
            <v>-0.2</v>
          </cell>
          <cell r="G179">
            <v>0</v>
          </cell>
          <cell r="H179">
            <v>0</v>
          </cell>
          <cell r="I179">
            <v>100</v>
          </cell>
          <cell r="J179">
            <v>0</v>
          </cell>
          <cell r="K179">
            <v>-0.2</v>
          </cell>
          <cell r="L179" t="str">
            <v xml:space="preserve"> </v>
          </cell>
        </row>
        <row r="180">
          <cell r="D180">
            <v>0</v>
          </cell>
          <cell r="E180">
            <v>0</v>
          </cell>
          <cell r="F180">
            <v>0</v>
          </cell>
          <cell r="G180">
            <v>0</v>
          </cell>
          <cell r="H180">
            <v>0</v>
          </cell>
          <cell r="I180" t="str">
            <v xml:space="preserve"> </v>
          </cell>
          <cell r="J180">
            <v>0</v>
          </cell>
          <cell r="K180">
            <v>0</v>
          </cell>
          <cell r="L180" t="str">
            <v xml:space="preserve"> </v>
          </cell>
        </row>
        <row r="181">
          <cell r="C181">
            <v>0</v>
          </cell>
          <cell r="D181">
            <v>-48</v>
          </cell>
          <cell r="E181">
            <v>-1.3</v>
          </cell>
          <cell r="F181">
            <v>-1.3</v>
          </cell>
          <cell r="G181">
            <v>0</v>
          </cell>
          <cell r="H181">
            <v>46.7</v>
          </cell>
          <cell r="I181">
            <v>2.7083333333333335</v>
          </cell>
          <cell r="J181">
            <v>-0.7</v>
          </cell>
          <cell r="K181">
            <v>-0.60000000000000009</v>
          </cell>
          <cell r="L181">
            <v>185.71428571428575</v>
          </cell>
        </row>
        <row r="182">
          <cell r="C182">
            <v>0</v>
          </cell>
          <cell r="D182">
            <v>-48</v>
          </cell>
          <cell r="E182">
            <v>-1.3</v>
          </cell>
          <cell r="F182">
            <v>-1.3</v>
          </cell>
          <cell r="G182">
            <v>0</v>
          </cell>
          <cell r="H182">
            <v>46.7</v>
          </cell>
          <cell r="I182">
            <v>2.7083333333333335</v>
          </cell>
          <cell r="J182">
            <v>-0.7</v>
          </cell>
          <cell r="K182">
            <v>-0.60000000000000009</v>
          </cell>
          <cell r="L182">
            <v>185.71428571428575</v>
          </cell>
        </row>
        <row r="183">
          <cell r="D183">
            <v>0</v>
          </cell>
          <cell r="E183">
            <v>0</v>
          </cell>
          <cell r="F183">
            <v>0</v>
          </cell>
          <cell r="G183">
            <v>0</v>
          </cell>
          <cell r="H183">
            <v>0</v>
          </cell>
          <cell r="I183" t="str">
            <v xml:space="preserve"> </v>
          </cell>
          <cell r="J183">
            <v>0</v>
          </cell>
          <cell r="K183">
            <v>0</v>
          </cell>
          <cell r="L183" t="str">
            <v xml:space="preserve"> </v>
          </cell>
        </row>
        <row r="184">
          <cell r="D184">
            <v>0</v>
          </cell>
          <cell r="E184">
            <v>0</v>
          </cell>
          <cell r="F184">
            <v>0</v>
          </cell>
          <cell r="G184">
            <v>0</v>
          </cell>
          <cell r="H184">
            <v>0</v>
          </cell>
          <cell r="I184" t="str">
            <v xml:space="preserve"> </v>
          </cell>
          <cell r="J184">
            <v>0</v>
          </cell>
          <cell r="K184">
            <v>0</v>
          </cell>
          <cell r="L184" t="str">
            <v xml:space="preserve"> </v>
          </cell>
        </row>
        <row r="185">
          <cell r="D185">
            <v>0</v>
          </cell>
          <cell r="E185">
            <v>0</v>
          </cell>
          <cell r="F185">
            <v>0</v>
          </cell>
          <cell r="G185">
            <v>0</v>
          </cell>
          <cell r="H185">
            <v>0</v>
          </cell>
          <cell r="I185" t="str">
            <v xml:space="preserve"> </v>
          </cell>
          <cell r="J185">
            <v>0</v>
          </cell>
          <cell r="K185">
            <v>0</v>
          </cell>
          <cell r="L185" t="str">
            <v xml:space="preserve"> </v>
          </cell>
        </row>
        <row r="186">
          <cell r="D186">
            <v>0</v>
          </cell>
          <cell r="E186">
            <v>0</v>
          </cell>
          <cell r="F186">
            <v>0</v>
          </cell>
          <cell r="G186">
            <v>0</v>
          </cell>
          <cell r="H186">
            <v>0</v>
          </cell>
          <cell r="I186" t="str">
            <v xml:space="preserve"> </v>
          </cell>
          <cell r="J186">
            <v>0</v>
          </cell>
          <cell r="K186">
            <v>0</v>
          </cell>
          <cell r="L186" t="str">
            <v xml:space="preserve"> </v>
          </cell>
        </row>
        <row r="187">
          <cell r="D187">
            <v>0</v>
          </cell>
          <cell r="E187">
            <v>0</v>
          </cell>
          <cell r="F187">
            <v>0</v>
          </cell>
          <cell r="G187">
            <v>0</v>
          </cell>
          <cell r="H187">
            <v>0</v>
          </cell>
          <cell r="I187" t="str">
            <v xml:space="preserve"> </v>
          </cell>
          <cell r="J187">
            <v>0</v>
          </cell>
          <cell r="K187">
            <v>0</v>
          </cell>
          <cell r="L187" t="str">
            <v xml:space="preserve"> </v>
          </cell>
        </row>
        <row r="188">
          <cell r="D188">
            <v>0</v>
          </cell>
          <cell r="E188">
            <v>0</v>
          </cell>
          <cell r="F188">
            <v>0</v>
          </cell>
          <cell r="G188">
            <v>0</v>
          </cell>
          <cell r="H188">
            <v>0</v>
          </cell>
          <cell r="I188" t="str">
            <v xml:space="preserve"> </v>
          </cell>
          <cell r="J188">
            <v>0</v>
          </cell>
          <cell r="K188">
            <v>0</v>
          </cell>
          <cell r="L188" t="str">
            <v xml:space="preserve"> </v>
          </cell>
        </row>
        <row r="189">
          <cell r="D189">
            <v>0</v>
          </cell>
          <cell r="E189">
            <v>0</v>
          </cell>
          <cell r="F189">
            <v>0</v>
          </cell>
          <cell r="G189">
            <v>0</v>
          </cell>
          <cell r="H189">
            <v>0</v>
          </cell>
          <cell r="I189" t="str">
            <v xml:space="preserve"> </v>
          </cell>
          <cell r="J189">
            <v>0</v>
          </cell>
          <cell r="K189">
            <v>0</v>
          </cell>
          <cell r="L189" t="str">
            <v xml:space="preserve"> </v>
          </cell>
        </row>
        <row r="190">
          <cell r="D190">
            <v>0</v>
          </cell>
          <cell r="E190">
            <v>0</v>
          </cell>
          <cell r="F190">
            <v>0</v>
          </cell>
          <cell r="G190">
            <v>0</v>
          </cell>
          <cell r="H190">
            <v>0</v>
          </cell>
          <cell r="I190" t="str">
            <v xml:space="preserve"> </v>
          </cell>
          <cell r="J190">
            <v>0</v>
          </cell>
          <cell r="K190">
            <v>0</v>
          </cell>
          <cell r="L190" t="str">
            <v xml:space="preserve"> </v>
          </cell>
        </row>
        <row r="191">
          <cell r="D191">
            <v>0</v>
          </cell>
          <cell r="E191">
            <v>0</v>
          </cell>
          <cell r="F191">
            <v>0</v>
          </cell>
          <cell r="G191">
            <v>0</v>
          </cell>
          <cell r="H191">
            <v>0</v>
          </cell>
          <cell r="I191" t="str">
            <v xml:space="preserve"> </v>
          </cell>
          <cell r="J191">
            <v>0</v>
          </cell>
          <cell r="K191">
            <v>0</v>
          </cell>
          <cell r="L191" t="str">
            <v xml:space="preserve"> </v>
          </cell>
        </row>
        <row r="192">
          <cell r="C192">
            <v>5499</v>
          </cell>
          <cell r="D192">
            <v>5531.7</v>
          </cell>
          <cell r="E192">
            <v>891.5</v>
          </cell>
          <cell r="F192">
            <v>798.30000000000007</v>
          </cell>
          <cell r="G192">
            <v>93.2</v>
          </cell>
          <cell r="H192">
            <v>-4640.2</v>
          </cell>
          <cell r="I192">
            <v>16.116202975577128</v>
          </cell>
          <cell r="J192">
            <v>-219.70000000000002</v>
          </cell>
          <cell r="K192">
            <v>1111.2</v>
          </cell>
          <cell r="L192" t="str">
            <v>&lt;0</v>
          </cell>
        </row>
        <row r="193">
          <cell r="C193">
            <v>7397.2</v>
          </cell>
          <cell r="D193">
            <v>7429.9</v>
          </cell>
          <cell r="E193">
            <v>1187.3</v>
          </cell>
          <cell r="F193">
            <v>1094.0999999999999</v>
          </cell>
          <cell r="G193">
            <v>93.2</v>
          </cell>
          <cell r="H193">
            <v>-6242.5999999999995</v>
          </cell>
          <cell r="I193">
            <v>15.980026649080067</v>
          </cell>
          <cell r="J193">
            <v>113.8</v>
          </cell>
          <cell r="K193">
            <v>1073.5</v>
          </cell>
          <cell r="L193" t="str">
            <v>&gt;200</v>
          </cell>
        </row>
        <row r="194">
          <cell r="C194">
            <v>-1898.2</v>
          </cell>
          <cell r="D194">
            <v>-1898.2</v>
          </cell>
          <cell r="E194">
            <v>-295.8</v>
          </cell>
          <cell r="F194">
            <v>-295.8</v>
          </cell>
          <cell r="G194">
            <v>0</v>
          </cell>
          <cell r="H194">
            <v>1602.4</v>
          </cell>
          <cell r="I194">
            <v>15.583184069118111</v>
          </cell>
          <cell r="J194">
            <v>-333.5</v>
          </cell>
          <cell r="K194">
            <v>37.699999999999989</v>
          </cell>
          <cell r="L194">
            <v>88.695652173913047</v>
          </cell>
        </row>
        <row r="195">
          <cell r="C195">
            <v>512.69999999999618</v>
          </cell>
          <cell r="D195">
            <v>735.90000000000452</v>
          </cell>
          <cell r="E195">
            <v>-230.00000000000037</v>
          </cell>
          <cell r="F195">
            <v>-265.50000000000045</v>
          </cell>
          <cell r="G195">
            <v>35.499999999999986</v>
          </cell>
          <cell r="H195">
            <v>-965.90000000000487</v>
          </cell>
          <cell r="I195" t="str">
            <v>&lt;0</v>
          </cell>
          <cell r="J195">
            <v>53.299999999999784</v>
          </cell>
          <cell r="K195">
            <v>-283.30000000000018</v>
          </cell>
          <cell r="L195" t="str">
            <v>&lt;0</v>
          </cell>
        </row>
        <row r="196">
          <cell r="C196">
            <v>3566.2000000000003</v>
          </cell>
          <cell r="D196">
            <v>4034.4</v>
          </cell>
          <cell r="E196">
            <v>4780.5</v>
          </cell>
          <cell r="F196">
            <v>3567.6000000000004</v>
          </cell>
          <cell r="G196">
            <v>1212.8999999999999</v>
          </cell>
          <cell r="H196">
            <v>746.09999999999991</v>
          </cell>
          <cell r="I196">
            <v>118.49345627602617</v>
          </cell>
          <cell r="J196">
            <v>3158.7</v>
          </cell>
          <cell r="K196">
            <v>1621.8000000000002</v>
          </cell>
          <cell r="L196">
            <v>151.34390730363759</v>
          </cell>
        </row>
        <row r="197">
          <cell r="C197">
            <v>0</v>
          </cell>
          <cell r="D197">
            <v>0.1</v>
          </cell>
          <cell r="E197">
            <v>0</v>
          </cell>
          <cell r="F197">
            <v>0</v>
          </cell>
          <cell r="G197">
            <v>0</v>
          </cell>
        </row>
        <row r="198">
          <cell r="C198">
            <v>-3053.5000000000041</v>
          </cell>
          <cell r="D198">
            <v>-3298.4999999999959</v>
          </cell>
          <cell r="E198">
            <v>-5010.5</v>
          </cell>
          <cell r="F198">
            <v>-3833.1000000000004</v>
          </cell>
          <cell r="G198">
            <v>-1177.3999999999999</v>
          </cell>
          <cell r="H198">
            <v>-1712.0000000000041</v>
          </cell>
          <cell r="I198">
            <v>151.90237986963791</v>
          </cell>
          <cell r="J198">
            <v>-3105.4</v>
          </cell>
          <cell r="K198">
            <v>-1905.1</v>
          </cell>
          <cell r="L198">
            <v>161.34797449603914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144"/>
  <sheetViews>
    <sheetView showZeros="0" tabSelected="1" view="pageBreakPreview" zoomScaleNormal="100" zoomScaleSheetLayoutView="100" workbookViewId="0">
      <selection activeCell="J10" sqref="J10"/>
    </sheetView>
  </sheetViews>
  <sheetFormatPr defaultRowHeight="15"/>
  <cols>
    <col min="1" max="1" width="56" customWidth="1"/>
    <col min="2" max="2" width="10" customWidth="1"/>
    <col min="3" max="3" width="11" hidden="1" customWidth="1"/>
    <col min="4" max="4" width="11.7109375" hidden="1" customWidth="1"/>
    <col min="5" max="5" width="12" customWidth="1"/>
    <col min="6" max="6" width="11.42578125" customWidth="1"/>
    <col min="7" max="7" width="10.28515625" customWidth="1"/>
    <col min="8" max="8" width="11.5703125" hidden="1" customWidth="1"/>
    <col min="9" max="9" width="9.140625" hidden="1" customWidth="1"/>
    <col min="10" max="10" width="9.140625" customWidth="1"/>
    <col min="11" max="11" width="11.7109375" customWidth="1"/>
    <col min="12" max="12" width="8.140625" customWidth="1"/>
    <col min="13" max="13" width="5.5703125" customWidth="1"/>
    <col min="16" max="16" width="25.42578125" customWidth="1"/>
  </cols>
  <sheetData>
    <row r="1" spans="1:16">
      <c r="A1" s="1"/>
      <c r="B1" s="1"/>
      <c r="C1" s="1"/>
      <c r="D1" s="2"/>
      <c r="E1" s="3"/>
      <c r="F1" s="3"/>
      <c r="G1" s="4"/>
      <c r="H1" s="2"/>
      <c r="J1" s="5"/>
      <c r="K1" s="2"/>
      <c r="L1" s="6" t="s">
        <v>0</v>
      </c>
      <c r="M1" s="3"/>
    </row>
    <row r="2" spans="1:16" ht="20.25">
      <c r="A2" s="7" t="s">
        <v>1</v>
      </c>
      <c r="B2" s="7"/>
      <c r="C2" s="7"/>
      <c r="D2" s="7"/>
      <c r="E2" s="7"/>
      <c r="F2" s="7"/>
      <c r="G2" s="7"/>
      <c r="H2" s="7"/>
      <c r="I2" s="7"/>
      <c r="J2" s="8"/>
      <c r="K2" s="8"/>
      <c r="L2" s="8"/>
      <c r="M2" s="8"/>
    </row>
    <row r="3" spans="1:16" ht="20.25">
      <c r="A3" s="7" t="s">
        <v>2</v>
      </c>
      <c r="B3" s="7"/>
      <c r="C3" s="7"/>
      <c r="D3" s="7"/>
      <c r="E3" s="7"/>
      <c r="F3" s="7"/>
      <c r="G3" s="7"/>
      <c r="H3" s="7"/>
      <c r="I3" s="7"/>
      <c r="J3" s="8"/>
      <c r="K3" s="8"/>
      <c r="L3" s="8"/>
      <c r="M3" s="8"/>
    </row>
    <row r="4" spans="1:16" ht="18.75" customHeight="1">
      <c r="A4" s="9" t="str">
        <f>[1]main!A1</f>
        <v>la situația din 28 februarie 2017</v>
      </c>
      <c r="B4" s="9"/>
      <c r="C4" s="9"/>
      <c r="D4" s="9"/>
      <c r="E4" s="9"/>
      <c r="F4" s="9"/>
      <c r="G4" s="9"/>
      <c r="H4" s="9"/>
      <c r="I4" s="9"/>
      <c r="J4" s="10"/>
      <c r="K4" s="10"/>
      <c r="L4" s="10"/>
      <c r="M4" s="10"/>
    </row>
    <row r="5" spans="1:16" ht="12.75" customHeight="1">
      <c r="A5" s="10"/>
      <c r="B5" s="10"/>
      <c r="C5" s="10"/>
      <c r="D5" s="10"/>
      <c r="E5" s="10"/>
      <c r="F5" s="10"/>
      <c r="G5" s="10"/>
      <c r="H5" s="10"/>
      <c r="I5" s="10"/>
      <c r="J5" s="10"/>
      <c r="K5" s="10"/>
      <c r="L5" s="10"/>
      <c r="M5" s="10"/>
    </row>
    <row r="6" spans="1:16">
      <c r="A6" s="3"/>
      <c r="B6" s="3"/>
      <c r="C6" s="3"/>
      <c r="D6" s="11"/>
      <c r="E6" s="3"/>
      <c r="F6" s="3"/>
      <c r="G6" s="4"/>
      <c r="H6" s="11"/>
      <c r="I6" s="12" t="s">
        <v>3</v>
      </c>
      <c r="J6" s="11"/>
      <c r="K6" s="13" t="s">
        <v>3</v>
      </c>
      <c r="L6" s="11"/>
      <c r="M6" s="3"/>
    </row>
    <row r="7" spans="1:16" ht="31.5" customHeight="1">
      <c r="A7" s="14" t="s">
        <v>4</v>
      </c>
      <c r="B7" s="15" t="s">
        <v>5</v>
      </c>
      <c r="C7" s="15" t="s">
        <v>6</v>
      </c>
      <c r="D7" s="14" t="s">
        <v>7</v>
      </c>
      <c r="E7" s="14" t="s">
        <v>8</v>
      </c>
      <c r="F7" s="16" t="s">
        <v>9</v>
      </c>
      <c r="G7" s="16"/>
      <c r="H7" s="17" t="s">
        <v>10</v>
      </c>
      <c r="I7" s="18"/>
      <c r="J7" s="19" t="s">
        <v>11</v>
      </c>
      <c r="K7" s="19" t="s">
        <v>12</v>
      </c>
      <c r="L7" s="19"/>
    </row>
    <row r="8" spans="1:16" ht="30" customHeight="1">
      <c r="A8" s="20"/>
      <c r="B8" s="21"/>
      <c r="C8" s="21"/>
      <c r="D8" s="20"/>
      <c r="E8" s="20"/>
      <c r="F8" s="22" t="s">
        <v>13</v>
      </c>
      <c r="G8" s="22" t="s">
        <v>14</v>
      </c>
      <c r="H8" s="23" t="s">
        <v>15</v>
      </c>
      <c r="I8" s="24" t="s">
        <v>16</v>
      </c>
      <c r="J8" s="19"/>
      <c r="K8" s="24" t="s">
        <v>17</v>
      </c>
      <c r="L8" s="24" t="s">
        <v>16</v>
      </c>
    </row>
    <row r="9" spans="1:16">
      <c r="A9" s="25">
        <v>1</v>
      </c>
      <c r="B9" s="26">
        <v>2</v>
      </c>
      <c r="C9" s="26">
        <v>3</v>
      </c>
      <c r="D9" s="25">
        <v>4</v>
      </c>
      <c r="E9" s="25">
        <v>5</v>
      </c>
      <c r="F9" s="25">
        <v>6</v>
      </c>
      <c r="G9" s="25">
        <v>7</v>
      </c>
      <c r="H9" s="27">
        <v>8</v>
      </c>
      <c r="I9" s="25">
        <v>9</v>
      </c>
      <c r="J9" s="28">
        <v>6</v>
      </c>
      <c r="K9" s="28">
        <v>7</v>
      </c>
      <c r="L9" s="28">
        <v>8</v>
      </c>
    </row>
    <row r="10" spans="1:16" ht="17.25">
      <c r="A10" s="29" t="s">
        <v>18</v>
      </c>
      <c r="B10" s="30">
        <v>1</v>
      </c>
      <c r="C10" s="31">
        <f>[1]main!C9</f>
        <v>47777.4</v>
      </c>
      <c r="D10" s="31">
        <f>[1]main!D9</f>
        <v>51462.500000000015</v>
      </c>
      <c r="E10" s="31">
        <f>[1]main!E9</f>
        <v>6878.0000000000009</v>
      </c>
      <c r="F10" s="31">
        <f>[1]main!F9</f>
        <v>6861.7</v>
      </c>
      <c r="G10" s="31">
        <f>[1]main!G9</f>
        <v>16.8</v>
      </c>
      <c r="H10" s="31">
        <f>[1]main!H9</f>
        <v>-44584.500000000015</v>
      </c>
      <c r="I10" s="31">
        <f>[1]main!I9</f>
        <v>13.365071654117072</v>
      </c>
      <c r="J10" s="32">
        <f>[1]main!J9</f>
        <v>5573.2</v>
      </c>
      <c r="K10" s="32">
        <f>[1]main!K9</f>
        <v>1304.8000000000011</v>
      </c>
      <c r="L10" s="32">
        <f>[1]main!L9</f>
        <v>123.41204335031941</v>
      </c>
    </row>
    <row r="11" spans="1:16" ht="15.75">
      <c r="A11" s="33" t="s">
        <v>19</v>
      </c>
      <c r="B11" s="34">
        <v>11</v>
      </c>
      <c r="C11" s="35">
        <f>[1]main!C10</f>
        <v>28268.500000000004</v>
      </c>
      <c r="D11" s="35">
        <f>[1]main!D10</f>
        <v>31356.9</v>
      </c>
      <c r="E11" s="35">
        <f>[1]main!E10</f>
        <v>4368.8999999999996</v>
      </c>
      <c r="F11" s="35">
        <f>[1]main!F10</f>
        <v>4368.8999999999996</v>
      </c>
      <c r="G11" s="35">
        <f>[1]main!G10</f>
        <v>0</v>
      </c>
      <c r="H11" s="35">
        <f>[1]main!H10</f>
        <v>-26988</v>
      </c>
      <c r="I11" s="35">
        <f>[1]main!I10</f>
        <v>13.932818614084935</v>
      </c>
      <c r="J11" s="36">
        <f>[1]main!J10</f>
        <v>3492.8999999999996</v>
      </c>
      <c r="K11" s="36">
        <f>[1]main!K10</f>
        <v>876</v>
      </c>
      <c r="L11" s="36">
        <f>[1]main!L10</f>
        <v>125.07944687795242</v>
      </c>
      <c r="P11" s="37"/>
    </row>
    <row r="12" spans="1:16" ht="16.5" customHeight="1">
      <c r="A12" s="38" t="s">
        <v>20</v>
      </c>
      <c r="B12" s="39">
        <v>111</v>
      </c>
      <c r="C12" s="40">
        <f>[1]main!C11</f>
        <v>4982.2</v>
      </c>
      <c r="D12" s="40">
        <f>[1]main!D11</f>
        <v>6871.9</v>
      </c>
      <c r="E12" s="40">
        <f>[1]main!E11</f>
        <v>841.8</v>
      </c>
      <c r="F12" s="40">
        <f>[1]main!F11</f>
        <v>841.8</v>
      </c>
      <c r="G12" s="40">
        <f>[1]main!G11</f>
        <v>0</v>
      </c>
      <c r="H12" s="40">
        <f>[1]main!H11</f>
        <v>-6030.0999999999995</v>
      </c>
      <c r="I12" s="40">
        <f>[1]main!I11</f>
        <v>12.249887221874591</v>
      </c>
      <c r="J12" s="41">
        <f>[1]main!J11</f>
        <v>740</v>
      </c>
      <c r="K12" s="41">
        <f>[1]main!K11</f>
        <v>101.79999999999995</v>
      </c>
      <c r="L12" s="41">
        <f>[1]main!L11</f>
        <v>113.75675675675676</v>
      </c>
      <c r="P12" s="42"/>
    </row>
    <row r="13" spans="1:16" ht="14.25" customHeight="1">
      <c r="A13" s="43" t="s">
        <v>21</v>
      </c>
      <c r="B13" s="44">
        <v>1111</v>
      </c>
      <c r="C13" s="45">
        <f>[1]main!C13</f>
        <v>1428.8</v>
      </c>
      <c r="D13" s="45">
        <f>[1]main!D13</f>
        <v>3260.7</v>
      </c>
      <c r="E13" s="45">
        <f>[1]main!E13</f>
        <v>487.1</v>
      </c>
      <c r="F13" s="45">
        <f>[1]main!F13</f>
        <v>487.1</v>
      </c>
      <c r="G13" s="45">
        <f>[1]main!G13</f>
        <v>0</v>
      </c>
      <c r="H13" s="45">
        <f>[1]main!H13</f>
        <v>-2773.6</v>
      </c>
      <c r="I13" s="45">
        <f>[1]main!I13</f>
        <v>14.938510135860399</v>
      </c>
      <c r="J13" s="46">
        <f>[1]main!J13</f>
        <v>441.7</v>
      </c>
      <c r="K13" s="46">
        <f>[1]main!K13</f>
        <v>45.400000000000034</v>
      </c>
      <c r="L13" s="46">
        <f>[1]main!L13</f>
        <v>110.27846954946799</v>
      </c>
      <c r="P13" s="47"/>
    </row>
    <row r="14" spans="1:16" ht="12.75" customHeight="1">
      <c r="A14" s="43" t="s">
        <v>22</v>
      </c>
      <c r="B14" s="44">
        <v>1112</v>
      </c>
      <c r="C14" s="45">
        <f>[1]main!C14</f>
        <v>3553.4</v>
      </c>
      <c r="D14" s="45">
        <f>[1]main!D14</f>
        <v>3611.2000000000003</v>
      </c>
      <c r="E14" s="45">
        <f>[1]main!E14</f>
        <v>354.7</v>
      </c>
      <c r="F14" s="45">
        <f>[1]main!F14</f>
        <v>354.7</v>
      </c>
      <c r="G14" s="45">
        <f>[1]main!G14</f>
        <v>0</v>
      </c>
      <c r="H14" s="45">
        <f>[1]main!H14</f>
        <v>-3256.5000000000005</v>
      </c>
      <c r="I14" s="45">
        <f>[1]main!I14</f>
        <v>9.8222197607443498</v>
      </c>
      <c r="J14" s="46">
        <f>[1]main!J14</f>
        <v>298.3</v>
      </c>
      <c r="K14" s="46">
        <f>[1]main!K14</f>
        <v>56.399999999999977</v>
      </c>
      <c r="L14" s="46">
        <f>[1]main!L14</f>
        <v>118.90714046262151</v>
      </c>
      <c r="P14" s="48"/>
    </row>
    <row r="15" spans="1:16">
      <c r="A15" s="38" t="s">
        <v>23</v>
      </c>
      <c r="B15" s="49">
        <v>113</v>
      </c>
      <c r="C15" s="40">
        <f>[1]main!C15</f>
        <v>57</v>
      </c>
      <c r="D15" s="40">
        <f>[1]main!D15</f>
        <v>421.2</v>
      </c>
      <c r="E15" s="40">
        <f>[1]main!E15</f>
        <v>24.5</v>
      </c>
      <c r="F15" s="40">
        <f>[1]main!F15</f>
        <v>24.5</v>
      </c>
      <c r="G15" s="40">
        <f>[1]main!G15</f>
        <v>0</v>
      </c>
      <c r="H15" s="40">
        <f>[1]main!H15</f>
        <v>-396.7</v>
      </c>
      <c r="I15" s="40">
        <f>[1]main!I15</f>
        <v>5.816714150047483</v>
      </c>
      <c r="J15" s="41">
        <f>[1]main!J15</f>
        <v>10.299999999999999</v>
      </c>
      <c r="K15" s="41">
        <f>[1]main!K15</f>
        <v>14.200000000000001</v>
      </c>
      <c r="L15" s="41" t="str">
        <f>[1]main!L15</f>
        <v>&gt;200</v>
      </c>
      <c r="P15" s="50"/>
    </row>
    <row r="16" spans="1:16">
      <c r="A16" s="51" t="s">
        <v>24</v>
      </c>
      <c r="B16" s="52">
        <v>1131</v>
      </c>
      <c r="C16" s="45">
        <f>[1]main!C17</f>
        <v>0</v>
      </c>
      <c r="D16" s="45">
        <f>[1]main!D17</f>
        <v>183.8</v>
      </c>
      <c r="E16" s="45">
        <f>[1]main!E17</f>
        <v>7</v>
      </c>
      <c r="F16" s="45">
        <f>[1]main!F17</f>
        <v>7</v>
      </c>
      <c r="G16" s="45">
        <f>[1]main!G17</f>
        <v>0</v>
      </c>
      <c r="H16" s="45">
        <f>[1]main!H17</f>
        <v>-176.8</v>
      </c>
      <c r="I16" s="45">
        <f>[1]main!I17</f>
        <v>3.8084874863982585</v>
      </c>
      <c r="J16" s="46">
        <f>[1]main!J17</f>
        <v>6.6</v>
      </c>
      <c r="K16" s="46">
        <f>[1]main!K17</f>
        <v>0.40000000000000036</v>
      </c>
      <c r="L16" s="46">
        <f>[1]main!L17</f>
        <v>106.06060606060606</v>
      </c>
      <c r="P16" s="50"/>
    </row>
    <row r="17" spans="1:16">
      <c r="A17" s="51" t="s">
        <v>25</v>
      </c>
      <c r="B17" s="52">
        <v>1132</v>
      </c>
      <c r="C17" s="45">
        <f>[1]main!C18</f>
        <v>0</v>
      </c>
      <c r="D17" s="45">
        <f>[1]main!D18</f>
        <v>179.7</v>
      </c>
      <c r="E17" s="45">
        <f>[1]main!E18</f>
        <v>6.3</v>
      </c>
      <c r="F17" s="45">
        <f>[1]main!F18</f>
        <v>6.3</v>
      </c>
      <c r="G17" s="45">
        <f>[1]main!G18</f>
        <v>0</v>
      </c>
      <c r="H17" s="45">
        <f>[1]main!H18</f>
        <v>-173.39999999999998</v>
      </c>
      <c r="I17" s="45">
        <f>[1]main!I18</f>
        <v>3.5058430717863103</v>
      </c>
      <c r="J17" s="46">
        <f>[1]main!J18</f>
        <v>3.6</v>
      </c>
      <c r="K17" s="46">
        <f>[1]main!K18</f>
        <v>2.6999999999999997</v>
      </c>
      <c r="L17" s="46">
        <f>[1]main!L18</f>
        <v>175</v>
      </c>
      <c r="P17" s="50"/>
    </row>
    <row r="18" spans="1:16">
      <c r="A18" s="51" t="s">
        <v>26</v>
      </c>
      <c r="B18" s="52">
        <v>1133</v>
      </c>
      <c r="C18" s="45">
        <f>[1]main!C19</f>
        <v>2</v>
      </c>
      <c r="D18" s="45">
        <f>[1]main!D19</f>
        <v>2.7</v>
      </c>
      <c r="E18" s="45">
        <f>[1]main!E19</f>
        <v>0.4</v>
      </c>
      <c r="F18" s="45">
        <f>[1]main!F19</f>
        <v>0.4</v>
      </c>
      <c r="G18" s="45">
        <f>[1]main!G19</f>
        <v>0</v>
      </c>
      <c r="H18" s="45">
        <f>[1]main!H19</f>
        <v>-2.3000000000000003</v>
      </c>
      <c r="I18" s="45">
        <f>[1]main!I19</f>
        <v>14.814814814814813</v>
      </c>
      <c r="J18" s="46">
        <f>[1]main!J19</f>
        <v>0.1</v>
      </c>
      <c r="K18" s="46">
        <f>[1]main!K19</f>
        <v>0.30000000000000004</v>
      </c>
      <c r="L18" s="46" t="str">
        <f>[1]main!L19</f>
        <v>&gt;200</v>
      </c>
    </row>
    <row r="19" spans="1:16">
      <c r="A19" s="51" t="s">
        <v>27</v>
      </c>
      <c r="B19" s="52">
        <v>1136</v>
      </c>
      <c r="C19" s="45">
        <f>[1]main!C20</f>
        <v>55</v>
      </c>
      <c r="D19" s="45">
        <f>[1]main!D20</f>
        <v>55</v>
      </c>
      <c r="E19" s="45">
        <f>[1]main!E20</f>
        <v>10.8</v>
      </c>
      <c r="F19" s="45">
        <f>[1]main!F20</f>
        <v>0</v>
      </c>
      <c r="G19" s="45">
        <f>[1]main!G20</f>
        <v>0</v>
      </c>
      <c r="H19" s="45">
        <f>[1]main!H20</f>
        <v>-44.2</v>
      </c>
      <c r="I19" s="45">
        <f>[1]main!I20</f>
        <v>19.636363636363637</v>
      </c>
      <c r="J19" s="46">
        <f>[1]main!J20</f>
        <v>0</v>
      </c>
      <c r="K19" s="46">
        <f>[1]main!K20</f>
        <v>10.8</v>
      </c>
      <c r="L19" s="46" t="str">
        <f>[1]main!L20</f>
        <v xml:space="preserve"> </v>
      </c>
    </row>
    <row r="20" spans="1:16">
      <c r="A20" s="53" t="s">
        <v>28</v>
      </c>
      <c r="B20" s="49">
        <v>114</v>
      </c>
      <c r="C20" s="40">
        <f>[1]main!C21</f>
        <v>21963.800000000003</v>
      </c>
      <c r="D20" s="40">
        <f>[1]main!D21</f>
        <v>22798.3</v>
      </c>
      <c r="E20" s="40">
        <f>[1]main!E21</f>
        <v>3293.8</v>
      </c>
      <c r="F20" s="40">
        <f>[1]main!F21</f>
        <v>3293.8</v>
      </c>
      <c r="G20" s="40">
        <f>[1]main!G21</f>
        <v>0</v>
      </c>
      <c r="H20" s="40">
        <f>[1]main!H21</f>
        <v>-19504.5</v>
      </c>
      <c r="I20" s="40">
        <f>[1]main!I21</f>
        <v>14.447568459051773</v>
      </c>
      <c r="J20" s="41">
        <f>[1]main!J21</f>
        <v>2570.2999999999997</v>
      </c>
      <c r="K20" s="41">
        <f>[1]main!K21</f>
        <v>723.50000000000045</v>
      </c>
      <c r="L20" s="41">
        <f>[1]main!L21</f>
        <v>128.14846515970902</v>
      </c>
    </row>
    <row r="21" spans="1:16" ht="14.25" customHeight="1">
      <c r="A21" s="54" t="s">
        <v>29</v>
      </c>
      <c r="B21" s="49"/>
      <c r="C21" s="49"/>
      <c r="D21" s="40">
        <f>[1]main!D22</f>
        <v>0</v>
      </c>
      <c r="E21" s="40">
        <f>[1]main!E22</f>
        <v>0</v>
      </c>
      <c r="F21" s="40">
        <f>[1]main!F22</f>
        <v>0</v>
      </c>
      <c r="G21" s="40">
        <f>[1]main!G22</f>
        <v>0</v>
      </c>
      <c r="H21" s="40">
        <f>[1]main!H22</f>
        <v>0</v>
      </c>
      <c r="I21" s="40" t="str">
        <f>[1]main!I22</f>
        <v xml:space="preserve"> </v>
      </c>
      <c r="J21" s="41">
        <f>[1]main!J22</f>
        <v>0</v>
      </c>
      <c r="K21" s="41">
        <f>[1]main!K22</f>
        <v>0</v>
      </c>
      <c r="L21" s="41">
        <f>[1]main!L22</f>
        <v>0</v>
      </c>
    </row>
    <row r="22" spans="1:16" ht="18" customHeight="1">
      <c r="A22" s="55" t="s">
        <v>30</v>
      </c>
      <c r="B22" s="56">
        <v>1141</v>
      </c>
      <c r="C22" s="57">
        <f>[1]main!C23</f>
        <v>15964.199999999999</v>
      </c>
      <c r="D22" s="57">
        <f>[1]main!D23</f>
        <v>16010.999999999998</v>
      </c>
      <c r="E22" s="57">
        <f>[1]main!E23</f>
        <v>2285.8000000000002</v>
      </c>
      <c r="F22" s="57">
        <f>[1]main!F23</f>
        <v>2285.8000000000002</v>
      </c>
      <c r="G22" s="57">
        <f>[1]main!G23</f>
        <v>0</v>
      </c>
      <c r="H22" s="57">
        <f>[1]main!H23</f>
        <v>-13725.199999999997</v>
      </c>
      <c r="I22" s="57">
        <f>[1]main!I23</f>
        <v>14.276434950971209</v>
      </c>
      <c r="J22" s="58">
        <f>[1]main!J23</f>
        <v>1815.3</v>
      </c>
      <c r="K22" s="58">
        <f>[1]main!K23</f>
        <v>470.50000000000023</v>
      </c>
      <c r="L22" s="58">
        <f>[1]main!L23</f>
        <v>125.91858095080704</v>
      </c>
    </row>
    <row r="23" spans="1:16" ht="14.25" customHeight="1">
      <c r="A23" s="59" t="s">
        <v>31</v>
      </c>
      <c r="B23" s="60"/>
      <c r="C23" s="60"/>
      <c r="D23" s="40">
        <f>[1]main!D24</f>
        <v>0</v>
      </c>
      <c r="E23" s="40">
        <f>[1]main!E24</f>
        <v>0</v>
      </c>
      <c r="F23" s="40">
        <f>[1]main!F24</f>
        <v>0</v>
      </c>
      <c r="G23" s="40">
        <f>[1]main!G24</f>
        <v>0</v>
      </c>
      <c r="H23" s="40">
        <f>[1]main!H24</f>
        <v>0</v>
      </c>
      <c r="I23" s="40" t="str">
        <f>[1]main!I24</f>
        <v xml:space="preserve"> </v>
      </c>
      <c r="J23" s="41">
        <f>[1]main!J24</f>
        <v>0</v>
      </c>
      <c r="K23" s="41">
        <f>[1]main!K24</f>
        <v>0</v>
      </c>
      <c r="L23" s="41">
        <f>[1]main!L24</f>
        <v>0</v>
      </c>
    </row>
    <row r="24" spans="1:16" ht="25.5">
      <c r="A24" s="61" t="s">
        <v>32</v>
      </c>
      <c r="B24" s="62">
        <v>11411</v>
      </c>
      <c r="C24" s="63">
        <f>[1]main!C25</f>
        <v>5757.8</v>
      </c>
      <c r="D24" s="63">
        <f>[1]main!D25</f>
        <v>5804.6</v>
      </c>
      <c r="E24" s="63">
        <f>[1]main!E25</f>
        <v>957.4</v>
      </c>
      <c r="F24" s="63">
        <f>[1]main!F25</f>
        <v>957.4</v>
      </c>
      <c r="G24" s="63">
        <f>[1]main!G25</f>
        <v>0</v>
      </c>
      <c r="H24" s="63">
        <f>[1]main!H25</f>
        <v>-4847.2000000000007</v>
      </c>
      <c r="I24" s="63">
        <f>[1]main!I25</f>
        <v>16.493815249974155</v>
      </c>
      <c r="J24" s="41">
        <f>[1]main!J25</f>
        <v>784.9</v>
      </c>
      <c r="K24" s="41">
        <f>[1]main!K25</f>
        <v>172.5</v>
      </c>
      <c r="L24" s="41">
        <f>[1]main!L25</f>
        <v>121.97732195184099</v>
      </c>
    </row>
    <row r="25" spans="1:16">
      <c r="A25" s="61" t="s">
        <v>33</v>
      </c>
      <c r="B25" s="62">
        <v>11412</v>
      </c>
      <c r="C25" s="63">
        <f>[1]main!C26</f>
        <v>12510</v>
      </c>
      <c r="D25" s="63">
        <f>[1]main!D26</f>
        <v>12510</v>
      </c>
      <c r="E25" s="63">
        <f>[1]main!E26</f>
        <v>1667.8</v>
      </c>
      <c r="F25" s="63">
        <f>[1]main!F26</f>
        <v>1667.8</v>
      </c>
      <c r="G25" s="63">
        <f>[1]main!G26</f>
        <v>0</v>
      </c>
      <c r="H25" s="63">
        <f>[1]main!H26</f>
        <v>-10842.2</v>
      </c>
      <c r="I25" s="63">
        <f>[1]main!I26</f>
        <v>13.33173461231015</v>
      </c>
      <c r="J25" s="41">
        <f>[1]main!J26</f>
        <v>1313.6</v>
      </c>
      <c r="K25" s="41">
        <f>[1]main!K26</f>
        <v>354.20000000000005</v>
      </c>
      <c r="L25" s="41">
        <f>[1]main!L26</f>
        <v>126.96406820950061</v>
      </c>
    </row>
    <row r="26" spans="1:16">
      <c r="A26" s="61" t="s">
        <v>34</v>
      </c>
      <c r="B26" s="62">
        <v>11413</v>
      </c>
      <c r="C26" s="63">
        <f>[1]main!C27</f>
        <v>-2303.6</v>
      </c>
      <c r="D26" s="63">
        <f>[1]main!D27</f>
        <v>-2303.6</v>
      </c>
      <c r="E26" s="63">
        <f>[1]main!E27</f>
        <v>-339.4</v>
      </c>
      <c r="F26" s="63">
        <f>[1]main!F27</f>
        <v>-339.4</v>
      </c>
      <c r="G26" s="63">
        <f>[1]main!G27</f>
        <v>0</v>
      </c>
      <c r="H26" s="63">
        <f>[1]main!H27</f>
        <v>1964.1999999999998</v>
      </c>
      <c r="I26" s="63">
        <f>[1]main!I27</f>
        <v>14.733460670255253</v>
      </c>
      <c r="J26" s="41">
        <f>[1]main!J27</f>
        <v>-283.2</v>
      </c>
      <c r="K26" s="41">
        <f>[1]main!K27</f>
        <v>-56.199999999999989</v>
      </c>
      <c r="L26" s="41">
        <f>[1]main!L27</f>
        <v>119.84463276836156</v>
      </c>
    </row>
    <row r="27" spans="1:16">
      <c r="A27" s="55" t="s">
        <v>35</v>
      </c>
      <c r="B27" s="64">
        <v>1142</v>
      </c>
      <c r="C27" s="57">
        <f>[1]main!C28</f>
        <v>5074.2000000000007</v>
      </c>
      <c r="D27" s="57">
        <f>[1]main!D28</f>
        <v>5074.7000000000007</v>
      </c>
      <c r="E27" s="57">
        <f>[1]main!E28</f>
        <v>751.7</v>
      </c>
      <c r="F27" s="57">
        <f>[1]main!F28</f>
        <v>751.7</v>
      </c>
      <c r="G27" s="57">
        <f>[1]main!G28</f>
        <v>0</v>
      </c>
      <c r="H27" s="57">
        <f>[1]main!H28</f>
        <v>-4323.0000000000009</v>
      </c>
      <c r="I27" s="57">
        <f>[1]main!I28</f>
        <v>14.812698287583501</v>
      </c>
      <c r="J27" s="58">
        <f>[1]main!J28</f>
        <v>525.80000000000007</v>
      </c>
      <c r="K27" s="58">
        <f>[1]main!K28</f>
        <v>225.89999999999998</v>
      </c>
      <c r="L27" s="58">
        <f>[1]main!L28</f>
        <v>142.96310384176491</v>
      </c>
    </row>
    <row r="28" spans="1:16">
      <c r="A28" s="59" t="s">
        <v>31</v>
      </c>
      <c r="B28" s="60"/>
      <c r="C28" s="60"/>
      <c r="D28" s="40">
        <f>[1]main!D29</f>
        <v>0</v>
      </c>
      <c r="E28" s="40">
        <f>[1]main!E29</f>
        <v>0</v>
      </c>
      <c r="F28" s="40">
        <f>[1]main!F29</f>
        <v>0</v>
      </c>
      <c r="G28" s="40">
        <f>[1]main!G29</f>
        <v>0</v>
      </c>
      <c r="H28" s="40">
        <f>[1]main!H29</f>
        <v>0</v>
      </c>
      <c r="I28" s="40" t="str">
        <f>[1]main!I29</f>
        <v xml:space="preserve"> </v>
      </c>
      <c r="J28" s="65">
        <f>[1]main!J29</f>
        <v>0</v>
      </c>
      <c r="K28" s="66">
        <f>[1]main!K29</f>
        <v>0</v>
      </c>
      <c r="L28" s="65">
        <f>[1]main!L29</f>
        <v>0</v>
      </c>
    </row>
    <row r="29" spans="1:16">
      <c r="A29" s="61" t="s">
        <v>36</v>
      </c>
      <c r="B29" s="60"/>
      <c r="C29" s="63">
        <f>[1]main!C30</f>
        <v>499.8</v>
      </c>
      <c r="D29" s="63">
        <f>[1]main!D30</f>
        <v>500.3</v>
      </c>
      <c r="E29" s="63">
        <f>[1]main!E30</f>
        <v>41.5</v>
      </c>
      <c r="F29" s="63">
        <f>[1]main!F30</f>
        <v>41.5</v>
      </c>
      <c r="G29" s="63">
        <f>[1]main!G30</f>
        <v>0</v>
      </c>
      <c r="H29" s="63">
        <f>[1]main!H30</f>
        <v>-458.8</v>
      </c>
      <c r="I29" s="63">
        <f>[1]main!I30</f>
        <v>8.2950229862082754</v>
      </c>
      <c r="J29" s="65"/>
      <c r="K29" s="66">
        <f>[1]main!K30</f>
        <v>41.5</v>
      </c>
      <c r="L29" s="65">
        <f>[1]main!L30</f>
        <v>0</v>
      </c>
    </row>
    <row r="30" spans="1:16">
      <c r="A30" s="61" t="s">
        <v>37</v>
      </c>
      <c r="B30" s="60"/>
      <c r="C30" s="63">
        <f>[1]main!C31</f>
        <v>4728.3</v>
      </c>
      <c r="D30" s="63">
        <f>[1]main!D31</f>
        <v>4728.3</v>
      </c>
      <c r="E30" s="63">
        <f>[1]main!E31</f>
        <v>738.5</v>
      </c>
      <c r="F30" s="63">
        <f>[1]main!F31</f>
        <v>738.5</v>
      </c>
      <c r="G30" s="63">
        <f>[1]main!G31</f>
        <v>0</v>
      </c>
      <c r="H30" s="63">
        <f>[1]main!H31</f>
        <v>-3989.8</v>
      </c>
      <c r="I30" s="63">
        <f>[1]main!I31</f>
        <v>15.618721316329335</v>
      </c>
      <c r="J30" s="65">
        <f>[1]main!J31</f>
        <v>0</v>
      </c>
      <c r="K30" s="66">
        <f>[1]main!K31</f>
        <v>738.5</v>
      </c>
      <c r="L30" s="65">
        <f>[1]main!L31</f>
        <v>0</v>
      </c>
    </row>
    <row r="31" spans="1:16" hidden="1">
      <c r="A31" s="61" t="s">
        <v>38</v>
      </c>
      <c r="B31" s="62">
        <v>11421</v>
      </c>
      <c r="C31" s="62"/>
      <c r="D31" s="63">
        <f>[1]main!D32</f>
        <v>536.29999999999995</v>
      </c>
      <c r="E31" s="63">
        <f>[1]main!E32</f>
        <v>22</v>
      </c>
      <c r="F31" s="63">
        <f>[1]main!F32</f>
        <v>22</v>
      </c>
      <c r="G31" s="63">
        <f>[1]main!G32</f>
        <v>0</v>
      </c>
      <c r="H31" s="63">
        <f>[1]main!H32</f>
        <v>-514.29999999999995</v>
      </c>
      <c r="I31" s="63">
        <f>[1]main!I32</f>
        <v>4.1021816147678543</v>
      </c>
      <c r="J31" s="65">
        <f>[1]main!J32</f>
        <v>0</v>
      </c>
      <c r="K31" s="66">
        <f>[1]main!K32</f>
        <v>22</v>
      </c>
      <c r="L31" s="65">
        <f>[1]main!L32</f>
        <v>0</v>
      </c>
    </row>
    <row r="32" spans="1:16" hidden="1">
      <c r="A32" s="61" t="s">
        <v>39</v>
      </c>
      <c r="B32" s="62">
        <v>11422</v>
      </c>
      <c r="C32" s="62"/>
      <c r="D32" s="63">
        <f>[1]main!D33</f>
        <v>1326</v>
      </c>
      <c r="E32" s="63">
        <f>[1]main!E33</f>
        <v>88</v>
      </c>
      <c r="F32" s="63">
        <f>[1]main!F33</f>
        <v>88</v>
      </c>
      <c r="G32" s="63">
        <f>[1]main!G33</f>
        <v>0</v>
      </c>
      <c r="H32" s="63">
        <f>[1]main!H33</f>
        <v>-1238</v>
      </c>
      <c r="I32" s="63">
        <f>[1]main!I33</f>
        <v>6.6365007541478134</v>
      </c>
      <c r="J32" s="65">
        <f>[1]main!J33</f>
        <v>0</v>
      </c>
      <c r="K32" s="66">
        <f>[1]main!K33</f>
        <v>88</v>
      </c>
      <c r="L32" s="65">
        <f>[1]main!L33</f>
        <v>0</v>
      </c>
    </row>
    <row r="33" spans="1:12" hidden="1">
      <c r="A33" s="61" t="s">
        <v>40</v>
      </c>
      <c r="B33" s="62">
        <v>11423</v>
      </c>
      <c r="C33" s="62"/>
      <c r="D33" s="63">
        <f>[1]main!D34</f>
        <v>585</v>
      </c>
      <c r="E33" s="63">
        <f>[1]main!E34</f>
        <v>34.4</v>
      </c>
      <c r="F33" s="63">
        <f>[1]main!F34</f>
        <v>34.4</v>
      </c>
      <c r="G33" s="63">
        <f>[1]main!G34</f>
        <v>0</v>
      </c>
      <c r="H33" s="63">
        <f>[1]main!H34</f>
        <v>-550.6</v>
      </c>
      <c r="I33" s="63">
        <f>[1]main!I34</f>
        <v>5.8803418803418799</v>
      </c>
      <c r="J33" s="65">
        <f>[1]main!J34</f>
        <v>0</v>
      </c>
      <c r="K33" s="66">
        <f>[1]main!K34</f>
        <v>34.4</v>
      </c>
      <c r="L33" s="65">
        <f>[1]main!L34</f>
        <v>0</v>
      </c>
    </row>
    <row r="34" spans="1:12" hidden="1">
      <c r="A34" s="61" t="s">
        <v>41</v>
      </c>
      <c r="B34" s="62">
        <v>11424</v>
      </c>
      <c r="C34" s="62"/>
      <c r="D34" s="63">
        <f>[1]main!D35</f>
        <v>1427.3</v>
      </c>
      <c r="E34" s="63">
        <f>[1]main!E35</f>
        <v>91.1</v>
      </c>
      <c r="F34" s="63">
        <f>[1]main!F35</f>
        <v>91.1</v>
      </c>
      <c r="G34" s="63">
        <f>[1]main!G35</f>
        <v>0</v>
      </c>
      <c r="H34" s="63">
        <f>[1]main!H35</f>
        <v>-1336.2</v>
      </c>
      <c r="I34" s="63">
        <f>[1]main!I35</f>
        <v>6.3826805857212916</v>
      </c>
      <c r="J34" s="65">
        <f>[1]main!J35</f>
        <v>0</v>
      </c>
      <c r="K34" s="66">
        <f>[1]main!K35</f>
        <v>91.1</v>
      </c>
      <c r="L34" s="65">
        <f>[1]main!L35</f>
        <v>0</v>
      </c>
    </row>
    <row r="35" spans="1:12" hidden="1">
      <c r="A35" s="61" t="s">
        <v>42</v>
      </c>
      <c r="B35" s="62">
        <v>11425</v>
      </c>
      <c r="C35" s="62"/>
      <c r="D35" s="63">
        <f>[1]main!D36</f>
        <v>173.6</v>
      </c>
      <c r="E35" s="63">
        <f>[1]main!E36</f>
        <v>12.6</v>
      </c>
      <c r="F35" s="63">
        <f>[1]main!F36</f>
        <v>12.6</v>
      </c>
      <c r="G35" s="63">
        <f>[1]main!G36</f>
        <v>0</v>
      </c>
      <c r="H35" s="63">
        <f>[1]main!H36</f>
        <v>-161</v>
      </c>
      <c r="I35" s="63">
        <f>[1]main!I36</f>
        <v>7.2580645161290329</v>
      </c>
      <c r="J35" s="65">
        <f>[1]main!J36</f>
        <v>0</v>
      </c>
      <c r="K35" s="66">
        <f>[1]main!K36</f>
        <v>12.6</v>
      </c>
      <c r="L35" s="65">
        <f>[1]main!L36</f>
        <v>0</v>
      </c>
    </row>
    <row r="36" spans="1:12" hidden="1">
      <c r="A36" s="61" t="s">
        <v>43</v>
      </c>
      <c r="B36" s="62">
        <v>11426</v>
      </c>
      <c r="C36" s="62"/>
      <c r="D36" s="63">
        <f>[1]main!D37</f>
        <v>10.9</v>
      </c>
      <c r="E36" s="63">
        <f>[1]main!E37</f>
        <v>0.7</v>
      </c>
      <c r="F36" s="63">
        <f>[1]main!F37</f>
        <v>0.7</v>
      </c>
      <c r="G36" s="63">
        <f>[1]main!G37</f>
        <v>0</v>
      </c>
      <c r="H36" s="63">
        <f>[1]main!H37</f>
        <v>-10.200000000000001</v>
      </c>
      <c r="I36" s="63">
        <f>[1]main!I37</f>
        <v>6.422018348623852</v>
      </c>
      <c r="J36" s="65">
        <f>[1]main!J37</f>
        <v>0.7</v>
      </c>
      <c r="K36" s="66">
        <f>[1]main!K37</f>
        <v>0</v>
      </c>
      <c r="L36" s="65">
        <f>[1]main!L37</f>
        <v>100</v>
      </c>
    </row>
    <row r="37" spans="1:12" hidden="1">
      <c r="A37" s="61" t="s">
        <v>44</v>
      </c>
      <c r="B37" s="62">
        <v>11427</v>
      </c>
      <c r="C37" s="62"/>
      <c r="D37" s="63">
        <f>[1]main!D38</f>
        <v>22.1</v>
      </c>
      <c r="E37" s="63">
        <f>[1]main!E38</f>
        <v>1.6</v>
      </c>
      <c r="F37" s="63">
        <f>[1]main!F38</f>
        <v>1.6</v>
      </c>
      <c r="G37" s="63">
        <f>[1]main!G38</f>
        <v>0</v>
      </c>
      <c r="H37" s="63">
        <f>[1]main!H38</f>
        <v>-20.5</v>
      </c>
      <c r="I37" s="63">
        <f>[1]main!I38</f>
        <v>7.239819004524886</v>
      </c>
      <c r="J37" s="65">
        <f>[1]main!J38</f>
        <v>0</v>
      </c>
      <c r="K37" s="66">
        <f>[1]main!K38</f>
        <v>1.6</v>
      </c>
      <c r="L37" s="65">
        <f>[1]main!L38</f>
        <v>0</v>
      </c>
    </row>
    <row r="38" spans="1:12">
      <c r="A38" s="61" t="s">
        <v>45</v>
      </c>
      <c r="B38" s="62">
        <v>11429</v>
      </c>
      <c r="C38" s="63">
        <f>[1]main!C39</f>
        <v>-153.9</v>
      </c>
      <c r="D38" s="63">
        <f>[1]main!D39</f>
        <v>-153.9</v>
      </c>
      <c r="E38" s="63">
        <f>[1]main!E39</f>
        <v>-28.3</v>
      </c>
      <c r="F38" s="63">
        <f>[1]main!F39</f>
        <v>-28.3</v>
      </c>
      <c r="G38" s="63">
        <f>[1]main!G39</f>
        <v>0</v>
      </c>
      <c r="H38" s="63">
        <f>[1]main!H39</f>
        <v>125.60000000000001</v>
      </c>
      <c r="I38" s="63">
        <f>[1]main!I39</f>
        <v>18.38856400259909</v>
      </c>
      <c r="J38" s="65">
        <f>[1]main!J39</f>
        <v>-23.3</v>
      </c>
      <c r="K38" s="66">
        <f>[1]main!K39</f>
        <v>-5</v>
      </c>
      <c r="L38" s="65">
        <f>[1]main!L39</f>
        <v>121.45922746781115</v>
      </c>
    </row>
    <row r="39" spans="1:12">
      <c r="A39" s="67" t="s">
        <v>46</v>
      </c>
      <c r="B39" s="64">
        <v>1144</v>
      </c>
      <c r="C39" s="57">
        <f>[1]main!C40</f>
        <v>11.8</v>
      </c>
      <c r="D39" s="57">
        <f>[1]main!D40</f>
        <v>410.1</v>
      </c>
      <c r="E39" s="57">
        <f>[1]main!E40</f>
        <v>77.7</v>
      </c>
      <c r="F39" s="57">
        <f>[1]main!F40</f>
        <v>77.7</v>
      </c>
      <c r="G39" s="57">
        <f>[1]main!G40</f>
        <v>0</v>
      </c>
      <c r="H39" s="57">
        <f>[1]main!H40</f>
        <v>-332.40000000000003</v>
      </c>
      <c r="I39" s="57">
        <f>[1]main!I40</f>
        <v>18.946598390636428</v>
      </c>
      <c r="J39" s="58">
        <f>[1]main!J40</f>
        <v>0</v>
      </c>
      <c r="K39" s="68">
        <f>[1]main!K40</f>
        <v>77.7</v>
      </c>
      <c r="L39" s="58">
        <f>[1]main!L40</f>
        <v>0</v>
      </c>
    </row>
    <row r="40" spans="1:12" ht="30">
      <c r="A40" s="67" t="s">
        <v>47</v>
      </c>
      <c r="B40" s="64">
        <v>1145</v>
      </c>
      <c r="C40" s="57">
        <f>[1]main!C41</f>
        <v>410.9</v>
      </c>
      <c r="D40" s="57">
        <f>[1]main!D41</f>
        <v>441.29999999999995</v>
      </c>
      <c r="E40" s="57">
        <f>[1]main!E41</f>
        <v>46.5</v>
      </c>
      <c r="F40" s="57">
        <f>[1]main!F41</f>
        <v>46.5</v>
      </c>
      <c r="G40" s="57">
        <f>[1]main!G41</f>
        <v>0</v>
      </c>
      <c r="H40" s="57">
        <f>[1]main!H41</f>
        <v>-394.79999999999995</v>
      </c>
      <c r="I40" s="57">
        <f>[1]main!I41</f>
        <v>10.537049626104691</v>
      </c>
      <c r="J40" s="58">
        <f>[1]main!J41</f>
        <v>0</v>
      </c>
      <c r="K40" s="68">
        <f>[1]main!K41</f>
        <v>46.5</v>
      </c>
      <c r="L40" s="58">
        <f>[1]main!L41</f>
        <v>0</v>
      </c>
    </row>
    <row r="41" spans="1:12">
      <c r="A41" s="67" t="s">
        <v>48</v>
      </c>
      <c r="B41" s="64">
        <v>1146</v>
      </c>
      <c r="C41" s="57">
        <f>[1]main!C42</f>
        <v>502.7</v>
      </c>
      <c r="D41" s="57">
        <f>[1]main!D42</f>
        <v>861.2</v>
      </c>
      <c r="E41" s="57">
        <f>[1]main!E42</f>
        <v>132.1</v>
      </c>
      <c r="F41" s="57">
        <f>[1]main!F42</f>
        <v>132.1</v>
      </c>
      <c r="G41" s="57">
        <f>[1]main!G42</f>
        <v>0</v>
      </c>
      <c r="H41" s="57">
        <f>[1]main!H42</f>
        <v>-729.1</v>
      </c>
      <c r="I41" s="57">
        <f>[1]main!I42</f>
        <v>15.339061774268462</v>
      </c>
      <c r="J41" s="58">
        <f>[1]main!J42</f>
        <v>0</v>
      </c>
      <c r="K41" s="68">
        <f>[1]main!K42</f>
        <v>132.1</v>
      </c>
      <c r="L41" s="58">
        <f>[1]main!L42</f>
        <v>0</v>
      </c>
    </row>
    <row r="42" spans="1:12">
      <c r="A42" s="53" t="s">
        <v>49</v>
      </c>
      <c r="B42" s="49">
        <v>115</v>
      </c>
      <c r="C42" s="40">
        <f>[1]main!C43</f>
        <v>1265.5</v>
      </c>
      <c r="D42" s="40">
        <f>[1]main!D43</f>
        <v>1265.5</v>
      </c>
      <c r="E42" s="40">
        <f>[1]main!E43</f>
        <v>208.8</v>
      </c>
      <c r="F42" s="40">
        <f>[1]main!F43</f>
        <v>208.8</v>
      </c>
      <c r="G42" s="40">
        <f>[1]main!G43</f>
        <v>0</v>
      </c>
      <c r="H42" s="40">
        <f>[1]main!H43</f>
        <v>-1056.7</v>
      </c>
      <c r="I42" s="40">
        <f>[1]main!I43</f>
        <v>16.499407348873966</v>
      </c>
      <c r="J42" s="65">
        <f>[1]main!J43</f>
        <v>172.3</v>
      </c>
      <c r="K42" s="66">
        <f>[1]main!K43</f>
        <v>36.5</v>
      </c>
      <c r="L42" s="65">
        <f>[1]main!L43</f>
        <v>121.18398142774231</v>
      </c>
    </row>
    <row r="43" spans="1:12">
      <c r="A43" s="69" t="s">
        <v>50</v>
      </c>
      <c r="B43" s="52">
        <v>1151</v>
      </c>
      <c r="C43" s="45">
        <f>[1]main!C45</f>
        <v>931.5</v>
      </c>
      <c r="D43" s="45">
        <f>[1]main!D45</f>
        <v>931.5</v>
      </c>
      <c r="E43" s="45">
        <f>[1]main!E45</f>
        <v>137.4</v>
      </c>
      <c r="F43" s="45">
        <f>[1]main!F45</f>
        <v>137.4</v>
      </c>
      <c r="G43" s="45">
        <f>[1]main!G45</f>
        <v>0</v>
      </c>
      <c r="H43" s="45">
        <f>[1]main!H45</f>
        <v>-794.1</v>
      </c>
      <c r="I43" s="45">
        <f>[1]main!I45</f>
        <v>14.750402576489533</v>
      </c>
      <c r="J43" s="65">
        <f>[1]main!J44</f>
        <v>0</v>
      </c>
      <c r="K43" s="66">
        <f>[1]main!K45</f>
        <v>137.4</v>
      </c>
      <c r="L43" s="65">
        <f>[1]main!L44</f>
        <v>0</v>
      </c>
    </row>
    <row r="44" spans="1:12">
      <c r="A44" s="69" t="s">
        <v>51</v>
      </c>
      <c r="B44" s="52">
        <v>1156</v>
      </c>
      <c r="C44" s="45">
        <f>[1]main!C46</f>
        <v>334</v>
      </c>
      <c r="D44" s="45">
        <f>[1]main!D46</f>
        <v>334</v>
      </c>
      <c r="E44" s="45">
        <f>[1]main!E46</f>
        <v>71.400000000000006</v>
      </c>
      <c r="F44" s="45">
        <f>[1]main!F46</f>
        <v>71.400000000000006</v>
      </c>
      <c r="G44" s="45">
        <f>[1]main!G46</f>
        <v>0</v>
      </c>
      <c r="H44" s="45">
        <f>[1]main!H46</f>
        <v>-262.60000000000002</v>
      </c>
      <c r="I44" s="45">
        <f>[1]main!I46</f>
        <v>21.377245508982039</v>
      </c>
      <c r="J44" s="65">
        <f>[1]main!J45</f>
        <v>0</v>
      </c>
      <c r="K44" s="66">
        <f>[1]main!K46</f>
        <v>71.400000000000006</v>
      </c>
      <c r="L44" s="65">
        <f>[1]main!L45</f>
        <v>0</v>
      </c>
    </row>
    <row r="45" spans="1:12" ht="15.75">
      <c r="A45" s="70" t="s">
        <v>52</v>
      </c>
      <c r="B45" s="71">
        <v>12</v>
      </c>
      <c r="C45" s="72">
        <f>[1]main!C47</f>
        <v>14945.7</v>
      </c>
      <c r="D45" s="72">
        <f>[1]main!D47</f>
        <v>14945.7</v>
      </c>
      <c r="E45" s="72">
        <f>[1]main!E47</f>
        <v>2187.9</v>
      </c>
      <c r="F45" s="72">
        <f>[1]main!F47</f>
        <v>2187.9</v>
      </c>
      <c r="G45" s="72">
        <f>[1]main!G47</f>
        <v>0</v>
      </c>
      <c r="H45" s="72">
        <f>[1]main!H47</f>
        <v>-12757.800000000001</v>
      </c>
      <c r="I45" s="72">
        <f>[1]main!I47</f>
        <v>14.638993155221902</v>
      </c>
      <c r="J45" s="36">
        <f>[1]main!J47</f>
        <v>1813</v>
      </c>
      <c r="K45" s="36">
        <f>[1]main!K47</f>
        <v>374.90000000000009</v>
      </c>
      <c r="L45" s="36">
        <f>[1]main!L47</f>
        <v>120.67843353557639</v>
      </c>
    </row>
    <row r="46" spans="1:12" ht="18.75" customHeight="1">
      <c r="A46" s="38" t="s">
        <v>53</v>
      </c>
      <c r="B46" s="49">
        <v>121</v>
      </c>
      <c r="C46" s="40">
        <f>[1]main!C48</f>
        <v>11403.7</v>
      </c>
      <c r="D46" s="40">
        <f>[1]main!D48</f>
        <v>11403.7</v>
      </c>
      <c r="E46" s="40">
        <f>[1]main!E48</f>
        <v>1646.3</v>
      </c>
      <c r="F46" s="40">
        <f>[1]main!F48</f>
        <v>1646.3</v>
      </c>
      <c r="G46" s="40">
        <f>[1]main!G48</f>
        <v>0</v>
      </c>
      <c r="H46" s="40">
        <f>[1]main!H48</f>
        <v>-9757.4000000000015</v>
      </c>
      <c r="I46" s="40">
        <f>[1]main!I48</f>
        <v>14.436542525671491</v>
      </c>
      <c r="J46" s="41">
        <f>[1]main!J48</f>
        <v>1351.8</v>
      </c>
      <c r="K46" s="41">
        <f>[1]main!K48</f>
        <v>294.5</v>
      </c>
      <c r="L46" s="41">
        <f>[1]main!L48</f>
        <v>121.78576712531439</v>
      </c>
    </row>
    <row r="47" spans="1:12" ht="20.25" customHeight="1">
      <c r="A47" s="38" t="s">
        <v>54</v>
      </c>
      <c r="B47" s="49">
        <v>122</v>
      </c>
      <c r="C47" s="40">
        <f>[1]main!C49</f>
        <v>3542</v>
      </c>
      <c r="D47" s="40">
        <f>[1]main!D49</f>
        <v>3542</v>
      </c>
      <c r="E47" s="40">
        <f>[1]main!E49</f>
        <v>541.6</v>
      </c>
      <c r="F47" s="40">
        <f>[1]main!F49</f>
        <v>541.6</v>
      </c>
      <c r="G47" s="40">
        <f>[1]main!G49</f>
        <v>0</v>
      </c>
      <c r="H47" s="40">
        <f>[1]main!H49</f>
        <v>-3000.4</v>
      </c>
      <c r="I47" s="40">
        <f>[1]main!I49</f>
        <v>15.290796160361378</v>
      </c>
      <c r="J47" s="41">
        <f>[1]main!J49</f>
        <v>461.2</v>
      </c>
      <c r="K47" s="41">
        <f>[1]main!K49</f>
        <v>80.400000000000034</v>
      </c>
      <c r="L47" s="41">
        <f>[1]main!L49</f>
        <v>117.43278404163053</v>
      </c>
    </row>
    <row r="48" spans="1:12" ht="15.75">
      <c r="A48" s="73" t="s">
        <v>55</v>
      </c>
      <c r="B48" s="34">
        <v>13</v>
      </c>
      <c r="C48" s="72">
        <f>[1]main!C50</f>
        <v>3025.7</v>
      </c>
      <c r="D48" s="72">
        <f>[1]main!D50</f>
        <v>3043.3999999999996</v>
      </c>
      <c r="E48" s="72">
        <f>[1]main!E50</f>
        <v>14</v>
      </c>
      <c r="F48" s="72">
        <f>[1]main!F50</f>
        <v>0</v>
      </c>
      <c r="G48" s="72">
        <f>[1]main!G50</f>
        <v>14</v>
      </c>
      <c r="H48" s="72">
        <f>[1]main!H50</f>
        <v>-3029.3999999999996</v>
      </c>
      <c r="I48" s="72">
        <f>[1]main!I50</f>
        <v>0.46001182887559966</v>
      </c>
      <c r="J48" s="36">
        <f>[1]main!J50</f>
        <v>12.4</v>
      </c>
      <c r="K48" s="36">
        <f>[1]main!K50</f>
        <v>1.5999999999999996</v>
      </c>
      <c r="L48" s="36">
        <f>[1]main!L50</f>
        <v>112.9032258064516</v>
      </c>
    </row>
    <row r="49" spans="1:12" ht="15.75">
      <c r="A49" s="53" t="s">
        <v>56</v>
      </c>
      <c r="B49" s="49">
        <v>131</v>
      </c>
      <c r="C49" s="40">
        <f>[1]main!C51</f>
        <v>124.6</v>
      </c>
      <c r="D49" s="40">
        <f>[1]main!D51</f>
        <v>126.2</v>
      </c>
      <c r="E49" s="40">
        <f>[1]main!E51</f>
        <v>8.1999999999999993</v>
      </c>
      <c r="F49" s="40">
        <f>[1]main!F51</f>
        <v>0</v>
      </c>
      <c r="G49" s="40">
        <f>[1]main!G51</f>
        <v>8.1999999999999993</v>
      </c>
      <c r="H49" s="40">
        <f>[1]main!H51</f>
        <v>-118</v>
      </c>
      <c r="I49" s="40">
        <f>[1]main!I51</f>
        <v>6.497622820919176</v>
      </c>
      <c r="J49" s="74">
        <f>[1]main!J51</f>
        <v>1.5</v>
      </c>
      <c r="K49" s="75">
        <f>[1]main!K51</f>
        <v>6.6999999999999993</v>
      </c>
      <c r="L49" s="74" t="str">
        <f>[1]main!L51</f>
        <v>&gt;200</v>
      </c>
    </row>
    <row r="50" spans="1:12">
      <c r="A50" s="76" t="s">
        <v>57</v>
      </c>
      <c r="B50" s="49">
        <v>132</v>
      </c>
      <c r="C50" s="40">
        <f>[1]main!C52</f>
        <v>2901.1</v>
      </c>
      <c r="D50" s="40">
        <f>[1]main!D52</f>
        <v>2917.2</v>
      </c>
      <c r="E50" s="40">
        <f>[1]main!E52</f>
        <v>5.8</v>
      </c>
      <c r="F50" s="40">
        <f>[1]main!F52</f>
        <v>0</v>
      </c>
      <c r="G50" s="40">
        <f>[1]main!G52</f>
        <v>5.8</v>
      </c>
      <c r="H50" s="40">
        <f>[1]main!H52</f>
        <v>-2911.3999999999996</v>
      </c>
      <c r="I50" s="40">
        <f>[1]main!I52</f>
        <v>0.19882078705608119</v>
      </c>
      <c r="J50" s="41">
        <f>[1]main!J52</f>
        <v>10.9</v>
      </c>
      <c r="K50" s="41">
        <f>[1]main!K52</f>
        <v>-5.1000000000000005</v>
      </c>
      <c r="L50" s="41">
        <f>[1]main!L52</f>
        <v>53.211009174311918</v>
      </c>
    </row>
    <row r="51" spans="1:12" ht="15.75">
      <c r="A51" s="77" t="s">
        <v>58</v>
      </c>
      <c r="B51" s="34">
        <v>14</v>
      </c>
      <c r="C51" s="72">
        <f>[1]main!C53</f>
        <v>1537.5</v>
      </c>
      <c r="D51" s="72">
        <f>[1]main!D53</f>
        <v>2116.5</v>
      </c>
      <c r="E51" s="72">
        <f>[1]main!E53</f>
        <v>307.20000000000005</v>
      </c>
      <c r="F51" s="72">
        <f>[1]main!F53</f>
        <v>304.89999999999998</v>
      </c>
      <c r="G51" s="72">
        <f>[1]main!G53</f>
        <v>2.2999999999999998</v>
      </c>
      <c r="H51" s="72">
        <f>[1]main!H53</f>
        <v>-1809.3</v>
      </c>
      <c r="I51" s="72">
        <f>[1]main!I53</f>
        <v>14.514528703047485</v>
      </c>
      <c r="J51" s="36">
        <f>[1]main!J53</f>
        <v>254.89999999999998</v>
      </c>
      <c r="K51" s="36">
        <f>[1]main!K53</f>
        <v>52.300000000000068</v>
      </c>
      <c r="L51" s="36">
        <f>[1]main!L53</f>
        <v>120.51785013730878</v>
      </c>
    </row>
    <row r="52" spans="1:12">
      <c r="A52" s="53" t="s">
        <v>59</v>
      </c>
      <c r="B52" s="49">
        <v>141</v>
      </c>
      <c r="C52" s="40">
        <f>[1]main!C54</f>
        <v>194.29999999999998</v>
      </c>
      <c r="D52" s="40">
        <f>[1]main!D54</f>
        <v>293.2</v>
      </c>
      <c r="E52" s="40">
        <f>[1]main!E54</f>
        <v>19.899999999999999</v>
      </c>
      <c r="F52" s="40">
        <f>[1]main!F54</f>
        <v>19.399999999999999</v>
      </c>
      <c r="G52" s="40">
        <f>[1]main!G54</f>
        <v>0.5</v>
      </c>
      <c r="H52" s="40">
        <f>[1]main!H54</f>
        <v>-273.3</v>
      </c>
      <c r="I52" s="40">
        <f>[1]main!I54</f>
        <v>6.7871759890859469</v>
      </c>
      <c r="J52" s="41">
        <f>[1]main!J54</f>
        <v>19.100000000000001</v>
      </c>
      <c r="K52" s="41">
        <f>[1]main!K54</f>
        <v>0.79999999999999716</v>
      </c>
      <c r="L52" s="41">
        <f>[1]main!L54</f>
        <v>104.18848167539265</v>
      </c>
    </row>
    <row r="53" spans="1:12" ht="13.5" customHeight="1">
      <c r="A53" s="51" t="s">
        <v>60</v>
      </c>
      <c r="B53" s="52">
        <v>1411</v>
      </c>
      <c r="C53" s="45">
        <f>[1]main!C56</f>
        <v>85.3</v>
      </c>
      <c r="D53" s="45">
        <f>[1]main!D56</f>
        <v>87.1</v>
      </c>
      <c r="E53" s="45">
        <f>[1]main!E56</f>
        <v>7.1</v>
      </c>
      <c r="F53" s="45">
        <f>[1]main!F56</f>
        <v>6.6</v>
      </c>
      <c r="G53" s="45">
        <f>[1]main!G56</f>
        <v>0.5</v>
      </c>
      <c r="H53" s="45">
        <f>[1]main!H56</f>
        <v>-80</v>
      </c>
      <c r="I53" s="45">
        <f>[1]main!I56</f>
        <v>8.151549942594718</v>
      </c>
      <c r="J53" s="41">
        <f>[1]main!J56</f>
        <v>7.6</v>
      </c>
      <c r="K53" s="41">
        <f>[1]main!K56:L56</f>
        <v>-0.5</v>
      </c>
      <c r="L53" s="41">
        <f>[1]main!L56</f>
        <v>93.421052631578945</v>
      </c>
    </row>
    <row r="54" spans="1:12" ht="13.5" customHeight="1">
      <c r="A54" s="51" t="s">
        <v>61</v>
      </c>
      <c r="B54" s="52">
        <v>1412</v>
      </c>
      <c r="C54" s="45">
        <f>[1]main!C57</f>
        <v>109</v>
      </c>
      <c r="D54" s="45">
        <f>[1]main!D57</f>
        <v>113.2</v>
      </c>
      <c r="E54" s="45">
        <f>[1]main!E57</f>
        <v>1.3</v>
      </c>
      <c r="F54" s="45">
        <f>[1]main!F57</f>
        <v>1.3</v>
      </c>
      <c r="G54" s="45">
        <f>[1]main!G57</f>
        <v>0</v>
      </c>
      <c r="H54" s="45">
        <f>[1]main!H57</f>
        <v>-111.9</v>
      </c>
      <c r="I54" s="45">
        <f>[1]main!I57</f>
        <v>1.1484098939929328</v>
      </c>
      <c r="J54" s="41">
        <f>[1]main!J57</f>
        <v>1.6</v>
      </c>
      <c r="K54" s="41">
        <f>[1]main!K57:L57</f>
        <v>-0.30000000000000004</v>
      </c>
      <c r="L54" s="41">
        <f>[1]main!L57</f>
        <v>81.25</v>
      </c>
    </row>
    <row r="55" spans="1:12" ht="13.5" customHeight="1">
      <c r="A55" s="51" t="s">
        <v>62</v>
      </c>
      <c r="B55" s="52">
        <v>1415</v>
      </c>
      <c r="C55" s="45">
        <f>[1]main!C58</f>
        <v>0</v>
      </c>
      <c r="D55" s="45">
        <f>[1]main!D58</f>
        <v>92.9</v>
      </c>
      <c r="E55" s="45">
        <f>[1]main!E58</f>
        <v>11.5</v>
      </c>
      <c r="F55" s="45">
        <f>[1]main!F58</f>
        <v>11.5</v>
      </c>
      <c r="G55" s="45">
        <f>[1]main!G58</f>
        <v>0</v>
      </c>
      <c r="H55" s="45">
        <f>[1]main!H58</f>
        <v>-81.400000000000006</v>
      </c>
      <c r="I55" s="45">
        <f>[1]main!I58</f>
        <v>12.378902045209902</v>
      </c>
      <c r="J55" s="41">
        <f>[1]main!J58</f>
        <v>9.9</v>
      </c>
      <c r="K55" s="41">
        <f>[1]main!K58:L58</f>
        <v>1.5999999999999996</v>
      </c>
      <c r="L55" s="41">
        <f>[1]main!L58</f>
        <v>116.16161616161615</v>
      </c>
    </row>
    <row r="56" spans="1:12">
      <c r="A56" s="53" t="s">
        <v>63</v>
      </c>
      <c r="B56" s="49">
        <v>142</v>
      </c>
      <c r="C56" s="40">
        <f>[1]main!C59</f>
        <v>1040.7</v>
      </c>
      <c r="D56" s="40">
        <f>[1]main!D59</f>
        <v>1402.4</v>
      </c>
      <c r="E56" s="40">
        <f>[1]main!E59</f>
        <v>232.39999999999998</v>
      </c>
      <c r="F56" s="40">
        <f>[1]main!F59</f>
        <v>232.39999999999998</v>
      </c>
      <c r="G56" s="40">
        <f>[1]main!G59</f>
        <v>0</v>
      </c>
      <c r="H56" s="40">
        <f>[1]main!H59</f>
        <v>-1170</v>
      </c>
      <c r="I56" s="40">
        <f>[1]main!I59</f>
        <v>16.571591557330287</v>
      </c>
      <c r="J56" s="41">
        <f>[1]main!J59</f>
        <v>182.40000000000003</v>
      </c>
      <c r="K56" s="41">
        <f>[1]main!K59</f>
        <v>49.999999999999943</v>
      </c>
      <c r="L56" s="41">
        <f>[1]main!L59</f>
        <v>127.41228070175434</v>
      </c>
    </row>
    <row r="57" spans="1:12">
      <c r="A57" s="51" t="s">
        <v>64</v>
      </c>
      <c r="B57" s="52">
        <v>1422</v>
      </c>
      <c r="C57" s="45">
        <f>[1]main!C61</f>
        <v>272.5</v>
      </c>
      <c r="D57" s="45">
        <f>[1]main!D61</f>
        <v>303.60000000000002</v>
      </c>
      <c r="E57" s="45">
        <f>[1]main!E61</f>
        <v>50.4</v>
      </c>
      <c r="F57" s="45">
        <f>[1]main!F61</f>
        <v>50.4</v>
      </c>
      <c r="G57" s="45">
        <f>[1]main!G61</f>
        <v>0</v>
      </c>
      <c r="H57" s="45">
        <f>[1]main!H61</f>
        <v>-253.20000000000002</v>
      </c>
      <c r="I57" s="45">
        <f>[1]main!I61</f>
        <v>16.600790513833992</v>
      </c>
      <c r="J57" s="41"/>
      <c r="K57" s="41">
        <f>[1]main!K61</f>
        <v>50.4</v>
      </c>
      <c r="L57" s="41"/>
    </row>
    <row r="58" spans="1:12" ht="17.25" customHeight="1">
      <c r="A58" s="51" t="s">
        <v>65</v>
      </c>
      <c r="B58" s="52">
        <v>1423</v>
      </c>
      <c r="C58" s="45">
        <f>[1]main!C62</f>
        <v>768.2</v>
      </c>
      <c r="D58" s="45">
        <f>[1]main!D62</f>
        <v>1098.8000000000002</v>
      </c>
      <c r="E58" s="45">
        <f>[1]main!E62</f>
        <v>182</v>
      </c>
      <c r="F58" s="45">
        <f>[1]main!F62</f>
        <v>182</v>
      </c>
      <c r="G58" s="45">
        <f>[1]main!G62</f>
        <v>0</v>
      </c>
      <c r="H58" s="45">
        <f>[1]main!H62</f>
        <v>-916.80000000000018</v>
      </c>
      <c r="I58" s="45">
        <f>[1]main!I62</f>
        <v>16.563523844193664</v>
      </c>
      <c r="J58" s="41"/>
      <c r="K58" s="41">
        <f>[1]main!K62</f>
        <v>182</v>
      </c>
      <c r="L58" s="41"/>
    </row>
    <row r="59" spans="1:12">
      <c r="A59" s="53" t="s">
        <v>66</v>
      </c>
      <c r="B59" s="49">
        <v>143</v>
      </c>
      <c r="C59" s="40">
        <f>[1]main!C63</f>
        <v>207</v>
      </c>
      <c r="D59" s="40">
        <f>[1]main!D63</f>
        <v>224</v>
      </c>
      <c r="E59" s="40">
        <f>[1]main!E63</f>
        <v>35.200000000000003</v>
      </c>
      <c r="F59" s="40">
        <f>[1]main!F63</f>
        <v>35.200000000000003</v>
      </c>
      <c r="G59" s="40">
        <f>[1]main!G63</f>
        <v>0</v>
      </c>
      <c r="H59" s="40">
        <f>[1]main!H63</f>
        <v>-188.8</v>
      </c>
      <c r="I59" s="40">
        <f>[1]main!I63</f>
        <v>15.714285714285717</v>
      </c>
      <c r="J59" s="41">
        <f>[1]main!J63</f>
        <v>23.900000000000002</v>
      </c>
      <c r="K59" s="41">
        <f>[1]main!K63</f>
        <v>11.3</v>
      </c>
      <c r="L59" s="41">
        <f>[1]main!L63</f>
        <v>147.28033472803347</v>
      </c>
    </row>
    <row r="60" spans="1:12">
      <c r="A60" s="53" t="s">
        <v>67</v>
      </c>
      <c r="B60" s="49">
        <v>144</v>
      </c>
      <c r="C60" s="40">
        <f>[1]main!C64</f>
        <v>16.8</v>
      </c>
      <c r="D60" s="40">
        <f>[1]main!D64</f>
        <v>104.5</v>
      </c>
      <c r="E60" s="40">
        <f>[1]main!E64</f>
        <v>9.8000000000000007</v>
      </c>
      <c r="F60" s="40">
        <f>[1]main!F64</f>
        <v>9.8000000000000007</v>
      </c>
      <c r="G60" s="40">
        <f>[1]main!G64</f>
        <v>0</v>
      </c>
      <c r="H60" s="40">
        <f>[1]main!H64</f>
        <v>-94.7</v>
      </c>
      <c r="I60" s="40">
        <f>[1]main!I64</f>
        <v>9.3779904306220097</v>
      </c>
      <c r="J60" s="41">
        <f>[1]main!J64</f>
        <v>9.3000000000000007</v>
      </c>
      <c r="K60" s="41">
        <f>[1]main!K64</f>
        <v>0.5</v>
      </c>
      <c r="L60" s="41">
        <f>[1]main!L64</f>
        <v>105.3763440860215</v>
      </c>
    </row>
    <row r="61" spans="1:12">
      <c r="A61" s="53" t="s">
        <v>68</v>
      </c>
      <c r="B61" s="49">
        <v>145</v>
      </c>
      <c r="C61" s="40">
        <f>[1]main!C65</f>
        <v>78.7</v>
      </c>
      <c r="D61" s="40">
        <f>[1]main!D65</f>
        <v>92.4</v>
      </c>
      <c r="E61" s="40">
        <f>[1]main!E65</f>
        <v>9.8999999999999986</v>
      </c>
      <c r="F61" s="40">
        <f>[1]main!F65</f>
        <v>8.1</v>
      </c>
      <c r="G61" s="40">
        <f>[1]main!G65</f>
        <v>1.8</v>
      </c>
      <c r="H61" s="40">
        <f>[1]main!H65</f>
        <v>-82.5</v>
      </c>
      <c r="I61" s="40">
        <f>[1]main!I65</f>
        <v>10.714285714285712</v>
      </c>
      <c r="J61" s="41">
        <f>[1]main!J65</f>
        <v>20.2</v>
      </c>
      <c r="K61" s="41">
        <f>[1]main!K65</f>
        <v>-10.3</v>
      </c>
      <c r="L61" s="41">
        <f>[1]main!L65</f>
        <v>49.009900990099005</v>
      </c>
    </row>
    <row r="62" spans="1:12" ht="17.25">
      <c r="A62" s="29" t="s">
        <v>69</v>
      </c>
      <c r="B62" s="30" t="s">
        <v>70</v>
      </c>
      <c r="C62" s="31">
        <f>[1]main!C74</f>
        <v>43733.9</v>
      </c>
      <c r="D62" s="31">
        <f>[1]main!D74</f>
        <v>55999.700000000012</v>
      </c>
      <c r="E62" s="31">
        <f>[1]main!E74</f>
        <v>7690.4000000000005</v>
      </c>
      <c r="F62" s="31">
        <f>[1]main!F74</f>
        <v>7586.0999999999995</v>
      </c>
      <c r="G62" s="31">
        <f>[1]main!G74</f>
        <v>104.3</v>
      </c>
      <c r="H62" s="31">
        <f>[1]main!H74</f>
        <v>-48309.30000000001</v>
      </c>
      <c r="I62" s="31">
        <f>[1]main!I74</f>
        <v>13.732930712128812</v>
      </c>
      <c r="J62" s="32">
        <f>[1]main!J74</f>
        <v>6047.7999999999993</v>
      </c>
      <c r="K62" s="32">
        <f>[1]main!K74</f>
        <v>1642.6000000000013</v>
      </c>
      <c r="L62" s="32">
        <f>[1]main!L74</f>
        <v>127.16028969211948</v>
      </c>
    </row>
    <row r="63" spans="1:12" s="82" customFormat="1" ht="12.75" customHeight="1">
      <c r="A63" s="78" t="s">
        <v>71</v>
      </c>
      <c r="B63" s="79"/>
      <c r="C63" s="79"/>
      <c r="D63" s="80"/>
      <c r="E63" s="80"/>
      <c r="F63" s="80"/>
      <c r="G63" s="80"/>
      <c r="H63" s="80"/>
      <c r="I63" s="80"/>
      <c r="J63" s="81"/>
      <c r="K63" s="81"/>
      <c r="L63" s="81"/>
    </row>
    <row r="64" spans="1:12" ht="15.75">
      <c r="A64" s="83" t="s">
        <v>72</v>
      </c>
      <c r="B64" s="84" t="s">
        <v>73</v>
      </c>
      <c r="C64" s="85">
        <f>[1]main!C105</f>
        <v>4754</v>
      </c>
      <c r="D64" s="85">
        <f>[1]main!D105</f>
        <v>6141.9999999999991</v>
      </c>
      <c r="E64" s="85">
        <f>[1]main!E105</f>
        <v>801.69999999999993</v>
      </c>
      <c r="F64" s="85">
        <f>[1]main!F105</f>
        <v>800.99999999999989</v>
      </c>
      <c r="G64" s="85">
        <f>[1]main!G105</f>
        <v>0.7</v>
      </c>
      <c r="H64" s="85">
        <f>[1]main!H105</f>
        <v>-5340.2999999999993</v>
      </c>
      <c r="I64" s="85">
        <f>[1]main!I105</f>
        <v>13.052751546727452</v>
      </c>
      <c r="J64" s="75">
        <f>[1]main!J105</f>
        <v>609.9</v>
      </c>
      <c r="K64" s="75">
        <f>[1]main!K105</f>
        <v>191.79999999999995</v>
      </c>
      <c r="L64" s="75">
        <f>[1]main!L105</f>
        <v>131.44777832431544</v>
      </c>
    </row>
    <row r="65" spans="1:18" ht="15.75">
      <c r="A65" s="83" t="s">
        <v>74</v>
      </c>
      <c r="B65" s="84" t="s">
        <v>75</v>
      </c>
      <c r="C65" s="85">
        <f>[1]main!C107</f>
        <v>555.1</v>
      </c>
      <c r="D65" s="85">
        <f>[1]main!D107</f>
        <v>565.6</v>
      </c>
      <c r="E65" s="85">
        <f>[1]main!E107</f>
        <v>66.600000000000009</v>
      </c>
      <c r="F65" s="85">
        <f>[1]main!F107</f>
        <v>66.400000000000006</v>
      </c>
      <c r="G65" s="85">
        <f>[1]main!G107</f>
        <v>0.2</v>
      </c>
      <c r="H65" s="85">
        <f>[1]main!H107</f>
        <v>-499</v>
      </c>
      <c r="I65" s="85">
        <f>[1]main!I107</f>
        <v>11.775106082036777</v>
      </c>
      <c r="J65" s="75">
        <f>[1]main!J107</f>
        <v>63.800000000000004</v>
      </c>
      <c r="K65" s="75">
        <f>[1]main!K107</f>
        <v>2.8000000000000043</v>
      </c>
      <c r="L65" s="75">
        <f>[1]main!L107</f>
        <v>104.38871473354232</v>
      </c>
      <c r="P65" s="50"/>
      <c r="Q65" s="50"/>
      <c r="R65" s="50"/>
    </row>
    <row r="66" spans="1:18" ht="15.75">
      <c r="A66" s="83" t="s">
        <v>76</v>
      </c>
      <c r="B66" s="84" t="s">
        <v>77</v>
      </c>
      <c r="C66" s="85">
        <f>[1]main!C109</f>
        <v>4039.2</v>
      </c>
      <c r="D66" s="85">
        <f>[1]main!D109</f>
        <v>4050.5</v>
      </c>
      <c r="E66" s="85">
        <f>[1]main!E109</f>
        <v>514.9</v>
      </c>
      <c r="F66" s="85">
        <f>[1]main!F109</f>
        <v>514.79999999999995</v>
      </c>
      <c r="G66" s="85">
        <f>[1]main!G109</f>
        <v>0.1</v>
      </c>
      <c r="H66" s="85">
        <f>[1]main!H109</f>
        <v>-3535.6</v>
      </c>
      <c r="I66" s="85">
        <f>[1]main!I109</f>
        <v>12.712010862856438</v>
      </c>
      <c r="J66" s="75">
        <f>[1]main!J109</f>
        <v>385.7</v>
      </c>
      <c r="K66" s="75">
        <f>[1]main!K109</f>
        <v>129.19999999999999</v>
      </c>
      <c r="L66" s="75">
        <f>[1]main!L109</f>
        <v>133.49753694581281</v>
      </c>
      <c r="P66" s="86"/>
      <c r="Q66" s="50"/>
      <c r="R66" s="87"/>
    </row>
    <row r="67" spans="1:18" ht="15.75">
      <c r="A67" s="83" t="s">
        <v>78</v>
      </c>
      <c r="B67" s="84" t="s">
        <v>79</v>
      </c>
      <c r="C67" s="85">
        <f>[1]main!C111</f>
        <v>5369.9</v>
      </c>
      <c r="D67" s="85">
        <f>[1]main!D111</f>
        <v>6373.4</v>
      </c>
      <c r="E67" s="85">
        <f>[1]main!E111</f>
        <v>845.69999999999993</v>
      </c>
      <c r="F67" s="85">
        <f>[1]main!F111</f>
        <v>774.19999999999993</v>
      </c>
      <c r="G67" s="85">
        <f>[1]main!G111</f>
        <v>71.5</v>
      </c>
      <c r="H67" s="85">
        <f>[1]main!H111</f>
        <v>-5527.7</v>
      </c>
      <c r="I67" s="85">
        <f>[1]main!I111</f>
        <v>13.269212665139484</v>
      </c>
      <c r="J67" s="75">
        <f>[1]main!J111</f>
        <v>228.60000000000002</v>
      </c>
      <c r="K67" s="75">
        <f>[1]main!K111</f>
        <v>617.09999999999991</v>
      </c>
      <c r="L67" s="75" t="str">
        <f>[1]main!L111</f>
        <v>&gt;200</v>
      </c>
      <c r="P67" s="86"/>
      <c r="Q67" s="50"/>
      <c r="R67" s="87"/>
    </row>
    <row r="68" spans="1:18" ht="15.75">
      <c r="A68" s="83" t="s">
        <v>80</v>
      </c>
      <c r="B68" s="84" t="s">
        <v>81</v>
      </c>
      <c r="C68" s="85">
        <f>[1]main!C113</f>
        <v>230.89999999999998</v>
      </c>
      <c r="D68" s="85">
        <f>[1]main!D113</f>
        <v>257.8</v>
      </c>
      <c r="E68" s="85">
        <f>[1]main!E113</f>
        <v>17.399999999999999</v>
      </c>
      <c r="F68" s="85">
        <f>[1]main!F113</f>
        <v>15.599999999999998</v>
      </c>
      <c r="G68" s="85">
        <f>[1]main!G113</f>
        <v>1.8</v>
      </c>
      <c r="H68" s="85">
        <f>[1]main!H113</f>
        <v>-240.4</v>
      </c>
      <c r="I68" s="85">
        <f>[1]main!I113</f>
        <v>6.7494181536074462</v>
      </c>
      <c r="J68" s="75">
        <f>[1]main!J113</f>
        <v>28.4</v>
      </c>
      <c r="K68" s="75">
        <f>[1]main!K113</f>
        <v>-11</v>
      </c>
      <c r="L68" s="75">
        <f>[1]main!L113</f>
        <v>61.267605633802816</v>
      </c>
      <c r="P68" s="86"/>
      <c r="Q68" s="50"/>
      <c r="R68" s="87"/>
    </row>
    <row r="69" spans="1:18" ht="17.25" customHeight="1">
      <c r="A69" s="83" t="s">
        <v>82</v>
      </c>
      <c r="B69" s="84" t="s">
        <v>83</v>
      </c>
      <c r="C69" s="85">
        <f>[1]main!C115</f>
        <v>579.20000000000005</v>
      </c>
      <c r="D69" s="85">
        <f>[1]main!D115</f>
        <v>1516.3</v>
      </c>
      <c r="E69" s="85">
        <f>[1]main!E115</f>
        <v>88.299999999999983</v>
      </c>
      <c r="F69" s="85">
        <f>[1]main!F115</f>
        <v>82.299999999999983</v>
      </c>
      <c r="G69" s="85">
        <f>[1]main!G115</f>
        <v>6</v>
      </c>
      <c r="H69" s="85">
        <f>[1]main!H115</f>
        <v>-1428</v>
      </c>
      <c r="I69" s="85">
        <f>[1]main!I115</f>
        <v>5.8233858735078803</v>
      </c>
      <c r="J69" s="75">
        <f>[1]main!J115</f>
        <v>50.8</v>
      </c>
      <c r="K69" s="75">
        <f>[1]main!K115</f>
        <v>37.499999999999986</v>
      </c>
      <c r="L69" s="75">
        <f>[1]main!L115</f>
        <v>173.81889763779526</v>
      </c>
      <c r="P69" s="86"/>
      <c r="Q69" s="50"/>
      <c r="R69" s="87"/>
    </row>
    <row r="70" spans="1:18" ht="15.75">
      <c r="A70" s="83" t="s">
        <v>84</v>
      </c>
      <c r="B70" s="84" t="s">
        <v>85</v>
      </c>
      <c r="C70" s="85">
        <f>[1]main!C117</f>
        <v>7091.5999999999985</v>
      </c>
      <c r="D70" s="85">
        <f>[1]main!D117</f>
        <v>7184.5999999999985</v>
      </c>
      <c r="E70" s="85">
        <f>[1]main!E117</f>
        <v>971.59999999999991</v>
      </c>
      <c r="F70" s="85">
        <f>[1]main!F117</f>
        <v>962.2</v>
      </c>
      <c r="G70" s="85">
        <f>[1]main!G117</f>
        <v>9.4</v>
      </c>
      <c r="H70" s="85">
        <f>[1]main!H117</f>
        <v>-6212.9999999999982</v>
      </c>
      <c r="I70" s="85">
        <f>[1]main!I117</f>
        <v>13.523369429056595</v>
      </c>
      <c r="J70" s="75">
        <f>[1]main!J117</f>
        <v>729.80000000000007</v>
      </c>
      <c r="K70" s="75">
        <f>[1]main!K117</f>
        <v>241.79999999999984</v>
      </c>
      <c r="L70" s="75">
        <f>[1]main!L117</f>
        <v>133.13236503151546</v>
      </c>
      <c r="P70" s="86"/>
      <c r="Q70" s="50"/>
      <c r="R70" s="87"/>
    </row>
    <row r="71" spans="1:18" ht="15.75">
      <c r="A71" s="83" t="s">
        <v>86</v>
      </c>
      <c r="B71" s="84" t="s">
        <v>87</v>
      </c>
      <c r="C71" s="85">
        <f>[1]main!C120</f>
        <v>514.4</v>
      </c>
      <c r="D71" s="85">
        <f>[1]main!D120</f>
        <v>1319.9</v>
      </c>
      <c r="E71" s="85">
        <f>[1]main!E120</f>
        <v>169.5</v>
      </c>
      <c r="F71" s="85">
        <f>[1]main!F120</f>
        <v>169</v>
      </c>
      <c r="G71" s="85">
        <f>[1]main!G120</f>
        <v>0.5</v>
      </c>
      <c r="H71" s="85">
        <f>[1]main!H120</f>
        <v>-1150.4000000000001</v>
      </c>
      <c r="I71" s="85">
        <f>[1]main!I120</f>
        <v>12.841881960754604</v>
      </c>
      <c r="J71" s="75">
        <f>[1]main!J120</f>
        <v>136.69999999999999</v>
      </c>
      <c r="K71" s="75">
        <f>[1]main!K120</f>
        <v>32.800000000000011</v>
      </c>
      <c r="L71" s="75">
        <f>[1]main!L120</f>
        <v>123.99414776883688</v>
      </c>
      <c r="P71" s="86"/>
      <c r="Q71" s="50"/>
      <c r="R71" s="87"/>
    </row>
    <row r="72" spans="1:18" ht="15.75">
      <c r="A72" s="83" t="s">
        <v>88</v>
      </c>
      <c r="B72" s="84" t="s">
        <v>89</v>
      </c>
      <c r="C72" s="85">
        <f>[1]main!C122</f>
        <v>9074</v>
      </c>
      <c r="D72" s="85">
        <f>[1]main!D122</f>
        <v>9604.4000000000015</v>
      </c>
      <c r="E72" s="85">
        <f>[1]main!E122</f>
        <v>1255.7999999999997</v>
      </c>
      <c r="F72" s="85">
        <f>[1]main!F122</f>
        <v>1242</v>
      </c>
      <c r="G72" s="85">
        <f>[1]main!G122</f>
        <v>13.8</v>
      </c>
      <c r="H72" s="85">
        <f>[1]main!H122</f>
        <v>-8348.6000000000022</v>
      </c>
      <c r="I72" s="85">
        <f>[1]main!I122</f>
        <v>13.075257173795338</v>
      </c>
      <c r="J72" s="75">
        <f>[1]main!J122</f>
        <v>1144.0999999999999</v>
      </c>
      <c r="K72" s="75">
        <f>[1]main!K122</f>
        <v>111.69999999999982</v>
      </c>
      <c r="L72" s="75">
        <f>[1]main!L122</f>
        <v>109.76313259330477</v>
      </c>
      <c r="P72" s="86"/>
      <c r="Q72" s="50"/>
      <c r="R72" s="87"/>
    </row>
    <row r="73" spans="1:18" ht="15.75">
      <c r="A73" s="83" t="s">
        <v>90</v>
      </c>
      <c r="B73" s="84" t="s">
        <v>91</v>
      </c>
      <c r="C73" s="85">
        <f>[1]main!C124</f>
        <v>18320.399999999998</v>
      </c>
      <c r="D73" s="85">
        <f>[1]main!D124</f>
        <v>18985.099999999999</v>
      </c>
      <c r="E73" s="85">
        <f>[1]main!E124</f>
        <v>2958.8999999999992</v>
      </c>
      <c r="F73" s="85">
        <f>[1]main!F124</f>
        <v>2958.6</v>
      </c>
      <c r="G73" s="85">
        <f>[1]main!G124</f>
        <v>0.3</v>
      </c>
      <c r="H73" s="85">
        <f>[1]main!H124</f>
        <v>-16026.199999999999</v>
      </c>
      <c r="I73" s="85">
        <f>[1]main!I124</f>
        <v>15.585380113878774</v>
      </c>
      <c r="J73" s="75">
        <f>[1]main!J124</f>
        <v>2670.0000000000005</v>
      </c>
      <c r="K73" s="75">
        <f>[1]main!K124</f>
        <v>288.89999999999873</v>
      </c>
      <c r="L73" s="75">
        <f>[1]main!L124</f>
        <v>110.82022471910106</v>
      </c>
      <c r="P73" s="86"/>
      <c r="Q73" s="50"/>
      <c r="R73" s="87"/>
    </row>
    <row r="74" spans="1:18" ht="17.25">
      <c r="A74" s="29" t="s">
        <v>92</v>
      </c>
      <c r="B74" s="88" t="s">
        <v>93</v>
      </c>
      <c r="C74" s="31">
        <f>[1]main!C127</f>
        <v>-4248.3999999999969</v>
      </c>
      <c r="D74" s="31">
        <f>[1]main!D127</f>
        <v>-4558.7000000000053</v>
      </c>
      <c r="E74" s="31">
        <f>[1]main!E127</f>
        <v>-812.39999999999952</v>
      </c>
      <c r="F74" s="31">
        <f>[1]main!F127</f>
        <v>-724.89999999999964</v>
      </c>
      <c r="G74" s="31">
        <f>[1]main!G127</f>
        <v>-87.5</v>
      </c>
      <c r="H74" s="31">
        <f>[1]main!H127</f>
        <v>3746.3000000000056</v>
      </c>
      <c r="I74" s="31">
        <f>[1]main!I127</f>
        <v>17.820869984864075</v>
      </c>
      <c r="J74" s="32">
        <f>[1]main!J127</f>
        <v>-474.5999999999998</v>
      </c>
      <c r="K74" s="32">
        <f>[1]main!K127</f>
        <v>-337.79999999999973</v>
      </c>
      <c r="L74" s="32">
        <f>[1]main!L127</f>
        <v>171.17572692793931</v>
      </c>
      <c r="P74" s="86"/>
      <c r="Q74" s="50"/>
      <c r="R74" s="87"/>
    </row>
    <row r="75" spans="1:18" ht="21" customHeight="1">
      <c r="A75" s="89" t="s">
        <v>94</v>
      </c>
      <c r="B75" s="90" t="s">
        <v>95</v>
      </c>
      <c r="C75" s="91">
        <f>[1]main!C128</f>
        <v>4248.3999999999969</v>
      </c>
      <c r="D75" s="91">
        <f>[1]main!D128</f>
        <v>4558.7000000000053</v>
      </c>
      <c r="E75" s="91">
        <f>[1]main!E128</f>
        <v>812.39999999999952</v>
      </c>
      <c r="F75" s="91">
        <f>[1]main!F128</f>
        <v>724.89999999999964</v>
      </c>
      <c r="G75" s="91">
        <f>[1]main!G128</f>
        <v>87.5</v>
      </c>
      <c r="H75" s="91">
        <f>[1]main!H128</f>
        <v>-3746.3000000000056</v>
      </c>
      <c r="I75" s="91">
        <f>[1]main!I128</f>
        <v>17.820869984864075</v>
      </c>
      <c r="J75" s="92">
        <f>[1]main!J128</f>
        <v>474.5999999999998</v>
      </c>
      <c r="K75" s="92">
        <f>[1]main!K128</f>
        <v>337.79999999999973</v>
      </c>
      <c r="L75" s="92">
        <f>[1]main!L128</f>
        <v>171.17572692793931</v>
      </c>
    </row>
    <row r="76" spans="1:18" ht="17.25">
      <c r="A76" s="93" t="s">
        <v>96</v>
      </c>
      <c r="B76" s="88" t="s">
        <v>97</v>
      </c>
      <c r="C76" s="31">
        <f>[1]main!C129</f>
        <v>-1495.2999999999997</v>
      </c>
      <c r="D76" s="31">
        <f>[1]main!D129</f>
        <v>-1476.1999999999998</v>
      </c>
      <c r="E76" s="31">
        <f>[1]main!E129</f>
        <v>60.900000000000006</v>
      </c>
      <c r="F76" s="31">
        <f>[1]main!F129</f>
        <v>102.1</v>
      </c>
      <c r="G76" s="31">
        <f>[1]main!G129</f>
        <v>-41.199999999999989</v>
      </c>
      <c r="H76" s="31">
        <f>[1]main!H129</f>
        <v>1537.1</v>
      </c>
      <c r="I76" s="31" t="str">
        <f>[1]main!I129</f>
        <v>&lt;0</v>
      </c>
      <c r="J76" s="32">
        <f>[1]main!J129</f>
        <v>54.8</v>
      </c>
      <c r="K76" s="32">
        <f>[1]main!K129</f>
        <v>6.1000000000000085</v>
      </c>
      <c r="L76" s="32">
        <f>[1]main!L129</f>
        <v>111.13138686131387</v>
      </c>
    </row>
    <row r="77" spans="1:18" ht="15.75">
      <c r="A77" s="94" t="s">
        <v>98</v>
      </c>
      <c r="B77" s="95" t="s">
        <v>99</v>
      </c>
      <c r="C77" s="96">
        <f>[1]main!C130</f>
        <v>920</v>
      </c>
      <c r="D77" s="96">
        <f>[1]main!D130</f>
        <v>924</v>
      </c>
      <c r="E77" s="96">
        <f>[1]main!E130</f>
        <v>66.2</v>
      </c>
      <c r="F77" s="96">
        <f>[1]main!F130</f>
        <v>66.2</v>
      </c>
      <c r="G77" s="96">
        <f>[1]main!G130</f>
        <v>0</v>
      </c>
      <c r="H77" s="96">
        <f>[1]main!H130</f>
        <v>-857.8</v>
      </c>
      <c r="I77" s="96">
        <f>[1]main!I130</f>
        <v>7.1645021645021654</v>
      </c>
      <c r="J77" s="74">
        <f>[1]main!J130</f>
        <v>9.6000000000000014</v>
      </c>
      <c r="K77" s="74">
        <f>[1]main!K130</f>
        <v>56.6</v>
      </c>
      <c r="L77" s="74" t="str">
        <f>[1]main!L130</f>
        <v>&gt;200</v>
      </c>
    </row>
    <row r="78" spans="1:18" ht="30" hidden="1">
      <c r="A78" s="76" t="s">
        <v>100</v>
      </c>
      <c r="B78" s="97" t="s">
        <v>101</v>
      </c>
      <c r="C78" s="97"/>
      <c r="D78" s="40">
        <f>[1]main!D131</f>
        <v>0</v>
      </c>
      <c r="E78" s="40">
        <f>[1]main!E131</f>
        <v>0</v>
      </c>
      <c r="F78" s="40">
        <f>[1]main!F131</f>
        <v>0</v>
      </c>
      <c r="G78" s="40">
        <f>[1]main!G131</f>
        <v>0</v>
      </c>
      <c r="H78" s="40">
        <f>[1]main!H131</f>
        <v>0</v>
      </c>
      <c r="I78" s="40" t="str">
        <f>[1]main!I131</f>
        <v xml:space="preserve"> </v>
      </c>
      <c r="J78" s="41">
        <f>[1]main!J131</f>
        <v>0</v>
      </c>
      <c r="K78" s="41">
        <f>[1]main!K131</f>
        <v>0</v>
      </c>
      <c r="L78" s="41" t="str">
        <f>[1]main!L131</f>
        <v xml:space="preserve"> </v>
      </c>
    </row>
    <row r="79" spans="1:18" hidden="1">
      <c r="A79" s="76" t="s">
        <v>102</v>
      </c>
      <c r="B79" s="97" t="s">
        <v>103</v>
      </c>
      <c r="C79" s="97"/>
      <c r="D79" s="40">
        <f>[1]main!D132</f>
        <v>0</v>
      </c>
      <c r="E79" s="40">
        <f>[1]main!E132</f>
        <v>0</v>
      </c>
      <c r="F79" s="40">
        <f>[1]main!F132</f>
        <v>0</v>
      </c>
      <c r="G79" s="40">
        <f>[1]main!G132</f>
        <v>0</v>
      </c>
      <c r="H79" s="40">
        <f>[1]main!H132</f>
        <v>0</v>
      </c>
      <c r="I79" s="40" t="str">
        <f>[1]main!I132</f>
        <v xml:space="preserve"> </v>
      </c>
      <c r="J79" s="41">
        <f>[1]main!J132</f>
        <v>0</v>
      </c>
      <c r="K79" s="41">
        <f>[1]main!K132</f>
        <v>0</v>
      </c>
      <c r="L79" s="41" t="str">
        <f>[1]main!L132</f>
        <v xml:space="preserve"> </v>
      </c>
    </row>
    <row r="80" spans="1:18">
      <c r="A80" s="76" t="s">
        <v>104</v>
      </c>
      <c r="B80" s="97" t="s">
        <v>105</v>
      </c>
      <c r="C80" s="40">
        <f>[1]main!C133</f>
        <v>220</v>
      </c>
      <c r="D80" s="40">
        <f>[1]main!D133</f>
        <v>224</v>
      </c>
      <c r="E80" s="40">
        <f>[1]main!E133</f>
        <v>1.9</v>
      </c>
      <c r="F80" s="40">
        <f>[1]main!F133</f>
        <v>1.9</v>
      </c>
      <c r="G80" s="40">
        <f>[1]main!G133</f>
        <v>0</v>
      </c>
      <c r="H80" s="40">
        <f>[1]main!H133</f>
        <v>-222.1</v>
      </c>
      <c r="I80" s="40">
        <f>[1]main!I133</f>
        <v>0.8482142857142857</v>
      </c>
      <c r="J80" s="41">
        <f>[1]main!J133</f>
        <v>7.6</v>
      </c>
      <c r="K80" s="41">
        <f>[1]main!K133</f>
        <v>-5.6999999999999993</v>
      </c>
      <c r="L80" s="41">
        <f>[1]main!L133</f>
        <v>25</v>
      </c>
    </row>
    <row r="81" spans="1:12">
      <c r="A81" s="76" t="s">
        <v>106</v>
      </c>
      <c r="B81" s="97" t="s">
        <v>107</v>
      </c>
      <c r="C81" s="40">
        <f>[1]main!C134</f>
        <v>700</v>
      </c>
      <c r="D81" s="40">
        <f>[1]main!D134</f>
        <v>700</v>
      </c>
      <c r="E81" s="40">
        <f>[1]main!E134</f>
        <v>64.3</v>
      </c>
      <c r="F81" s="40">
        <f>[1]main!F134</f>
        <v>64.3</v>
      </c>
      <c r="G81" s="40">
        <f>[1]main!G134</f>
        <v>0</v>
      </c>
      <c r="H81" s="40">
        <f>[1]main!H134</f>
        <v>-635.70000000000005</v>
      </c>
      <c r="I81" s="40">
        <f>[1]main!I134</f>
        <v>9.1857142857142868</v>
      </c>
      <c r="J81" s="41">
        <f>[1]main!J134</f>
        <v>2</v>
      </c>
      <c r="K81" s="41">
        <f>[1]main!K134</f>
        <v>62.3</v>
      </c>
      <c r="L81" s="41" t="str">
        <f>[1]main!L134</f>
        <v>&gt;200</v>
      </c>
    </row>
    <row r="82" spans="1:12" ht="15.75">
      <c r="A82" s="98" t="s">
        <v>108</v>
      </c>
      <c r="B82" s="95" t="s">
        <v>109</v>
      </c>
      <c r="C82" s="99">
        <f>[1]main!C135</f>
        <v>0</v>
      </c>
      <c r="D82" s="99">
        <f>[1]main!D135</f>
        <v>0</v>
      </c>
      <c r="E82" s="96">
        <f>[1]main!E135</f>
        <v>25.299999999999994</v>
      </c>
      <c r="F82" s="96">
        <f>[1]main!F135</f>
        <v>11.999999999999986</v>
      </c>
      <c r="G82" s="96">
        <f>[1]main!G135</f>
        <v>13.300000000000008</v>
      </c>
      <c r="H82" s="96">
        <f>[1]main!H135</f>
        <v>25.299999999999994</v>
      </c>
      <c r="I82" s="99" t="str">
        <f>[1]main!I135</f>
        <v xml:space="preserve"> </v>
      </c>
      <c r="J82" s="74">
        <f>[1]main!J135</f>
        <v>33.1</v>
      </c>
      <c r="K82" s="74">
        <f>[1]main!K135</f>
        <v>-7.8000000000000078</v>
      </c>
      <c r="L82" s="74">
        <f>[1]main!L135</f>
        <v>76.435045317220514</v>
      </c>
    </row>
    <row r="83" spans="1:12">
      <c r="A83" s="76" t="s">
        <v>110</v>
      </c>
      <c r="B83" s="97" t="s">
        <v>111</v>
      </c>
      <c r="C83" s="99">
        <f>[1]main!C136</f>
        <v>0</v>
      </c>
      <c r="D83" s="99">
        <f>[1]main!D136</f>
        <v>0</v>
      </c>
      <c r="E83" s="40">
        <f>[1]main!E136</f>
        <v>153.29999999999998</v>
      </c>
      <c r="F83" s="40">
        <f>[1]main!F136</f>
        <v>56.699999999999989</v>
      </c>
      <c r="G83" s="40">
        <f>[1]main!G136</f>
        <v>96.600000000000009</v>
      </c>
      <c r="H83" s="40">
        <f>[1]main!H136</f>
        <v>153.29999999999998</v>
      </c>
      <c r="I83" s="99" t="str">
        <f>[1]main!I136</f>
        <v xml:space="preserve"> </v>
      </c>
      <c r="J83" s="41">
        <f>[1]main!J136</f>
        <v>105.9</v>
      </c>
      <c r="K83" s="41">
        <f>[1]main!K136</f>
        <v>47.399999999999977</v>
      </c>
      <c r="L83" s="41">
        <f>[1]main!L136</f>
        <v>144.75920679886681</v>
      </c>
    </row>
    <row r="84" spans="1:12">
      <c r="A84" s="76" t="s">
        <v>112</v>
      </c>
      <c r="B84" s="97" t="s">
        <v>113</v>
      </c>
      <c r="C84" s="99">
        <f>[1]main!C137</f>
        <v>0</v>
      </c>
      <c r="D84" s="99">
        <f>[1]main!D137</f>
        <v>0</v>
      </c>
      <c r="E84" s="40">
        <f>[1]main!E137</f>
        <v>-128</v>
      </c>
      <c r="F84" s="40">
        <f>[1]main!F137</f>
        <v>-44.7</v>
      </c>
      <c r="G84" s="40">
        <f>[1]main!G137</f>
        <v>-83.3</v>
      </c>
      <c r="H84" s="40">
        <f>[1]main!H137</f>
        <v>-128</v>
      </c>
      <c r="I84" s="99" t="str">
        <f>[1]main!I137</f>
        <v xml:space="preserve"> </v>
      </c>
      <c r="J84" s="41">
        <f>[1]main!J137</f>
        <v>-72.8</v>
      </c>
      <c r="K84" s="41">
        <f>[1]main!K137</f>
        <v>-55.2</v>
      </c>
      <c r="L84" s="41">
        <f>[1]main!L137</f>
        <v>175.82417582417582</v>
      </c>
    </row>
    <row r="85" spans="1:12" ht="15.75" hidden="1">
      <c r="A85" s="94" t="s">
        <v>114</v>
      </c>
      <c r="B85" s="95" t="s">
        <v>115</v>
      </c>
      <c r="C85" s="95"/>
      <c r="D85" s="99">
        <f>[1]main!D138</f>
        <v>0</v>
      </c>
      <c r="E85" s="96">
        <f>[1]main!E138</f>
        <v>0</v>
      </c>
      <c r="F85" s="96">
        <f>[1]main!F138</f>
        <v>0</v>
      </c>
      <c r="G85" s="96">
        <f>[1]main!G138</f>
        <v>0</v>
      </c>
      <c r="H85" s="99">
        <f>[1]main!H138</f>
        <v>0</v>
      </c>
      <c r="I85" s="99" t="str">
        <f>[1]main!I138</f>
        <v xml:space="preserve"> </v>
      </c>
      <c r="J85" s="74">
        <f>[1]main!J138</f>
        <v>0</v>
      </c>
      <c r="K85" s="74">
        <f>[1]main!K138</f>
        <v>0</v>
      </c>
      <c r="L85" s="74" t="str">
        <f>[1]main!L138</f>
        <v xml:space="preserve"> </v>
      </c>
    </row>
    <row r="86" spans="1:12" ht="15.75" hidden="1">
      <c r="A86" s="100" t="s">
        <v>116</v>
      </c>
      <c r="B86" s="97" t="s">
        <v>117</v>
      </c>
      <c r="C86" s="97"/>
      <c r="D86" s="101">
        <f>[1]main!D139</f>
        <v>0</v>
      </c>
      <c r="E86" s="40">
        <f>[1]main!E139</f>
        <v>0</v>
      </c>
      <c r="F86" s="40">
        <f>[1]main!F139</f>
        <v>0</v>
      </c>
      <c r="G86" s="40">
        <f>[1]main!G139</f>
        <v>0</v>
      </c>
      <c r="H86" s="101">
        <f>[1]main!H139</f>
        <v>0</v>
      </c>
      <c r="I86" s="101" t="str">
        <f>[1]main!I139</f>
        <v xml:space="preserve"> </v>
      </c>
      <c r="J86" s="74">
        <f>[1]main!J139</f>
        <v>0</v>
      </c>
      <c r="K86" s="74">
        <f>[1]main!K139</f>
        <v>0</v>
      </c>
      <c r="L86" s="74" t="str">
        <f>[1]main!L139</f>
        <v xml:space="preserve"> </v>
      </c>
    </row>
    <row r="87" spans="1:12" ht="15.75" hidden="1">
      <c r="A87" s="100" t="s">
        <v>118</v>
      </c>
      <c r="B87" s="97" t="s">
        <v>119</v>
      </c>
      <c r="C87" s="97"/>
      <c r="D87" s="101">
        <f>[1]main!D140</f>
        <v>0</v>
      </c>
      <c r="E87" s="40">
        <f>[1]main!E140</f>
        <v>0</v>
      </c>
      <c r="F87" s="40">
        <f>[1]main!F140</f>
        <v>0</v>
      </c>
      <c r="G87" s="40">
        <f>[1]main!G140</f>
        <v>0</v>
      </c>
      <c r="H87" s="101">
        <f>[1]main!H140</f>
        <v>0</v>
      </c>
      <c r="I87" s="101" t="str">
        <f>[1]main!I140</f>
        <v xml:space="preserve"> </v>
      </c>
      <c r="J87" s="74">
        <f>[1]main!J140</f>
        <v>0</v>
      </c>
      <c r="K87" s="74">
        <f>[1]main!K140</f>
        <v>0</v>
      </c>
      <c r="L87" s="74" t="str">
        <f>[1]main!L140</f>
        <v xml:space="preserve"> </v>
      </c>
    </row>
    <row r="88" spans="1:12" ht="15.75">
      <c r="A88" s="102" t="s">
        <v>120</v>
      </c>
      <c r="B88" s="103" t="s">
        <v>121</v>
      </c>
      <c r="C88" s="104">
        <f>[1]main!C141</f>
        <v>0</v>
      </c>
      <c r="D88" s="104">
        <f>[1]main!D141</f>
        <v>0</v>
      </c>
      <c r="E88" s="104">
        <f>[1]main!E141</f>
        <v>0</v>
      </c>
      <c r="F88" s="104">
        <f>[1]main!F141</f>
        <v>0</v>
      </c>
      <c r="G88" s="104">
        <f>[1]main!G141</f>
        <v>0</v>
      </c>
      <c r="H88" s="104">
        <f>[1]main!H141</f>
        <v>0</v>
      </c>
      <c r="I88" s="104" t="str">
        <f>[1]main!I141</f>
        <v xml:space="preserve"> </v>
      </c>
      <c r="J88" s="105">
        <f>[1]main!J141</f>
        <v>0</v>
      </c>
      <c r="K88" s="105">
        <f>[1]main!K141</f>
        <v>0</v>
      </c>
      <c r="L88" s="105" t="str">
        <f>[1]main!L141</f>
        <v xml:space="preserve"> </v>
      </c>
    </row>
    <row r="89" spans="1:12" ht="15.75" hidden="1">
      <c r="A89" s="106" t="s">
        <v>122</v>
      </c>
      <c r="B89" s="107" t="s">
        <v>123</v>
      </c>
      <c r="C89" s="107"/>
      <c r="D89" s="108">
        <f>[1]main!D142</f>
        <v>0</v>
      </c>
      <c r="E89" s="108">
        <f>[1]main!E142</f>
        <v>0</v>
      </c>
      <c r="F89" s="108">
        <f>[1]main!F142</f>
        <v>0</v>
      </c>
      <c r="G89" s="108">
        <f>[1]main!G142</f>
        <v>0</v>
      </c>
      <c r="H89" s="108">
        <f>[1]main!H142</f>
        <v>0</v>
      </c>
      <c r="I89" s="108" t="str">
        <f>[1]main!I142</f>
        <v xml:space="preserve"> </v>
      </c>
      <c r="J89" s="105">
        <f>[1]main!J142</f>
        <v>0</v>
      </c>
      <c r="K89" s="105">
        <f>[1]main!K142</f>
        <v>0</v>
      </c>
      <c r="L89" s="105" t="str">
        <f>[1]main!L142</f>
        <v xml:space="preserve"> </v>
      </c>
    </row>
    <row r="90" spans="1:12" ht="15.75">
      <c r="A90" s="106" t="s">
        <v>124</v>
      </c>
      <c r="B90" s="107" t="s">
        <v>125</v>
      </c>
      <c r="C90" s="108">
        <f>[1]main!C143</f>
        <v>0</v>
      </c>
      <c r="D90" s="108">
        <f>[1]main!D143</f>
        <v>0</v>
      </c>
      <c r="E90" s="108">
        <f>[1]main!E143</f>
        <v>0</v>
      </c>
      <c r="F90" s="108">
        <f>[1]main!F143</f>
        <v>0</v>
      </c>
      <c r="G90" s="108">
        <f>[1]main!G143</f>
        <v>0</v>
      </c>
      <c r="H90" s="108">
        <f>[1]main!H143</f>
        <v>0</v>
      </c>
      <c r="I90" s="108" t="str">
        <f>[1]main!I143</f>
        <v xml:space="preserve"> </v>
      </c>
      <c r="J90" s="105">
        <f>[1]main!J143</f>
        <v>0</v>
      </c>
      <c r="K90" s="105">
        <f>[1]main!K143</f>
        <v>0</v>
      </c>
      <c r="L90" s="105" t="str">
        <f>[1]main!L143</f>
        <v xml:space="preserve"> </v>
      </c>
    </row>
    <row r="91" spans="1:12" ht="30" hidden="1">
      <c r="A91" s="76" t="s">
        <v>126</v>
      </c>
      <c r="B91" s="97" t="s">
        <v>127</v>
      </c>
      <c r="C91" s="97"/>
      <c r="D91" s="101">
        <f>[1]main!D144</f>
        <v>0</v>
      </c>
      <c r="E91" s="40">
        <f>[1]main!E144</f>
        <v>0</v>
      </c>
      <c r="F91" s="40">
        <f>[1]main!F144</f>
        <v>0</v>
      </c>
      <c r="G91" s="40">
        <f>[1]main!G144</f>
        <v>0</v>
      </c>
      <c r="H91" s="101">
        <f>[1]main!H144</f>
        <v>0</v>
      </c>
      <c r="I91" s="101" t="str">
        <f>[1]main!I144</f>
        <v xml:space="preserve"> </v>
      </c>
      <c r="J91" s="74">
        <f>[1]main!J144</f>
        <v>0</v>
      </c>
      <c r="K91" s="74">
        <f>[1]main!K144</f>
        <v>0</v>
      </c>
      <c r="L91" s="74" t="str">
        <f>[1]main!L144</f>
        <v xml:space="preserve"> </v>
      </c>
    </row>
    <row r="92" spans="1:12" ht="30" hidden="1">
      <c r="A92" s="76" t="s">
        <v>128</v>
      </c>
      <c r="B92" s="109" t="s">
        <v>129</v>
      </c>
      <c r="C92" s="109"/>
      <c r="D92" s="101">
        <f>[1]main!D145</f>
        <v>0</v>
      </c>
      <c r="E92" s="40">
        <f>[1]main!E145</f>
        <v>0</v>
      </c>
      <c r="F92" s="40">
        <f>[1]main!F145</f>
        <v>0</v>
      </c>
      <c r="G92" s="40">
        <f>[1]main!G145</f>
        <v>0</v>
      </c>
      <c r="H92" s="101">
        <f>[1]main!H145</f>
        <v>0</v>
      </c>
      <c r="I92" s="101" t="str">
        <f>[1]main!I145</f>
        <v xml:space="preserve"> </v>
      </c>
      <c r="J92" s="74">
        <f>[1]main!J145</f>
        <v>0</v>
      </c>
      <c r="K92" s="74">
        <f>[1]main!K145</f>
        <v>0</v>
      </c>
      <c r="L92" s="74" t="str">
        <f>[1]main!L145</f>
        <v xml:space="preserve"> </v>
      </c>
    </row>
    <row r="93" spans="1:12" ht="15.75">
      <c r="A93" s="110" t="s">
        <v>130</v>
      </c>
      <c r="B93" s="95" t="s">
        <v>131</v>
      </c>
      <c r="C93" s="95"/>
      <c r="D93" s="99">
        <f>[1]main!D146</f>
        <v>0</v>
      </c>
      <c r="E93" s="96">
        <f>[1]main!E146</f>
        <v>0</v>
      </c>
      <c r="F93" s="96">
        <f>[1]main!F146</f>
        <v>0</v>
      </c>
      <c r="G93" s="96">
        <f>[1]main!G146</f>
        <v>0</v>
      </c>
      <c r="H93" s="99">
        <f>[1]main!H146</f>
        <v>0</v>
      </c>
      <c r="I93" s="99" t="str">
        <f>[1]main!I146</f>
        <v xml:space="preserve"> </v>
      </c>
      <c r="J93" s="74">
        <f>[1]main!J146</f>
        <v>21.5</v>
      </c>
      <c r="K93" s="74">
        <f>[1]main!K146</f>
        <v>-21.5</v>
      </c>
      <c r="L93" s="74">
        <f>[1]main!L146</f>
        <v>0</v>
      </c>
    </row>
    <row r="94" spans="1:12">
      <c r="A94" s="76" t="s">
        <v>132</v>
      </c>
      <c r="B94" s="97" t="s">
        <v>133</v>
      </c>
      <c r="C94" s="97"/>
      <c r="D94" s="99">
        <f>[1]main!D147</f>
        <v>0</v>
      </c>
      <c r="E94" s="40">
        <f>[1]main!E147</f>
        <v>0</v>
      </c>
      <c r="F94" s="40">
        <f>[1]main!F147</f>
        <v>0</v>
      </c>
      <c r="G94" s="40">
        <f>[1]main!G147</f>
        <v>0</v>
      </c>
      <c r="H94" s="99">
        <f>[1]main!H147</f>
        <v>0</v>
      </c>
      <c r="I94" s="99" t="str">
        <f>[1]main!I147</f>
        <v xml:space="preserve"> </v>
      </c>
      <c r="J94" s="41">
        <f>[1]main!J147</f>
        <v>12</v>
      </c>
      <c r="K94" s="41">
        <f>[1]main!K147</f>
        <v>-12</v>
      </c>
      <c r="L94" s="41">
        <f>[1]main!L147</f>
        <v>0</v>
      </c>
    </row>
    <row r="95" spans="1:12">
      <c r="A95" s="76" t="s">
        <v>134</v>
      </c>
      <c r="B95" s="97" t="s">
        <v>135</v>
      </c>
      <c r="C95" s="97"/>
      <c r="D95" s="99">
        <f>[1]main!D148</f>
        <v>0</v>
      </c>
      <c r="E95" s="40">
        <f>[1]main!E148</f>
        <v>0</v>
      </c>
      <c r="F95" s="40">
        <f>[1]main!F148</f>
        <v>0</v>
      </c>
      <c r="G95" s="40">
        <f>[1]main!G148</f>
        <v>0</v>
      </c>
      <c r="H95" s="99">
        <f>[1]main!H148</f>
        <v>0</v>
      </c>
      <c r="I95" s="99" t="str">
        <f>[1]main!I148</f>
        <v xml:space="preserve"> </v>
      </c>
      <c r="J95" s="41">
        <f>[1]main!J148</f>
        <v>9.5</v>
      </c>
      <c r="K95" s="41">
        <f>[1]main!K148</f>
        <v>-9.5</v>
      </c>
      <c r="L95" s="41">
        <f>[1]main!L148</f>
        <v>0</v>
      </c>
    </row>
    <row r="96" spans="1:12" ht="15.75" hidden="1">
      <c r="A96" s="111" t="s">
        <v>136</v>
      </c>
      <c r="B96" s="112" t="s">
        <v>137</v>
      </c>
      <c r="C96" s="113">
        <f>[1]main!C149</f>
        <v>51.5</v>
      </c>
      <c r="D96" s="113">
        <f>[1]main!D149</f>
        <v>51.5</v>
      </c>
      <c r="E96" s="113">
        <f>[1]main!E149</f>
        <v>1.3</v>
      </c>
      <c r="F96" s="113">
        <f>[1]main!F149</f>
        <v>1.3</v>
      </c>
      <c r="G96" s="113">
        <f>[1]main!G149</f>
        <v>0</v>
      </c>
      <c r="H96" s="113">
        <f>[1]main!H149</f>
        <v>-50.2</v>
      </c>
      <c r="I96" s="113">
        <f>[1]main!I149</f>
        <v>2.5242718446601944</v>
      </c>
      <c r="J96" s="74">
        <f>[1]main!J149</f>
        <v>0.7</v>
      </c>
      <c r="K96" s="74">
        <f>[1]main!K149</f>
        <v>0.60000000000000009</v>
      </c>
      <c r="L96" s="74">
        <f>[1]main!L149</f>
        <v>185.71428571428575</v>
      </c>
    </row>
    <row r="97" spans="1:12" ht="17.25" hidden="1" customHeight="1">
      <c r="A97" s="114" t="s">
        <v>138</v>
      </c>
      <c r="B97" s="115" t="s">
        <v>139</v>
      </c>
      <c r="C97" s="116">
        <f>[1]main!C150</f>
        <v>51.5</v>
      </c>
      <c r="D97" s="116">
        <f>[1]main!D150</f>
        <v>51.5</v>
      </c>
      <c r="E97" s="116">
        <f>[1]main!E150</f>
        <v>1.3</v>
      </c>
      <c r="F97" s="116">
        <f>[1]main!F150</f>
        <v>1.3</v>
      </c>
      <c r="G97" s="116">
        <f>[1]main!G150</f>
        <v>0</v>
      </c>
      <c r="H97" s="116">
        <f>[1]main!H150</f>
        <v>-50.2</v>
      </c>
      <c r="I97" s="116">
        <f>[1]main!I150</f>
        <v>2.5242718446601944</v>
      </c>
      <c r="J97" s="41">
        <f>[1]main!J150</f>
        <v>0.7</v>
      </c>
      <c r="K97" s="41">
        <f>[1]main!K150</f>
        <v>0.60000000000000009</v>
      </c>
      <c r="L97" s="41">
        <f>[1]main!L150</f>
        <v>185.71428571428575</v>
      </c>
    </row>
    <row r="98" spans="1:12" ht="30" hidden="1">
      <c r="A98" s="76" t="s">
        <v>140</v>
      </c>
      <c r="B98" s="97" t="s">
        <v>141</v>
      </c>
      <c r="C98" s="97"/>
      <c r="D98" s="117">
        <f>[1]main!D151</f>
        <v>0</v>
      </c>
      <c r="E98" s="117">
        <f>[1]main!E151</f>
        <v>0</v>
      </c>
      <c r="F98" s="117">
        <f>[1]main!F151</f>
        <v>0</v>
      </c>
      <c r="G98" s="117">
        <f>[1]main!G151</f>
        <v>0</v>
      </c>
      <c r="H98" s="117">
        <f>[1]main!H151</f>
        <v>0</v>
      </c>
      <c r="I98" s="117" t="str">
        <f>[1]main!I151</f>
        <v xml:space="preserve"> </v>
      </c>
      <c r="J98" s="74">
        <f>[1]main!J151</f>
        <v>0</v>
      </c>
      <c r="K98" s="74">
        <f>[1]main!K151</f>
        <v>0</v>
      </c>
      <c r="L98" s="74" t="str">
        <f>[1]main!L151</f>
        <v xml:space="preserve"> </v>
      </c>
    </row>
    <row r="99" spans="1:12" ht="30" hidden="1">
      <c r="A99" s="76" t="s">
        <v>142</v>
      </c>
      <c r="B99" s="97" t="s">
        <v>143</v>
      </c>
      <c r="C99" s="97"/>
      <c r="D99" s="40">
        <f>[1]main!D152</f>
        <v>0</v>
      </c>
      <c r="E99" s="40">
        <f>[1]main!E152</f>
        <v>0</v>
      </c>
      <c r="F99" s="40">
        <f>[1]main!F152</f>
        <v>0</v>
      </c>
      <c r="G99" s="40">
        <f>[1]main!G152</f>
        <v>0</v>
      </c>
      <c r="H99" s="40">
        <f>[1]main!H152</f>
        <v>0</v>
      </c>
      <c r="I99" s="40" t="str">
        <f>[1]main!I152</f>
        <v xml:space="preserve"> </v>
      </c>
      <c r="J99" s="74">
        <f>[1]main!J152</f>
        <v>0</v>
      </c>
      <c r="K99" s="74">
        <f>[1]main!K152</f>
        <v>0</v>
      </c>
      <c r="L99" s="74" t="str">
        <f>[1]main!L152</f>
        <v xml:space="preserve"> </v>
      </c>
    </row>
    <row r="100" spans="1:12" ht="28.5">
      <c r="A100" s="110" t="s">
        <v>144</v>
      </c>
      <c r="B100" s="95" t="s">
        <v>145</v>
      </c>
      <c r="C100" s="96">
        <f>[1]main!C153</f>
        <v>-2467.8999999999996</v>
      </c>
      <c r="D100" s="96">
        <f>[1]main!D153</f>
        <v>-2452.7999999999997</v>
      </c>
      <c r="E100" s="96">
        <f>[1]main!E153</f>
        <v>-35.599999999999994</v>
      </c>
      <c r="F100" s="96">
        <f>[1]main!F153</f>
        <v>18.900000000000006</v>
      </c>
      <c r="G100" s="96">
        <f>[1]main!G153</f>
        <v>-54.5</v>
      </c>
      <c r="H100" s="96">
        <f>[1]main!H153</f>
        <v>2417.1999999999998</v>
      </c>
      <c r="I100" s="96">
        <f>[1]main!I153</f>
        <v>1.451402478799739</v>
      </c>
      <c r="J100" s="74">
        <f>[1]main!J153</f>
        <v>-11.799999999999999</v>
      </c>
      <c r="K100" s="74">
        <f>[1]main!K153</f>
        <v>-23.799999999999997</v>
      </c>
      <c r="L100" s="74" t="str">
        <f>[1]main!L153</f>
        <v>&gt;200</v>
      </c>
    </row>
    <row r="101" spans="1:12" ht="15.75">
      <c r="A101" s="76" t="s">
        <v>146</v>
      </c>
      <c r="B101" s="97" t="s">
        <v>147</v>
      </c>
      <c r="C101" s="40">
        <f>[1]main!C154</f>
        <v>-1386.3</v>
      </c>
      <c r="D101" s="40">
        <f>[1]main!D154</f>
        <v>-1371.2</v>
      </c>
      <c r="E101" s="40">
        <f>[1]main!E154</f>
        <v>-33.299999999999997</v>
      </c>
      <c r="F101" s="40">
        <f>[1]main!F154</f>
        <v>17.600000000000001</v>
      </c>
      <c r="G101" s="40">
        <f>[1]main!G154</f>
        <v>-50.9</v>
      </c>
      <c r="H101" s="40">
        <f>[1]main!H154</f>
        <v>1337.9</v>
      </c>
      <c r="I101" s="40">
        <f>[1]main!I154</f>
        <v>2.4285297549591593</v>
      </c>
      <c r="J101" s="74">
        <f>[1]main!J154</f>
        <v>-8.5</v>
      </c>
      <c r="K101" s="74">
        <f>[1]main!K154</f>
        <v>-24.799999999999997</v>
      </c>
      <c r="L101" s="74" t="str">
        <f>[1]main!L154</f>
        <v>&gt;200</v>
      </c>
    </row>
    <row r="102" spans="1:12">
      <c r="A102" s="76" t="s">
        <v>148</v>
      </c>
      <c r="B102" s="97" t="s">
        <v>149</v>
      </c>
      <c r="C102" s="40">
        <f>[1]main!C155</f>
        <v>-1081.5999999999999</v>
      </c>
      <c r="D102" s="40">
        <f>[1]main!D155</f>
        <v>-1081.5999999999999</v>
      </c>
      <c r="E102" s="40">
        <f>[1]main!E155</f>
        <v>-2.2999999999999998</v>
      </c>
      <c r="F102" s="40">
        <f>[1]main!F155</f>
        <v>1.3000000000000003</v>
      </c>
      <c r="G102" s="40">
        <f>[1]main!G155</f>
        <v>-3.6</v>
      </c>
      <c r="H102" s="40">
        <f>[1]main!H155</f>
        <v>1079.3</v>
      </c>
      <c r="I102" s="40">
        <f>[1]main!I155</f>
        <v>0.21264792899408283</v>
      </c>
      <c r="J102" s="41">
        <f>[1]main!J155</f>
        <v>-3.3</v>
      </c>
      <c r="K102" s="41">
        <f>[1]main!K155</f>
        <v>1</v>
      </c>
      <c r="L102" s="41">
        <f>[1]main!L155</f>
        <v>69.696969696969688</v>
      </c>
    </row>
    <row r="103" spans="1:12" ht="15.75">
      <c r="A103" s="94" t="s">
        <v>150</v>
      </c>
      <c r="B103" s="95" t="s">
        <v>151</v>
      </c>
      <c r="C103" s="96">
        <f>[1]main!C156</f>
        <v>1.1000000000000001</v>
      </c>
      <c r="D103" s="96">
        <f>[1]main!D156</f>
        <v>1.1000000000000001</v>
      </c>
      <c r="E103" s="96">
        <f>[1]main!E156</f>
        <v>5</v>
      </c>
      <c r="F103" s="96">
        <f>[1]main!F156</f>
        <v>5</v>
      </c>
      <c r="G103" s="96">
        <f>[1]main!G156</f>
        <v>0</v>
      </c>
      <c r="H103" s="96">
        <f>[1]main!H156</f>
        <v>3.9</v>
      </c>
      <c r="I103" s="96" t="str">
        <f>[1]main!I156</f>
        <v>&gt;200</v>
      </c>
      <c r="J103" s="74">
        <f>[1]main!J156</f>
        <v>2.4</v>
      </c>
      <c r="K103" s="74">
        <f>[1]main!K156</f>
        <v>2.6</v>
      </c>
      <c r="L103" s="74" t="str">
        <f>[1]main!L156</f>
        <v>&gt;200</v>
      </c>
    </row>
    <row r="104" spans="1:12" ht="15.75" hidden="1">
      <c r="A104" s="76" t="s">
        <v>152</v>
      </c>
      <c r="B104" s="97" t="s">
        <v>153</v>
      </c>
      <c r="C104" s="97"/>
      <c r="D104" s="40">
        <f>[1]main!D157</f>
        <v>0</v>
      </c>
      <c r="E104" s="40">
        <f>[1]main!E157</f>
        <v>0</v>
      </c>
      <c r="F104" s="40">
        <f>[1]main!F157</f>
        <v>0</v>
      </c>
      <c r="G104" s="40">
        <f>[1]main!G157</f>
        <v>0</v>
      </c>
      <c r="H104" s="40">
        <f>[1]main!H157</f>
        <v>0</v>
      </c>
      <c r="I104" s="40" t="str">
        <f>[1]main!I157</f>
        <v xml:space="preserve"> </v>
      </c>
      <c r="J104" s="74">
        <f>[1]main!J157</f>
        <v>0</v>
      </c>
      <c r="K104" s="74">
        <f>[1]main!K157</f>
        <v>0</v>
      </c>
      <c r="L104" s="74" t="str">
        <f>[1]main!L157</f>
        <v xml:space="preserve"> </v>
      </c>
    </row>
    <row r="105" spans="1:12" ht="15.75">
      <c r="A105" s="76" t="s">
        <v>154</v>
      </c>
      <c r="B105" s="97" t="s">
        <v>155</v>
      </c>
      <c r="C105" s="40">
        <f>[1]main!C158</f>
        <v>1.1000000000000001</v>
      </c>
      <c r="D105" s="40">
        <f>[1]main!D158</f>
        <v>1.1000000000000001</v>
      </c>
      <c r="E105" s="40">
        <f>[1]main!E158</f>
        <v>5</v>
      </c>
      <c r="F105" s="40">
        <f>[1]main!F158</f>
        <v>5</v>
      </c>
      <c r="G105" s="40">
        <f>[1]main!G158</f>
        <v>0</v>
      </c>
      <c r="H105" s="40">
        <f>[1]main!H158</f>
        <v>3.9</v>
      </c>
      <c r="I105" s="40" t="str">
        <f>[1]main!I158</f>
        <v>&gt;200</v>
      </c>
      <c r="J105" s="74">
        <f>[1]main!J158</f>
        <v>2.4</v>
      </c>
      <c r="K105" s="74">
        <f>[1]main!K158</f>
        <v>2.6</v>
      </c>
      <c r="L105" s="74" t="str">
        <f>[1]main!L158</f>
        <v>&gt;200</v>
      </c>
    </row>
    <row r="106" spans="1:12" ht="15.75" hidden="1">
      <c r="A106" s="76" t="s">
        <v>156</v>
      </c>
      <c r="B106" s="97" t="s">
        <v>157</v>
      </c>
      <c r="C106" s="97"/>
      <c r="D106" s="40">
        <f>[1]main!D159</f>
        <v>0</v>
      </c>
      <c r="E106" s="40">
        <f>[1]main!E159</f>
        <v>0</v>
      </c>
      <c r="F106" s="40">
        <f>[1]main!F159</f>
        <v>0</v>
      </c>
      <c r="G106" s="40">
        <f>[1]main!G159</f>
        <v>0</v>
      </c>
      <c r="H106" s="40">
        <f>[1]main!H159</f>
        <v>0</v>
      </c>
      <c r="I106" s="40" t="str">
        <f>[1]main!I159</f>
        <v xml:space="preserve"> </v>
      </c>
      <c r="J106" s="74">
        <f>[1]main!J159</f>
        <v>0</v>
      </c>
      <c r="K106" s="74">
        <f>[1]main!K159</f>
        <v>0</v>
      </c>
      <c r="L106" s="74" t="str">
        <f>[1]main!L159</f>
        <v xml:space="preserve"> </v>
      </c>
    </row>
    <row r="107" spans="1:12" ht="15.75" hidden="1">
      <c r="A107" s="76" t="s">
        <v>158</v>
      </c>
      <c r="B107" s="97" t="s">
        <v>159</v>
      </c>
      <c r="C107" s="97"/>
      <c r="D107" s="40">
        <f>[1]main!D160</f>
        <v>0</v>
      </c>
      <c r="E107" s="40">
        <f>[1]main!E160</f>
        <v>0</v>
      </c>
      <c r="F107" s="40">
        <f>[1]main!F160</f>
        <v>0</v>
      </c>
      <c r="G107" s="40">
        <f>[1]main!G160</f>
        <v>0</v>
      </c>
      <c r="H107" s="40">
        <f>[1]main!H160</f>
        <v>0</v>
      </c>
      <c r="I107" s="40" t="str">
        <f>[1]main!I160</f>
        <v xml:space="preserve"> </v>
      </c>
      <c r="J107" s="74">
        <f>[1]main!J160</f>
        <v>0</v>
      </c>
      <c r="K107" s="74">
        <f>[1]main!K160</f>
        <v>0</v>
      </c>
      <c r="L107" s="74" t="str">
        <f>[1]main!L160</f>
        <v xml:space="preserve"> </v>
      </c>
    </row>
    <row r="108" spans="1:12" ht="15.75" hidden="1">
      <c r="A108" s="94" t="s">
        <v>160</v>
      </c>
      <c r="B108" s="95" t="s">
        <v>161</v>
      </c>
      <c r="C108" s="95"/>
      <c r="D108" s="99">
        <f>[1]main!D161</f>
        <v>0</v>
      </c>
      <c r="E108" s="96">
        <f>[1]main!E161</f>
        <v>0</v>
      </c>
      <c r="F108" s="96">
        <f>[1]main!F161</f>
        <v>0</v>
      </c>
      <c r="G108" s="96">
        <f>[1]main!G161</f>
        <v>0</v>
      </c>
      <c r="H108" s="99">
        <f>[1]main!H161</f>
        <v>0</v>
      </c>
      <c r="I108" s="99" t="str">
        <f>[1]main!I161</f>
        <v xml:space="preserve"> </v>
      </c>
      <c r="J108" s="74">
        <f>[1]main!J161</f>
        <v>0</v>
      </c>
      <c r="K108" s="74">
        <f>[1]main!K161</f>
        <v>0</v>
      </c>
      <c r="L108" s="74" t="str">
        <f>[1]main!L161</f>
        <v xml:space="preserve"> </v>
      </c>
    </row>
    <row r="109" spans="1:12" ht="15.75" hidden="1">
      <c r="A109" s="76" t="s">
        <v>162</v>
      </c>
      <c r="B109" s="97" t="s">
        <v>163</v>
      </c>
      <c r="C109" s="97"/>
      <c r="D109" s="99">
        <f>[1]main!D162</f>
        <v>0</v>
      </c>
      <c r="E109" s="96">
        <f>[1]main!E162</f>
        <v>0</v>
      </c>
      <c r="F109" s="96">
        <f>[1]main!F162</f>
        <v>0</v>
      </c>
      <c r="G109" s="96">
        <f>[1]main!G162</f>
        <v>0</v>
      </c>
      <c r="H109" s="99">
        <f>[1]main!H162</f>
        <v>0</v>
      </c>
      <c r="I109" s="99" t="str">
        <f>[1]main!I162</f>
        <v xml:space="preserve"> </v>
      </c>
      <c r="J109" s="74">
        <f>[1]main!J162</f>
        <v>0</v>
      </c>
      <c r="K109" s="74">
        <f>[1]main!K162</f>
        <v>0</v>
      </c>
      <c r="L109" s="74" t="str">
        <f>[1]main!L162</f>
        <v xml:space="preserve"> </v>
      </c>
    </row>
    <row r="110" spans="1:12" ht="17.25">
      <c r="A110" s="29" t="s">
        <v>164</v>
      </c>
      <c r="B110" s="88" t="s">
        <v>165</v>
      </c>
      <c r="C110" s="31">
        <f>[1]main!C163</f>
        <v>5231</v>
      </c>
      <c r="D110" s="31">
        <f>[1]main!D163</f>
        <v>5299</v>
      </c>
      <c r="E110" s="31">
        <f>[1]main!E163</f>
        <v>981.5</v>
      </c>
      <c r="F110" s="31">
        <f>[1]main!F163</f>
        <v>888.30000000000007</v>
      </c>
      <c r="G110" s="31">
        <f>[1]main!G163</f>
        <v>93.2</v>
      </c>
      <c r="H110" s="31">
        <f>[1]main!H163</f>
        <v>-4317.5</v>
      </c>
      <c r="I110" s="31">
        <f>[1]main!I163</f>
        <v>18.522362709945273</v>
      </c>
      <c r="J110" s="32">
        <f>[1]main!J163</f>
        <v>366.5</v>
      </c>
      <c r="K110" s="32">
        <f>[1]main!K163</f>
        <v>615</v>
      </c>
      <c r="L110" s="32" t="str">
        <f>[1]main!L163</f>
        <v>&gt;200</v>
      </c>
    </row>
    <row r="111" spans="1:12" ht="15.75">
      <c r="A111" s="94" t="s">
        <v>166</v>
      </c>
      <c r="B111" s="95" t="s">
        <v>167</v>
      </c>
      <c r="C111" s="96">
        <f>[1]main!C164</f>
        <v>-268</v>
      </c>
      <c r="D111" s="96">
        <f>[1]main!D164</f>
        <v>-268</v>
      </c>
      <c r="E111" s="96">
        <f>[1]main!E164</f>
        <v>-149</v>
      </c>
      <c r="F111" s="96">
        <f>[1]main!F164</f>
        <v>-149</v>
      </c>
      <c r="G111" s="96">
        <f>[1]main!G164</f>
        <v>0</v>
      </c>
      <c r="H111" s="96">
        <f>[1]main!H164</f>
        <v>119</v>
      </c>
      <c r="I111" s="96">
        <f>[1]main!I164</f>
        <v>55.597014925373131</v>
      </c>
      <c r="J111" s="74">
        <f>[1]main!J164</f>
        <v>709.6</v>
      </c>
      <c r="K111" s="74">
        <f>[1]main!K164</f>
        <v>-858.6</v>
      </c>
      <c r="L111" s="74" t="str">
        <f>[1]main!L164</f>
        <v>&lt;0</v>
      </c>
    </row>
    <row r="112" spans="1:12">
      <c r="A112" s="76" t="s">
        <v>168</v>
      </c>
      <c r="B112" s="97" t="s">
        <v>169</v>
      </c>
      <c r="C112" s="40">
        <f>[1]main!C165</f>
        <v>-268</v>
      </c>
      <c r="D112" s="40">
        <f>[1]main!D165</f>
        <v>-268</v>
      </c>
      <c r="E112" s="40">
        <f>[1]main!E165</f>
        <v>-137.4</v>
      </c>
      <c r="F112" s="40">
        <f>[1]main!F165</f>
        <v>-137.4</v>
      </c>
      <c r="G112" s="40">
        <f>[1]main!G165</f>
        <v>0</v>
      </c>
      <c r="H112" s="40">
        <f>[1]main!H165</f>
        <v>130.6</v>
      </c>
      <c r="I112" s="40">
        <f>[1]main!I165</f>
        <v>51.268656716417915</v>
      </c>
      <c r="J112" s="41">
        <f>[1]main!J165</f>
        <v>659.4</v>
      </c>
      <c r="K112" s="41">
        <f>[1]main!K165</f>
        <v>-796.8</v>
      </c>
      <c r="L112" s="41" t="str">
        <f>[1]main!L165</f>
        <v>&lt;0</v>
      </c>
    </row>
    <row r="113" spans="1:12" hidden="1">
      <c r="A113" s="76" t="s">
        <v>102</v>
      </c>
      <c r="B113" s="97" t="s">
        <v>170</v>
      </c>
      <c r="C113" s="97"/>
      <c r="D113" s="40">
        <f>[1]main!D166</f>
        <v>0</v>
      </c>
      <c r="E113" s="40">
        <f>[1]main!E166</f>
        <v>0</v>
      </c>
      <c r="F113" s="40">
        <f>[1]main!F166</f>
        <v>0</v>
      </c>
      <c r="G113" s="40">
        <f>[1]main!G166</f>
        <v>0</v>
      </c>
      <c r="H113" s="40">
        <f>[1]main!H166</f>
        <v>0</v>
      </c>
      <c r="I113" s="40" t="str">
        <f>[1]main!I166</f>
        <v xml:space="preserve"> </v>
      </c>
      <c r="J113" s="41">
        <f>[1]main!J166</f>
        <v>0</v>
      </c>
      <c r="K113" s="41">
        <f>[1]main!K166</f>
        <v>0</v>
      </c>
      <c r="L113" s="41" t="str">
        <f>[1]main!L166</f>
        <v xml:space="preserve"> </v>
      </c>
    </row>
    <row r="114" spans="1:12">
      <c r="A114" s="76" t="s">
        <v>171</v>
      </c>
      <c r="B114" s="97" t="s">
        <v>172</v>
      </c>
      <c r="C114" s="40">
        <f>[1]main!C167</f>
        <v>0</v>
      </c>
      <c r="D114" s="40">
        <f>[1]main!D167</f>
        <v>0</v>
      </c>
      <c r="E114" s="40">
        <f>[1]main!E167</f>
        <v>-11.6</v>
      </c>
      <c r="F114" s="40">
        <f>[1]main!F167</f>
        <v>-11.6</v>
      </c>
      <c r="G114" s="40">
        <f>[1]main!G167</f>
        <v>0</v>
      </c>
      <c r="H114" s="40">
        <f>[1]main!H167</f>
        <v>-11.6</v>
      </c>
      <c r="I114" s="40" t="str">
        <f>[1]main!I167</f>
        <v xml:space="preserve"> </v>
      </c>
      <c r="J114" s="41">
        <f>[1]main!J167</f>
        <v>50.2</v>
      </c>
      <c r="K114" s="41">
        <f>[1]main!K167</f>
        <v>-61.800000000000004</v>
      </c>
      <c r="L114" s="41" t="str">
        <f>[1]main!L167</f>
        <v>&lt;0</v>
      </c>
    </row>
    <row r="115" spans="1:12" ht="15.75">
      <c r="A115" s="118" t="s">
        <v>173</v>
      </c>
      <c r="B115" s="103" t="s">
        <v>174</v>
      </c>
      <c r="C115" s="104">
        <f>[1]main!C168</f>
        <v>0</v>
      </c>
      <c r="D115" s="104">
        <f>[1]main!D168</f>
        <v>0</v>
      </c>
      <c r="E115" s="104">
        <f>[1]main!E168</f>
        <v>0</v>
      </c>
      <c r="F115" s="104">
        <f>[1]main!F168</f>
        <v>0</v>
      </c>
      <c r="G115" s="104">
        <f>[1]main!G168</f>
        <v>0</v>
      </c>
      <c r="H115" s="104">
        <f>[1]main!H168</f>
        <v>0</v>
      </c>
      <c r="I115" s="104" t="str">
        <f>[1]main!I168</f>
        <v xml:space="preserve"> </v>
      </c>
      <c r="J115" s="105">
        <f>[1]main!J168</f>
        <v>0</v>
      </c>
      <c r="K115" s="105">
        <f>[1]main!K168</f>
        <v>0</v>
      </c>
      <c r="L115" s="105" t="str">
        <f>[1]main!L168</f>
        <v xml:space="preserve"> </v>
      </c>
    </row>
    <row r="116" spans="1:12" ht="15.75" hidden="1">
      <c r="A116" s="106" t="s">
        <v>175</v>
      </c>
      <c r="B116" s="107" t="s">
        <v>176</v>
      </c>
      <c r="C116" s="107"/>
      <c r="D116" s="108">
        <f>[1]main!D169</f>
        <v>0</v>
      </c>
      <c r="E116" s="108">
        <f>[1]main!E169</f>
        <v>0</v>
      </c>
      <c r="F116" s="108">
        <f>[1]main!F169</f>
        <v>0</v>
      </c>
      <c r="G116" s="108">
        <f>[1]main!G169</f>
        <v>0</v>
      </c>
      <c r="H116" s="108">
        <f>[1]main!H169</f>
        <v>0</v>
      </c>
      <c r="I116" s="108" t="str">
        <f>[1]main!I169</f>
        <v xml:space="preserve"> </v>
      </c>
      <c r="J116" s="105">
        <f>[1]main!J169</f>
        <v>0</v>
      </c>
      <c r="K116" s="105">
        <f>[1]main!K169</f>
        <v>0</v>
      </c>
      <c r="L116" s="105" t="str">
        <f>[1]main!L169</f>
        <v xml:space="preserve"> </v>
      </c>
    </row>
    <row r="117" spans="1:12">
      <c r="A117" s="106" t="s">
        <v>177</v>
      </c>
      <c r="B117" s="107" t="s">
        <v>178</v>
      </c>
      <c r="C117" s="108">
        <f>[1]main!C170</f>
        <v>0</v>
      </c>
      <c r="D117" s="108">
        <f>[1]main!D170</f>
        <v>0</v>
      </c>
      <c r="E117" s="108">
        <f>[1]main!E170</f>
        <v>0</v>
      </c>
      <c r="F117" s="108">
        <f>[1]main!F170</f>
        <v>0</v>
      </c>
      <c r="G117" s="108">
        <f>[1]main!G170</f>
        <v>0</v>
      </c>
      <c r="H117" s="108">
        <f>[1]main!H170</f>
        <v>0</v>
      </c>
      <c r="I117" s="108" t="str">
        <f>[1]main!I170</f>
        <v xml:space="preserve"> </v>
      </c>
      <c r="J117" s="108">
        <f>[1]main!J170</f>
        <v>0</v>
      </c>
      <c r="K117" s="108">
        <f>[1]main!K170</f>
        <v>0</v>
      </c>
      <c r="L117" s="108">
        <f>[1]main!L170</f>
        <v>0</v>
      </c>
    </row>
    <row r="118" spans="1:12" ht="30" hidden="1">
      <c r="A118" s="76" t="s">
        <v>179</v>
      </c>
      <c r="B118" s="97" t="s">
        <v>180</v>
      </c>
      <c r="C118" s="97"/>
      <c r="D118" s="101">
        <f>[1]main!D173</f>
        <v>0</v>
      </c>
      <c r="E118" s="40">
        <f>[1]main!E173</f>
        <v>0</v>
      </c>
      <c r="F118" s="40">
        <f>[1]main!F173</f>
        <v>0</v>
      </c>
      <c r="G118" s="40">
        <f>[1]main!G173</f>
        <v>0</v>
      </c>
      <c r="H118" s="101">
        <f>[1]main!H173</f>
        <v>0</v>
      </c>
      <c r="I118" s="101" t="str">
        <f>[1]main!I173</f>
        <v xml:space="preserve"> </v>
      </c>
      <c r="J118" s="74">
        <f>[1]main!J173</f>
        <v>0</v>
      </c>
      <c r="K118" s="74">
        <f>[1]main!K173</f>
        <v>0</v>
      </c>
      <c r="L118" s="74" t="str">
        <f>[1]main!L173</f>
        <v xml:space="preserve"> </v>
      </c>
    </row>
    <row r="119" spans="1:12" ht="30" hidden="1">
      <c r="A119" s="76" t="s">
        <v>181</v>
      </c>
      <c r="B119" s="97" t="s">
        <v>182</v>
      </c>
      <c r="C119" s="97"/>
      <c r="D119" s="101">
        <f>[1]main!D174</f>
        <v>0</v>
      </c>
      <c r="E119" s="40">
        <f>[1]main!E174</f>
        <v>0</v>
      </c>
      <c r="F119" s="40">
        <f>[1]main!F174</f>
        <v>0</v>
      </c>
      <c r="G119" s="40">
        <f>[1]main!G174</f>
        <v>0</v>
      </c>
      <c r="H119" s="101">
        <f>[1]main!H174</f>
        <v>0</v>
      </c>
      <c r="I119" s="101" t="str">
        <f>[1]main!I174</f>
        <v xml:space="preserve"> </v>
      </c>
      <c r="J119" s="74">
        <f>[1]main!J174</f>
        <v>0</v>
      </c>
      <c r="K119" s="74">
        <f>[1]main!K174</f>
        <v>0</v>
      </c>
      <c r="L119" s="74" t="str">
        <f>[1]main!L174</f>
        <v xml:space="preserve"> </v>
      </c>
    </row>
    <row r="120" spans="1:12" ht="19.5" customHeight="1">
      <c r="A120" s="110" t="s">
        <v>183</v>
      </c>
      <c r="B120" s="95" t="s">
        <v>184</v>
      </c>
      <c r="C120" s="96">
        <f>[1]main!C175</f>
        <v>0</v>
      </c>
      <c r="D120" s="96">
        <f>[1]main!D175</f>
        <v>83.3</v>
      </c>
      <c r="E120" s="96">
        <f>[1]main!E175</f>
        <v>239</v>
      </c>
      <c r="F120" s="96">
        <f>[1]main!F175</f>
        <v>239</v>
      </c>
      <c r="G120" s="96">
        <f>[1]main!G175</f>
        <v>0</v>
      </c>
      <c r="H120" s="96">
        <f>[1]main!H175</f>
        <v>155.69999999999999</v>
      </c>
      <c r="I120" s="96" t="str">
        <f>[1]main!I175</f>
        <v>&gt;200</v>
      </c>
      <c r="J120" s="74">
        <f>[1]main!J175</f>
        <v>-123.4</v>
      </c>
      <c r="K120" s="74">
        <f>[1]main!K175</f>
        <v>362.4</v>
      </c>
      <c r="L120" s="74" t="str">
        <f>[1]main!L175</f>
        <v>&lt;0</v>
      </c>
    </row>
    <row r="121" spans="1:12">
      <c r="A121" s="76" t="s">
        <v>185</v>
      </c>
      <c r="B121" s="97" t="s">
        <v>186</v>
      </c>
      <c r="C121" s="40">
        <f>[1]main!C176</f>
        <v>0</v>
      </c>
      <c r="D121" s="40">
        <f>[1]main!D176</f>
        <v>0</v>
      </c>
      <c r="E121" s="40">
        <f>[1]main!E176</f>
        <v>250</v>
      </c>
      <c r="F121" s="40">
        <f>[1]main!F176</f>
        <v>250</v>
      </c>
      <c r="G121" s="40">
        <f>[1]main!G176</f>
        <v>0</v>
      </c>
      <c r="H121" s="40">
        <f>[1]main!H176</f>
        <v>250</v>
      </c>
      <c r="I121" s="40" t="str">
        <f>[1]main!I176</f>
        <v xml:space="preserve"> </v>
      </c>
      <c r="J121" s="41">
        <f>[1]main!J176</f>
        <v>-12</v>
      </c>
      <c r="K121" s="41">
        <f>[1]main!K176</f>
        <v>262</v>
      </c>
      <c r="L121" s="41" t="str">
        <f>[1]main!L176</f>
        <v>&lt;0</v>
      </c>
    </row>
    <row r="122" spans="1:12">
      <c r="A122" s="76" t="s">
        <v>187</v>
      </c>
      <c r="B122" s="97" t="s">
        <v>188</v>
      </c>
      <c r="C122" s="40">
        <f>[1]main!C177</f>
        <v>0</v>
      </c>
      <c r="D122" s="40">
        <f>[1]main!D177</f>
        <v>83.5</v>
      </c>
      <c r="E122" s="40">
        <f>[1]main!E177</f>
        <v>-10.8</v>
      </c>
      <c r="F122" s="40">
        <f>[1]main!F177</f>
        <v>-10.8</v>
      </c>
      <c r="G122" s="40">
        <f>[1]main!G177</f>
        <v>0</v>
      </c>
      <c r="H122" s="40">
        <f>[1]main!H177</f>
        <v>-94.3</v>
      </c>
      <c r="I122" s="40" t="str">
        <f>[1]main!I177</f>
        <v>&lt;0</v>
      </c>
      <c r="J122" s="41">
        <f>[1]main!J177</f>
        <v>-111.4</v>
      </c>
      <c r="K122" s="41">
        <f>[1]main!K177</f>
        <v>100.60000000000001</v>
      </c>
      <c r="L122" s="41">
        <f>[1]main!L177</f>
        <v>9.6947935368043101</v>
      </c>
    </row>
    <row r="123" spans="1:12" ht="30" hidden="1">
      <c r="A123" s="76" t="s">
        <v>189</v>
      </c>
      <c r="B123" s="97" t="s">
        <v>190</v>
      </c>
      <c r="C123" s="97"/>
      <c r="D123" s="40">
        <f>[1]main!D178</f>
        <v>0</v>
      </c>
      <c r="E123" s="40">
        <f>[1]main!E178</f>
        <v>0</v>
      </c>
      <c r="F123" s="40">
        <f>[1]main!F178</f>
        <v>0</v>
      </c>
      <c r="G123" s="40">
        <f>[1]main!G178</f>
        <v>0</v>
      </c>
      <c r="H123" s="40">
        <f>[1]main!H178</f>
        <v>0</v>
      </c>
      <c r="I123" s="40" t="str">
        <f>[1]main!I178</f>
        <v xml:space="preserve"> </v>
      </c>
      <c r="J123" s="41">
        <f>[1]main!J178</f>
        <v>0</v>
      </c>
      <c r="K123" s="41">
        <f>[1]main!K178</f>
        <v>0</v>
      </c>
      <c r="L123" s="41" t="str">
        <f>[1]main!L178</f>
        <v xml:space="preserve"> </v>
      </c>
    </row>
    <row r="124" spans="1:12">
      <c r="A124" s="76" t="s">
        <v>191</v>
      </c>
      <c r="B124" s="97" t="s">
        <v>192</v>
      </c>
      <c r="C124" s="40">
        <f>[1]main!C179</f>
        <v>0</v>
      </c>
      <c r="D124" s="40">
        <f>[1]main!D179</f>
        <v>-0.2</v>
      </c>
      <c r="E124" s="40">
        <f>[1]main!E179</f>
        <v>-0.2</v>
      </c>
      <c r="F124" s="40">
        <f>[1]main!F179</f>
        <v>-0.2</v>
      </c>
      <c r="G124" s="40">
        <f>[1]main!G179</f>
        <v>0</v>
      </c>
      <c r="H124" s="40">
        <f>[1]main!H179</f>
        <v>0</v>
      </c>
      <c r="I124" s="40">
        <f>[1]main!I179</f>
        <v>100</v>
      </c>
      <c r="J124" s="41">
        <f>[1]main!J179</f>
        <v>0</v>
      </c>
      <c r="K124" s="41">
        <f>[1]main!K179</f>
        <v>-0.2</v>
      </c>
      <c r="L124" s="41" t="str">
        <f>[1]main!L179</f>
        <v xml:space="preserve"> </v>
      </c>
    </row>
    <row r="125" spans="1:12" ht="30" hidden="1">
      <c r="A125" s="76" t="s">
        <v>193</v>
      </c>
      <c r="B125" s="97" t="s">
        <v>194</v>
      </c>
      <c r="C125" s="97"/>
      <c r="D125" s="40">
        <f>[1]main!D180</f>
        <v>0</v>
      </c>
      <c r="E125" s="40">
        <f>[1]main!E180</f>
        <v>0</v>
      </c>
      <c r="F125" s="40">
        <f>[1]main!F180</f>
        <v>0</v>
      </c>
      <c r="G125" s="40">
        <f>[1]main!G180</f>
        <v>0</v>
      </c>
      <c r="H125" s="40">
        <f>[1]main!H180</f>
        <v>0</v>
      </c>
      <c r="I125" s="40" t="str">
        <f>[1]main!I180</f>
        <v xml:space="preserve"> </v>
      </c>
      <c r="J125" s="41">
        <f>[1]main!J180</f>
        <v>0</v>
      </c>
      <c r="K125" s="41">
        <f>[1]main!K180</f>
        <v>0</v>
      </c>
      <c r="L125" s="41" t="str">
        <f>[1]main!L180</f>
        <v xml:space="preserve"> </v>
      </c>
    </row>
    <row r="126" spans="1:12" ht="15.75" hidden="1">
      <c r="A126" s="111" t="s">
        <v>136</v>
      </c>
      <c r="B126" s="112" t="s">
        <v>195</v>
      </c>
      <c r="C126" s="113">
        <f>[1]main!C181</f>
        <v>0</v>
      </c>
      <c r="D126" s="113">
        <f>[1]main!D181</f>
        <v>-48</v>
      </c>
      <c r="E126" s="113">
        <f>[1]main!E181</f>
        <v>-1.3</v>
      </c>
      <c r="F126" s="113">
        <f>[1]main!F181</f>
        <v>-1.3</v>
      </c>
      <c r="G126" s="113">
        <f>[1]main!G181</f>
        <v>0</v>
      </c>
      <c r="H126" s="113">
        <f>[1]main!H181</f>
        <v>46.7</v>
      </c>
      <c r="I126" s="113">
        <f>[1]main!I181</f>
        <v>2.7083333333333335</v>
      </c>
      <c r="J126" s="74">
        <f>[1]main!J181</f>
        <v>-0.7</v>
      </c>
      <c r="K126" s="74">
        <f>[1]main!K181</f>
        <v>-0.60000000000000009</v>
      </c>
      <c r="L126" s="74">
        <f>[1]main!L181</f>
        <v>185.71428571428575</v>
      </c>
    </row>
    <row r="127" spans="1:12" ht="15.75" hidden="1" customHeight="1">
      <c r="A127" s="114" t="s">
        <v>138</v>
      </c>
      <c r="B127" s="115" t="s">
        <v>196</v>
      </c>
      <c r="C127" s="116">
        <f>[1]main!C182</f>
        <v>0</v>
      </c>
      <c r="D127" s="116">
        <f>[1]main!D182</f>
        <v>-48</v>
      </c>
      <c r="E127" s="116">
        <f>[1]main!E182</f>
        <v>-1.3</v>
      </c>
      <c r="F127" s="116">
        <f>[1]main!F182</f>
        <v>-1.3</v>
      </c>
      <c r="G127" s="116">
        <f>[1]main!G182</f>
        <v>0</v>
      </c>
      <c r="H127" s="116">
        <f>[1]main!H182</f>
        <v>46.7</v>
      </c>
      <c r="I127" s="116">
        <f>[1]main!I182</f>
        <v>2.7083333333333335</v>
      </c>
      <c r="J127" s="74">
        <f>[1]main!J182</f>
        <v>-0.7</v>
      </c>
      <c r="K127" s="74">
        <f>[1]main!K182</f>
        <v>-0.60000000000000009</v>
      </c>
      <c r="L127" s="74">
        <f>[1]main!L182</f>
        <v>185.71428571428575</v>
      </c>
    </row>
    <row r="128" spans="1:12" ht="30" hidden="1">
      <c r="A128" s="76" t="s">
        <v>140</v>
      </c>
      <c r="B128" s="97" t="s">
        <v>197</v>
      </c>
      <c r="C128" s="97"/>
      <c r="D128" s="117">
        <f>[1]main!D183</f>
        <v>0</v>
      </c>
      <c r="E128" s="117">
        <f>[1]main!E183</f>
        <v>0</v>
      </c>
      <c r="F128" s="117">
        <f>[1]main!F183</f>
        <v>0</v>
      </c>
      <c r="G128" s="117">
        <f>[1]main!G183</f>
        <v>0</v>
      </c>
      <c r="H128" s="117">
        <f>[1]main!H183</f>
        <v>0</v>
      </c>
      <c r="I128" s="117" t="str">
        <f>[1]main!I183</f>
        <v xml:space="preserve"> </v>
      </c>
      <c r="J128" s="74">
        <f>[1]main!J183</f>
        <v>0</v>
      </c>
      <c r="K128" s="74">
        <f>[1]main!K183</f>
        <v>0</v>
      </c>
      <c r="L128" s="74" t="str">
        <f>[1]main!L183</f>
        <v xml:space="preserve"> </v>
      </c>
    </row>
    <row r="129" spans="1:13" ht="30" hidden="1">
      <c r="A129" s="76" t="s">
        <v>142</v>
      </c>
      <c r="B129" s="97" t="s">
        <v>198</v>
      </c>
      <c r="C129" s="97"/>
      <c r="D129" s="40">
        <f>[1]main!D184</f>
        <v>0</v>
      </c>
      <c r="E129" s="40">
        <f>[1]main!E184</f>
        <v>0</v>
      </c>
      <c r="F129" s="40">
        <f>[1]main!F184</f>
        <v>0</v>
      </c>
      <c r="G129" s="40">
        <f>[1]main!G184</f>
        <v>0</v>
      </c>
      <c r="H129" s="40">
        <f>[1]main!H184</f>
        <v>0</v>
      </c>
      <c r="I129" s="40" t="str">
        <f>[1]main!I184</f>
        <v xml:space="preserve"> </v>
      </c>
      <c r="J129" s="74">
        <f>[1]main!J184</f>
        <v>0</v>
      </c>
      <c r="K129" s="74">
        <f>[1]main!K184</f>
        <v>0</v>
      </c>
      <c r="L129" s="74" t="str">
        <f>[1]main!L184</f>
        <v xml:space="preserve"> </v>
      </c>
    </row>
    <row r="130" spans="1:13" ht="28.5" hidden="1">
      <c r="A130" s="110" t="s">
        <v>199</v>
      </c>
      <c r="B130" s="95" t="s">
        <v>200</v>
      </c>
      <c r="C130" s="95"/>
      <c r="D130" s="99">
        <f>[1]main!D185</f>
        <v>0</v>
      </c>
      <c r="E130" s="96">
        <f>[1]main!E185</f>
        <v>0</v>
      </c>
      <c r="F130" s="96">
        <f>[1]main!F185</f>
        <v>0</v>
      </c>
      <c r="G130" s="96">
        <f>[1]main!G185</f>
        <v>0</v>
      </c>
      <c r="H130" s="99">
        <f>[1]main!H185</f>
        <v>0</v>
      </c>
      <c r="I130" s="99" t="str">
        <f>[1]main!I185</f>
        <v xml:space="preserve"> </v>
      </c>
      <c r="J130" s="74">
        <f>[1]main!J185</f>
        <v>0</v>
      </c>
      <c r="K130" s="74">
        <f>[1]main!K185</f>
        <v>0</v>
      </c>
      <c r="L130" s="74" t="str">
        <f>[1]main!L185</f>
        <v xml:space="preserve"> </v>
      </c>
    </row>
    <row r="131" spans="1:13" ht="15.75" hidden="1">
      <c r="A131" s="76" t="s">
        <v>201</v>
      </c>
      <c r="B131" s="97" t="s">
        <v>202</v>
      </c>
      <c r="C131" s="97"/>
      <c r="D131" s="99">
        <f>[1]main!D186</f>
        <v>0</v>
      </c>
      <c r="E131" s="96">
        <f>[1]main!E186</f>
        <v>0</v>
      </c>
      <c r="F131" s="96">
        <f>[1]main!F186</f>
        <v>0</v>
      </c>
      <c r="G131" s="96">
        <f>[1]main!G186</f>
        <v>0</v>
      </c>
      <c r="H131" s="99">
        <f>[1]main!H186</f>
        <v>0</v>
      </c>
      <c r="I131" s="99" t="str">
        <f>[1]main!I186</f>
        <v xml:space="preserve"> </v>
      </c>
      <c r="J131" s="74">
        <f>[1]main!J186</f>
        <v>0</v>
      </c>
      <c r="K131" s="74">
        <f>[1]main!K186</f>
        <v>0</v>
      </c>
      <c r="L131" s="74" t="str">
        <f>[1]main!L186</f>
        <v xml:space="preserve"> </v>
      </c>
    </row>
    <row r="132" spans="1:13" ht="15.75" hidden="1">
      <c r="A132" s="76" t="s">
        <v>148</v>
      </c>
      <c r="B132" s="97" t="s">
        <v>203</v>
      </c>
      <c r="C132" s="97"/>
      <c r="D132" s="99">
        <f>[1]main!D187</f>
        <v>0</v>
      </c>
      <c r="E132" s="96">
        <f>[1]main!E187</f>
        <v>0</v>
      </c>
      <c r="F132" s="96">
        <f>[1]main!F187</f>
        <v>0</v>
      </c>
      <c r="G132" s="96">
        <f>[1]main!G187</f>
        <v>0</v>
      </c>
      <c r="H132" s="99">
        <f>[1]main!H187</f>
        <v>0</v>
      </c>
      <c r="I132" s="99" t="str">
        <f>[1]main!I187</f>
        <v xml:space="preserve"> </v>
      </c>
      <c r="J132" s="74">
        <f>[1]main!J187</f>
        <v>0</v>
      </c>
      <c r="K132" s="74">
        <f>[1]main!K187</f>
        <v>0</v>
      </c>
      <c r="L132" s="74" t="str">
        <f>[1]main!L187</f>
        <v xml:space="preserve"> </v>
      </c>
    </row>
    <row r="133" spans="1:13" ht="15.75" hidden="1">
      <c r="A133" s="94" t="s">
        <v>204</v>
      </c>
      <c r="B133" s="95" t="s">
        <v>205</v>
      </c>
      <c r="C133" s="95"/>
      <c r="D133" s="99">
        <f>[1]main!D188</f>
        <v>0</v>
      </c>
      <c r="E133" s="96">
        <f>[1]main!E188</f>
        <v>0</v>
      </c>
      <c r="F133" s="96">
        <f>[1]main!F188</f>
        <v>0</v>
      </c>
      <c r="G133" s="96">
        <f>[1]main!G188</f>
        <v>0</v>
      </c>
      <c r="H133" s="99">
        <f>[1]main!H188</f>
        <v>0</v>
      </c>
      <c r="I133" s="99" t="str">
        <f>[1]main!I188</f>
        <v xml:space="preserve"> </v>
      </c>
      <c r="J133" s="74">
        <f>[1]main!J188</f>
        <v>0</v>
      </c>
      <c r="K133" s="74">
        <f>[1]main!K188</f>
        <v>0</v>
      </c>
      <c r="L133" s="74" t="str">
        <f>[1]main!L188</f>
        <v xml:space="preserve"> </v>
      </c>
    </row>
    <row r="134" spans="1:13" ht="15.75" hidden="1">
      <c r="A134" s="76" t="s">
        <v>206</v>
      </c>
      <c r="B134" s="97" t="s">
        <v>207</v>
      </c>
      <c r="C134" s="97"/>
      <c r="D134" s="99">
        <f>[1]main!D189</f>
        <v>0</v>
      </c>
      <c r="E134" s="96">
        <f>[1]main!E189</f>
        <v>0</v>
      </c>
      <c r="F134" s="96">
        <f>[1]main!F189</f>
        <v>0</v>
      </c>
      <c r="G134" s="96">
        <f>[1]main!G189</f>
        <v>0</v>
      </c>
      <c r="H134" s="99">
        <f>[1]main!H189</f>
        <v>0</v>
      </c>
      <c r="I134" s="99" t="str">
        <f>[1]main!I189</f>
        <v xml:space="preserve"> </v>
      </c>
      <c r="J134" s="74">
        <f>[1]main!J189</f>
        <v>0</v>
      </c>
      <c r="K134" s="74">
        <f>[1]main!K189</f>
        <v>0</v>
      </c>
      <c r="L134" s="74" t="str">
        <f>[1]main!L189</f>
        <v xml:space="preserve"> </v>
      </c>
    </row>
    <row r="135" spans="1:13" ht="15.75" hidden="1">
      <c r="A135" s="76" t="s">
        <v>208</v>
      </c>
      <c r="B135" s="97" t="s">
        <v>209</v>
      </c>
      <c r="C135" s="97"/>
      <c r="D135" s="99">
        <f>[1]main!D190</f>
        <v>0</v>
      </c>
      <c r="E135" s="96">
        <f>[1]main!E190</f>
        <v>0</v>
      </c>
      <c r="F135" s="96">
        <f>[1]main!F190</f>
        <v>0</v>
      </c>
      <c r="G135" s="96">
        <f>[1]main!G190</f>
        <v>0</v>
      </c>
      <c r="H135" s="99">
        <f>[1]main!H190</f>
        <v>0</v>
      </c>
      <c r="I135" s="99" t="str">
        <f>[1]main!I190</f>
        <v xml:space="preserve"> </v>
      </c>
      <c r="J135" s="74">
        <f>[1]main!J190</f>
        <v>0</v>
      </c>
      <c r="K135" s="74">
        <f>[1]main!K190</f>
        <v>0</v>
      </c>
      <c r="L135" s="74" t="str">
        <f>[1]main!L190</f>
        <v xml:space="preserve"> </v>
      </c>
    </row>
    <row r="136" spans="1:13" ht="15.75" hidden="1">
      <c r="A136" s="76" t="s">
        <v>210</v>
      </c>
      <c r="B136" s="97" t="s">
        <v>211</v>
      </c>
      <c r="C136" s="97"/>
      <c r="D136" s="99">
        <f>[1]main!D191</f>
        <v>0</v>
      </c>
      <c r="E136" s="96">
        <f>[1]main!E191</f>
        <v>0</v>
      </c>
      <c r="F136" s="96">
        <f>[1]main!F191</f>
        <v>0</v>
      </c>
      <c r="G136" s="96">
        <f>[1]main!G191</f>
        <v>0</v>
      </c>
      <c r="H136" s="99">
        <f>[1]main!H191</f>
        <v>0</v>
      </c>
      <c r="I136" s="99" t="str">
        <f>[1]main!I191</f>
        <v xml:space="preserve"> </v>
      </c>
      <c r="J136" s="74">
        <f>[1]main!J191</f>
        <v>0</v>
      </c>
      <c r="K136" s="74">
        <f>[1]main!K191</f>
        <v>0</v>
      </c>
      <c r="L136" s="74" t="str">
        <f>[1]main!L191</f>
        <v xml:space="preserve"> </v>
      </c>
    </row>
    <row r="137" spans="1:13" ht="15.75">
      <c r="A137" s="94" t="s">
        <v>212</v>
      </c>
      <c r="B137" s="95" t="s">
        <v>213</v>
      </c>
      <c r="C137" s="96">
        <f>[1]main!C192</f>
        <v>5499</v>
      </c>
      <c r="D137" s="96">
        <f>[1]main!D192</f>
        <v>5531.7</v>
      </c>
      <c r="E137" s="96">
        <f>[1]main!E192</f>
        <v>891.5</v>
      </c>
      <c r="F137" s="96">
        <f>[1]main!F192</f>
        <v>798.30000000000007</v>
      </c>
      <c r="G137" s="96">
        <f>[1]main!G192</f>
        <v>93.2</v>
      </c>
      <c r="H137" s="96">
        <f>[1]main!H192</f>
        <v>-4640.2</v>
      </c>
      <c r="I137" s="96">
        <f>[1]main!I192</f>
        <v>16.116202975577128</v>
      </c>
      <c r="J137" s="74">
        <f>[1]main!J192</f>
        <v>-219.70000000000002</v>
      </c>
      <c r="K137" s="74">
        <f>[1]main!K192</f>
        <v>1111.2</v>
      </c>
      <c r="L137" s="75" t="str">
        <f>[1]main!L192</f>
        <v>&lt;0</v>
      </c>
    </row>
    <row r="138" spans="1:13" ht="15.75">
      <c r="A138" s="119" t="s">
        <v>214</v>
      </c>
      <c r="B138" s="120" t="s">
        <v>215</v>
      </c>
      <c r="C138" s="40">
        <f>[1]main!C193</f>
        <v>7397.2</v>
      </c>
      <c r="D138" s="40">
        <f>[1]main!D193</f>
        <v>7429.9</v>
      </c>
      <c r="E138" s="40">
        <f>[1]main!E193</f>
        <v>1187.3</v>
      </c>
      <c r="F138" s="40">
        <f>[1]main!F193</f>
        <v>1094.0999999999999</v>
      </c>
      <c r="G138" s="40">
        <f>[1]main!G193</f>
        <v>93.2</v>
      </c>
      <c r="H138" s="40">
        <f>[1]main!H193</f>
        <v>-6242.5999999999995</v>
      </c>
      <c r="I138" s="40">
        <f>[1]main!I193</f>
        <v>15.980026649080067</v>
      </c>
      <c r="J138" s="75">
        <f>[1]main!J193</f>
        <v>113.8</v>
      </c>
      <c r="K138" s="75">
        <f>[1]main!K193</f>
        <v>1073.5</v>
      </c>
      <c r="L138" s="75" t="str">
        <f>[1]main!L193</f>
        <v>&gt;200</v>
      </c>
    </row>
    <row r="139" spans="1:13">
      <c r="A139" s="76" t="s">
        <v>216</v>
      </c>
      <c r="B139" s="120" t="s">
        <v>215</v>
      </c>
      <c r="C139" s="40">
        <f>[1]main!C194</f>
        <v>-1898.2</v>
      </c>
      <c r="D139" s="40">
        <f>[1]main!D194</f>
        <v>-1898.2</v>
      </c>
      <c r="E139" s="40">
        <f>[1]main!E194</f>
        <v>-295.8</v>
      </c>
      <c r="F139" s="40">
        <f>[1]main!F194</f>
        <v>-295.8</v>
      </c>
      <c r="G139" s="40">
        <f>[1]main!G194</f>
        <v>0</v>
      </c>
      <c r="H139" s="40">
        <f>[1]main!H194</f>
        <v>1602.4</v>
      </c>
      <c r="I139" s="40">
        <f>[1]main!I194</f>
        <v>15.583184069118111</v>
      </c>
      <c r="J139" s="41">
        <f>[1]main!J194</f>
        <v>-333.5</v>
      </c>
      <c r="K139" s="41">
        <f>[1]main!K194</f>
        <v>37.699999999999989</v>
      </c>
      <c r="L139" s="41">
        <f>[1]main!L194</f>
        <v>88.695652173913047</v>
      </c>
    </row>
    <row r="140" spans="1:13" ht="21.75" customHeight="1">
      <c r="A140" s="121" t="s">
        <v>217</v>
      </c>
      <c r="B140" s="122" t="s">
        <v>218</v>
      </c>
      <c r="C140" s="123">
        <f>[1]main!C195</f>
        <v>512.69999999999618</v>
      </c>
      <c r="D140" s="123">
        <f>[1]main!D195</f>
        <v>735.90000000000452</v>
      </c>
      <c r="E140" s="123">
        <f>[1]main!E195</f>
        <v>-230.00000000000037</v>
      </c>
      <c r="F140" s="123">
        <f>[1]main!F195</f>
        <v>-265.50000000000045</v>
      </c>
      <c r="G140" s="123">
        <f>[1]main!G195</f>
        <v>35.499999999999986</v>
      </c>
      <c r="H140" s="123">
        <f>[1]main!H195</f>
        <v>-965.90000000000487</v>
      </c>
      <c r="I140" s="123" t="str">
        <f>[1]main!I195</f>
        <v>&lt;0</v>
      </c>
      <c r="J140" s="124">
        <f>[1]main!J195</f>
        <v>53.299999999999784</v>
      </c>
      <c r="K140" s="124">
        <f>[1]main!K195</f>
        <v>-283.30000000000018</v>
      </c>
      <c r="L140" s="124" t="str">
        <f>[1]main!L195</f>
        <v>&lt;0</v>
      </c>
    </row>
    <row r="141" spans="1:13" ht="24.75" customHeight="1">
      <c r="A141" s="125" t="s">
        <v>219</v>
      </c>
      <c r="B141" s="126" t="s">
        <v>220</v>
      </c>
      <c r="C141" s="127">
        <f>[1]main!C196</f>
        <v>3566.2000000000003</v>
      </c>
      <c r="D141" s="127">
        <f>[1]main!D196</f>
        <v>4034.4</v>
      </c>
      <c r="E141" s="127">
        <f>[1]main!E196</f>
        <v>4780.5</v>
      </c>
      <c r="F141" s="127">
        <f>[1]main!F196</f>
        <v>3567.6000000000004</v>
      </c>
      <c r="G141" s="127">
        <f>[1]main!G196</f>
        <v>1212.8999999999999</v>
      </c>
      <c r="H141" s="127">
        <f>[1]main!H196</f>
        <v>746.09999999999991</v>
      </c>
      <c r="I141" s="127">
        <f>[1]main!I196</f>
        <v>118.49345627602617</v>
      </c>
      <c r="J141" s="128">
        <f>[1]main!J196</f>
        <v>3158.7</v>
      </c>
      <c r="K141" s="128">
        <f>[1]main!K196</f>
        <v>1621.8000000000002</v>
      </c>
      <c r="L141" s="128">
        <f>[1]main!L196</f>
        <v>151.34390730363759</v>
      </c>
    </row>
    <row r="142" spans="1:13" ht="24.75" customHeight="1">
      <c r="A142" s="125" t="s">
        <v>221</v>
      </c>
      <c r="B142" s="126" t="s">
        <v>222</v>
      </c>
      <c r="C142" s="127">
        <f>[1]main!C197</f>
        <v>0</v>
      </c>
      <c r="D142" s="127">
        <f>[1]main!D197</f>
        <v>0.1</v>
      </c>
      <c r="E142" s="127">
        <f>[1]main!E197</f>
        <v>0</v>
      </c>
      <c r="F142" s="127">
        <f>[1]main!F197</f>
        <v>0</v>
      </c>
      <c r="G142" s="127">
        <f>[1]main!G197</f>
        <v>0</v>
      </c>
      <c r="H142" s="127"/>
      <c r="I142" s="127"/>
      <c r="J142" s="128"/>
      <c r="K142" s="128"/>
      <c r="L142" s="128"/>
    </row>
    <row r="143" spans="1:13" ht="24.75" customHeight="1">
      <c r="A143" s="129" t="s">
        <v>223</v>
      </c>
      <c r="B143" s="130" t="s">
        <v>224</v>
      </c>
      <c r="C143" s="127">
        <f>[1]main!C198</f>
        <v>-3053.5000000000041</v>
      </c>
      <c r="D143" s="127">
        <f>[1]main!D198</f>
        <v>-3298.4999999999959</v>
      </c>
      <c r="E143" s="127">
        <f>[1]main!E198</f>
        <v>-5010.5</v>
      </c>
      <c r="F143" s="127">
        <f>[1]main!F198</f>
        <v>-3833.1000000000004</v>
      </c>
      <c r="G143" s="127">
        <f>[1]main!G198</f>
        <v>-1177.3999999999999</v>
      </c>
      <c r="H143" s="127">
        <f>[1]main!H198</f>
        <v>-1712.0000000000041</v>
      </c>
      <c r="I143" s="127">
        <f>[1]main!I198</f>
        <v>151.90237986963791</v>
      </c>
      <c r="J143" s="128">
        <f>[1]main!J198</f>
        <v>-3105.4</v>
      </c>
      <c r="K143" s="128">
        <f>[1]main!K198</f>
        <v>-1905.1</v>
      </c>
      <c r="L143" s="128">
        <f>[1]main!L198</f>
        <v>161.34797449603914</v>
      </c>
    </row>
    <row r="144" spans="1:13" ht="62.25" customHeight="1">
      <c r="A144" s="131" t="s">
        <v>225</v>
      </c>
      <c r="B144" s="131"/>
      <c r="C144" s="131"/>
      <c r="D144" s="131"/>
      <c r="E144" s="131"/>
      <c r="F144" s="131"/>
      <c r="G144" s="131"/>
      <c r="H144" s="131"/>
      <c r="I144" s="131"/>
      <c r="J144" s="131"/>
      <c r="K144" s="131"/>
      <c r="L144" s="131"/>
      <c r="M144" s="132"/>
    </row>
  </sheetData>
  <mergeCells count="13">
    <mergeCell ref="J7:J8"/>
    <mergeCell ref="K7:L7"/>
    <mergeCell ref="A144:L144"/>
    <mergeCell ref="A2:I2"/>
    <mergeCell ref="A3:I3"/>
    <mergeCell ref="A4:I4"/>
    <mergeCell ref="A7:A8"/>
    <mergeCell ref="B7:B8"/>
    <mergeCell ref="C7:C8"/>
    <mergeCell ref="D7:D8"/>
    <mergeCell ref="E7:E8"/>
    <mergeCell ref="F7:G7"/>
    <mergeCell ref="H7:I7"/>
  </mergeCells>
  <printOptions horizontalCentered="1"/>
  <pageMargins left="0" right="0" top="0.39370078740157483" bottom="0" header="0" footer="0"/>
  <pageSetup paperSize="9" scale="68" orientation="portrait" blackAndWhite="1" r:id="rId1"/>
  <headerFooter>
    <oddFooter>&amp;C&amp;P</oddFooter>
  </headerFooter>
  <rowBreaks count="1" manualBreakCount="1">
    <brk id="7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BPN</vt:lpstr>
      <vt:lpstr>BPN!Print_Area</vt:lpstr>
      <vt:lpstr>BPN!Print_Titles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veveritaal</dc:creator>
  <cp:lastModifiedBy>veveritaal</cp:lastModifiedBy>
  <dcterms:created xsi:type="dcterms:W3CDTF">2017-03-24T08:21:19Z</dcterms:created>
  <dcterms:modified xsi:type="dcterms:W3CDTF">2017-03-24T08:21:53Z</dcterms:modified>
</cp:coreProperties>
</file>