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6.2018\BPN\Anexa 1\"/>
    </mc:Choice>
  </mc:AlternateContent>
  <bookViews>
    <workbookView xWindow="0" yWindow="0" windowWidth="28800" windowHeight="117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BCC!$A$1:$I$160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" i="1" l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I154" i="1"/>
  <c r="H154" i="1"/>
  <c r="G154" i="1"/>
  <c r="F154" i="1"/>
  <c r="E154" i="1"/>
  <c r="D154" i="1"/>
  <c r="C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41" i="1"/>
  <c r="F141" i="1"/>
  <c r="E141" i="1"/>
  <c r="D141" i="1"/>
  <c r="G140" i="1"/>
  <c r="F140" i="1"/>
  <c r="E140" i="1"/>
  <c r="D140" i="1"/>
  <c r="G139" i="1"/>
  <c r="F139" i="1"/>
  <c r="E139" i="1"/>
  <c r="D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G136" i="1"/>
  <c r="F136" i="1"/>
  <c r="E136" i="1"/>
  <c r="D136" i="1"/>
  <c r="G135" i="1"/>
  <c r="F135" i="1"/>
  <c r="E135" i="1"/>
  <c r="D135" i="1"/>
  <c r="I134" i="1"/>
  <c r="H134" i="1"/>
  <c r="G134" i="1"/>
  <c r="F134" i="1"/>
  <c r="E134" i="1"/>
  <c r="D134" i="1"/>
  <c r="C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G130" i="1"/>
  <c r="F130" i="1"/>
  <c r="E130" i="1"/>
  <c r="D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I122" i="1"/>
  <c r="H122" i="1"/>
  <c r="G122" i="1"/>
  <c r="F122" i="1"/>
  <c r="E122" i="1"/>
  <c r="D122" i="1"/>
  <c r="C122" i="1"/>
  <c r="I121" i="1"/>
  <c r="G121" i="1"/>
  <c r="F121" i="1"/>
  <c r="E121" i="1"/>
  <c r="D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F116" i="1"/>
  <c r="E116" i="1"/>
  <c r="D116" i="1"/>
  <c r="F115" i="1"/>
  <c r="E115" i="1"/>
  <c r="D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H107" i="1"/>
  <c r="G107" i="1"/>
  <c r="F107" i="1"/>
  <c r="E107" i="1"/>
  <c r="D107" i="1"/>
  <c r="C107" i="1"/>
  <c r="H106" i="1"/>
  <c r="G106" i="1"/>
  <c r="F106" i="1"/>
  <c r="E106" i="1"/>
  <c r="D106" i="1"/>
  <c r="I105" i="1"/>
  <c r="H105" i="1"/>
  <c r="G105" i="1"/>
  <c r="F105" i="1"/>
  <c r="E105" i="1"/>
  <c r="D105" i="1"/>
  <c r="C105" i="1"/>
  <c r="F104" i="1"/>
  <c r="E104" i="1"/>
  <c r="D104" i="1"/>
  <c r="F103" i="1"/>
  <c r="E103" i="1"/>
  <c r="D103" i="1"/>
  <c r="F102" i="1"/>
  <c r="E102" i="1"/>
  <c r="D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G96" i="1"/>
  <c r="F96" i="1"/>
  <c r="E96" i="1"/>
  <c r="D96" i="1"/>
  <c r="G95" i="1"/>
  <c r="F95" i="1"/>
  <c r="E95" i="1"/>
  <c r="D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G77" i="1"/>
  <c r="F77" i="1"/>
  <c r="E77" i="1"/>
  <c r="D77" i="1"/>
  <c r="C77" i="1"/>
  <c r="I76" i="1"/>
  <c r="H76" i="1"/>
  <c r="G76" i="1"/>
  <c r="F76" i="1"/>
  <c r="E76" i="1"/>
  <c r="D76" i="1"/>
  <c r="C76" i="1"/>
  <c r="G75" i="1"/>
  <c r="F75" i="1"/>
  <c r="E75" i="1"/>
  <c r="D75" i="1"/>
  <c r="I74" i="1"/>
  <c r="H74" i="1"/>
  <c r="G74" i="1"/>
  <c r="F74" i="1"/>
  <c r="E74" i="1"/>
  <c r="D74" i="1"/>
  <c r="C74" i="1"/>
  <c r="G73" i="1"/>
  <c r="F73" i="1"/>
  <c r="E73" i="1"/>
  <c r="D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8" i="1"/>
  <c r="H68" i="1"/>
  <c r="G68" i="1"/>
  <c r="F68" i="1"/>
  <c r="E68" i="1"/>
  <c r="D68" i="1"/>
  <c r="C68" i="1"/>
  <c r="I67" i="1"/>
  <c r="I66" i="1" s="1"/>
  <c r="H67" i="1"/>
  <c r="G67" i="1"/>
  <c r="G66" i="1" s="1"/>
  <c r="F67" i="1"/>
  <c r="E67" i="1"/>
  <c r="D67" i="1"/>
  <c r="C67" i="1"/>
  <c r="C66" i="1" s="1"/>
  <c r="H66" i="1"/>
  <c r="F66" i="1"/>
  <c r="E66" i="1"/>
  <c r="D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G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4" i="1"/>
  <c r="H24" i="1"/>
  <c r="G24" i="1"/>
  <c r="F24" i="1"/>
  <c r="E24" i="1"/>
  <c r="D24" i="1"/>
  <c r="C24" i="1"/>
  <c r="I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<sst xmlns="http://schemas.openxmlformats.org/spreadsheetml/2006/main" count="258" uniqueCount="227">
  <si>
    <t>Tabelul nr.2</t>
  </si>
  <si>
    <t>Raport privind executarea</t>
  </si>
  <si>
    <t>bugetului consolidat central în anul 2018</t>
  </si>
  <si>
    <t>mil. lei</t>
  </si>
  <si>
    <t>Indicator</t>
  </si>
  <si>
    <t>Cod</t>
  </si>
  <si>
    <t>Aprobat</t>
  </si>
  <si>
    <t>Executat anul     curent</t>
  </si>
  <si>
    <t xml:space="preserve">inclusiv </t>
  </si>
  <si>
    <t>Executat anul precedent</t>
  </si>
  <si>
    <t>Executat anul curent faţă de anul precedent</t>
  </si>
  <si>
    <t>baza</t>
  </si>
  <si>
    <t>proiecte</t>
  </si>
  <si>
    <t>devieri      (+,-)</t>
  </si>
  <si>
    <t>în %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</si>
  <si>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</si>
  <si>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</si>
  <si>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</si>
  <si>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</si>
  <si>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</si>
  <si>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</si>
  <si>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</si>
  <si>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dintre care: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</si>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</sst>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right" vertical="center"/>
    </xf>
    <xf numFmtId="164" fontId="28" fillId="0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6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iunie 2018</v>
          </cell>
        </row>
        <row r="9">
          <cell r="M9">
            <v>53103.500000000007</v>
          </cell>
          <cell r="O9">
            <v>25594.6</v>
          </cell>
          <cell r="P9">
            <v>25290.799999999996</v>
          </cell>
          <cell r="Q9">
            <v>303.79999999999995</v>
          </cell>
          <cell r="T9">
            <v>23005.800000000003</v>
          </cell>
          <cell r="U9">
            <v>2588.7999999999956</v>
          </cell>
          <cell r="V9">
            <v>111.25281450764588</v>
          </cell>
        </row>
        <row r="10">
          <cell r="M10">
            <v>32074.600000000006</v>
          </cell>
          <cell r="O10">
            <v>16007.699999999999</v>
          </cell>
          <cell r="P10">
            <v>16007.699999999999</v>
          </cell>
          <cell r="Q10">
            <v>0</v>
          </cell>
          <cell r="T10">
            <v>14723.500000000002</v>
          </cell>
          <cell r="U10">
            <v>1284.1999999999971</v>
          </cell>
          <cell r="V10">
            <v>108.72211091112844</v>
          </cell>
        </row>
        <row r="11">
          <cell r="M11">
            <v>5997.3</v>
          </cell>
          <cell r="O11">
            <v>3807.2</v>
          </cell>
          <cell r="P11">
            <v>3807.2</v>
          </cell>
          <cell r="Q11">
            <v>0</v>
          </cell>
          <cell r="T11">
            <v>2892.6000000000004</v>
          </cell>
          <cell r="U11">
            <v>914.59999999999945</v>
          </cell>
          <cell r="V11">
            <v>131.61861301251469</v>
          </cell>
        </row>
        <row r="13">
          <cell r="M13">
            <v>1623.8</v>
          </cell>
          <cell r="O13">
            <v>859.6</v>
          </cell>
          <cell r="P13">
            <v>859.6</v>
          </cell>
          <cell r="Q13">
            <v>0</v>
          </cell>
          <cell r="T13">
            <v>760.3</v>
          </cell>
          <cell r="U13">
            <v>99.300000000000068</v>
          </cell>
          <cell r="V13">
            <v>113.06063396027885</v>
          </cell>
        </row>
        <row r="14">
          <cell r="M14">
            <v>4373.5</v>
          </cell>
          <cell r="O14">
            <v>2947.6</v>
          </cell>
          <cell r="P14">
            <v>2947.6</v>
          </cell>
          <cell r="Q14">
            <v>0</v>
          </cell>
          <cell r="T14">
            <v>2132.3000000000002</v>
          </cell>
          <cell r="U14">
            <v>815.29999999999973</v>
          </cell>
          <cell r="V14">
            <v>138.23570792102421</v>
          </cell>
        </row>
        <row r="15">
          <cell r="M15">
            <v>60.1</v>
          </cell>
          <cell r="O15">
            <v>14.2</v>
          </cell>
          <cell r="P15">
            <v>14.2</v>
          </cell>
          <cell r="Q15">
            <v>0</v>
          </cell>
          <cell r="T15">
            <v>15.200000000000001</v>
          </cell>
          <cell r="U15">
            <v>-1.0000000000000018</v>
          </cell>
          <cell r="V15">
            <v>93.421052631578931</v>
          </cell>
        </row>
        <row r="16">
          <cell r="T16">
            <v>0</v>
          </cell>
          <cell r="U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T18">
            <v>0</v>
          </cell>
          <cell r="U18">
            <v>0</v>
          </cell>
        </row>
        <row r="19">
          <cell r="M19">
            <v>2.6</v>
          </cell>
          <cell r="O19">
            <v>2.1</v>
          </cell>
          <cell r="P19">
            <v>2.1</v>
          </cell>
          <cell r="Q19">
            <v>0</v>
          </cell>
          <cell r="T19">
            <v>1.3</v>
          </cell>
          <cell r="U19">
            <v>0.8</v>
          </cell>
          <cell r="V19">
            <v>161.53846153846155</v>
          </cell>
        </row>
        <row r="20">
          <cell r="M20">
            <v>57.5</v>
          </cell>
          <cell r="O20">
            <v>12.1</v>
          </cell>
          <cell r="P20">
            <v>12.1</v>
          </cell>
          <cell r="Q20">
            <v>0</v>
          </cell>
          <cell r="T20">
            <v>13.9</v>
          </cell>
          <cell r="U20">
            <v>-1.8000000000000007</v>
          </cell>
          <cell r="V20">
            <v>87.050359712230204</v>
          </cell>
        </row>
        <row r="21">
          <cell r="M21">
            <v>24419.300000000003</v>
          </cell>
          <cell r="O21">
            <v>11398.199999999999</v>
          </cell>
          <cell r="P21">
            <v>11398.199999999999</v>
          </cell>
          <cell r="Q21">
            <v>0</v>
          </cell>
          <cell r="T21">
            <v>11069.6</v>
          </cell>
          <cell r="U21">
            <v>328.59999999999854</v>
          </cell>
          <cell r="V21">
            <v>102.96849027968489</v>
          </cell>
          <cell r="AI21">
            <v>0</v>
          </cell>
        </row>
        <row r="23">
          <cell r="M23">
            <v>17226.2</v>
          </cell>
          <cell r="O23">
            <v>8425.2000000000007</v>
          </cell>
          <cell r="P23">
            <v>8425.2000000000007</v>
          </cell>
          <cell r="Q23">
            <v>0</v>
          </cell>
          <cell r="T23">
            <v>7686.8</v>
          </cell>
          <cell r="U23">
            <v>738.40000000000055</v>
          </cell>
          <cell r="V23">
            <v>109.60607795181349</v>
          </cell>
        </row>
        <row r="25">
          <cell r="M25">
            <v>6586.7</v>
          </cell>
          <cell r="O25">
            <v>3148.4</v>
          </cell>
          <cell r="P25">
            <v>3148.4</v>
          </cell>
          <cell r="Q25">
            <v>0</v>
          </cell>
          <cell r="T25">
            <v>2787.3</v>
          </cell>
          <cell r="U25">
            <v>361.09999999999991</v>
          </cell>
          <cell r="V25">
            <v>112.95518961001684</v>
          </cell>
        </row>
        <row r="26">
          <cell r="M26">
            <v>13289</v>
          </cell>
          <cell r="O26">
            <v>6622.1</v>
          </cell>
          <cell r="P26">
            <v>6622.1</v>
          </cell>
          <cell r="Q26">
            <v>0</v>
          </cell>
          <cell r="T26">
            <v>6088.3</v>
          </cell>
          <cell r="U26">
            <v>533.80000000000018</v>
          </cell>
          <cell r="V26">
            <v>108.76763628599117</v>
          </cell>
        </row>
        <row r="27">
          <cell r="M27">
            <v>-2649.5</v>
          </cell>
          <cell r="O27">
            <v>-1345.3</v>
          </cell>
          <cell r="P27">
            <v>-1345.3</v>
          </cell>
          <cell r="Q27">
            <v>0</v>
          </cell>
          <cell r="T27">
            <v>-1188.8</v>
          </cell>
          <cell r="U27">
            <v>-156.5</v>
          </cell>
          <cell r="V27">
            <v>113.16453566621803</v>
          </cell>
        </row>
        <row r="28">
          <cell r="M28">
            <v>5900.5</v>
          </cell>
          <cell r="O28">
            <v>2345.7999999999997</v>
          </cell>
          <cell r="P28">
            <v>2345.7999999999997</v>
          </cell>
          <cell r="Q28">
            <v>0</v>
          </cell>
          <cell r="T28">
            <v>2734.2</v>
          </cell>
          <cell r="U28">
            <v>-388.40000000000009</v>
          </cell>
          <cell r="V28">
            <v>85.794748006729577</v>
          </cell>
        </row>
        <row r="30">
          <cell r="M30">
            <v>568</v>
          </cell>
          <cell r="O30">
            <v>194.7</v>
          </cell>
          <cell r="P30">
            <v>194.7</v>
          </cell>
          <cell r="Q30">
            <v>0</v>
          </cell>
          <cell r="T30">
            <v>230.1</v>
          </cell>
          <cell r="U30">
            <v>-35.400000000000006</v>
          </cell>
          <cell r="V30">
            <v>84.615384615384613</v>
          </cell>
        </row>
        <row r="31">
          <cell r="M31">
            <v>5539.1</v>
          </cell>
          <cell r="O31">
            <v>2268.9</v>
          </cell>
          <cell r="P31">
            <v>2268.9</v>
          </cell>
          <cell r="Q31">
            <v>0</v>
          </cell>
          <cell r="T31">
            <v>2571.4</v>
          </cell>
          <cell r="U31">
            <v>-302.5</v>
          </cell>
          <cell r="V31">
            <v>88.235980399782221</v>
          </cell>
        </row>
        <row r="32">
          <cell r="O32">
            <v>22</v>
          </cell>
          <cell r="P32">
            <v>22</v>
          </cell>
          <cell r="Q32">
            <v>0</v>
          </cell>
          <cell r="T32">
            <v>22</v>
          </cell>
        </row>
        <row r="33">
          <cell r="O33">
            <v>88</v>
          </cell>
          <cell r="P33">
            <v>88</v>
          </cell>
          <cell r="Q33">
            <v>0</v>
          </cell>
          <cell r="T33">
            <v>88</v>
          </cell>
        </row>
        <row r="34">
          <cell r="O34">
            <v>34.4</v>
          </cell>
          <cell r="P34">
            <v>34.4</v>
          </cell>
          <cell r="Q34">
            <v>0</v>
          </cell>
          <cell r="T34">
            <v>34.4</v>
          </cell>
        </row>
        <row r="35">
          <cell r="O35">
            <v>91.1</v>
          </cell>
          <cell r="P35">
            <v>91.1</v>
          </cell>
          <cell r="Q35">
            <v>0</v>
          </cell>
          <cell r="T35">
            <v>91.1</v>
          </cell>
        </row>
        <row r="36">
          <cell r="O36">
            <v>12.6</v>
          </cell>
          <cell r="P36">
            <v>12.6</v>
          </cell>
          <cell r="Q36">
            <v>0</v>
          </cell>
          <cell r="T36">
            <v>12.6</v>
          </cell>
        </row>
        <row r="37">
          <cell r="O37">
            <v>0.7</v>
          </cell>
          <cell r="P37">
            <v>0.7</v>
          </cell>
          <cell r="Q37">
            <v>0</v>
          </cell>
          <cell r="T37">
            <v>0.7</v>
          </cell>
        </row>
        <row r="38">
          <cell r="O38">
            <v>1.6</v>
          </cell>
          <cell r="P38">
            <v>1.6</v>
          </cell>
          <cell r="Q38">
            <v>0</v>
          </cell>
          <cell r="T38">
            <v>1.6</v>
          </cell>
        </row>
        <row r="39">
          <cell r="M39">
            <v>-206.6</v>
          </cell>
          <cell r="O39">
            <v>-117.8</v>
          </cell>
          <cell r="P39">
            <v>-117.8</v>
          </cell>
          <cell r="Q39">
            <v>0</v>
          </cell>
          <cell r="T39">
            <v>-67.3</v>
          </cell>
          <cell r="U39">
            <v>-50.5</v>
          </cell>
          <cell r="V39">
            <v>175.03714710252601</v>
          </cell>
        </row>
        <row r="40">
          <cell r="M40">
            <v>10.9</v>
          </cell>
          <cell r="O40">
            <v>4.4000000000000004</v>
          </cell>
          <cell r="P40">
            <v>4.4000000000000004</v>
          </cell>
          <cell r="Q40">
            <v>0</v>
          </cell>
          <cell r="T40">
            <v>6</v>
          </cell>
          <cell r="U40">
            <v>-1.5999999999999996</v>
          </cell>
          <cell r="V40">
            <v>73.333333333333343</v>
          </cell>
        </row>
        <row r="41">
          <cell r="M41">
            <v>379.8</v>
          </cell>
          <cell r="O41">
            <v>148.5</v>
          </cell>
          <cell r="P41">
            <v>148.5</v>
          </cell>
          <cell r="Q41">
            <v>0</v>
          </cell>
          <cell r="T41">
            <v>175.4</v>
          </cell>
          <cell r="U41">
            <v>-26.900000000000006</v>
          </cell>
          <cell r="V41">
            <v>84.663625997719492</v>
          </cell>
        </row>
        <row r="42">
          <cell r="M42">
            <v>901.9</v>
          </cell>
          <cell r="O42">
            <v>474.3</v>
          </cell>
          <cell r="P42">
            <v>474.3</v>
          </cell>
          <cell r="Q42">
            <v>0</v>
          </cell>
          <cell r="T42">
            <v>467.2</v>
          </cell>
          <cell r="U42">
            <v>7.1000000000000227</v>
          </cell>
          <cell r="V42">
            <v>101.51969178082192</v>
          </cell>
        </row>
        <row r="43">
          <cell r="M43">
            <v>1597.8999999999999</v>
          </cell>
          <cell r="O43">
            <v>788.09999999999991</v>
          </cell>
          <cell r="P43">
            <v>788.09999999999991</v>
          </cell>
          <cell r="Q43">
            <v>0</v>
          </cell>
          <cell r="T43">
            <v>746.09999999999991</v>
          </cell>
          <cell r="U43">
            <v>42</v>
          </cell>
          <cell r="V43">
            <v>105.6292722155207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1070.0999999999999</v>
          </cell>
          <cell r="O45">
            <v>524.79999999999995</v>
          </cell>
          <cell r="P45">
            <v>524.79999999999995</v>
          </cell>
          <cell r="Q45">
            <v>0</v>
          </cell>
          <cell r="T45">
            <v>497.4</v>
          </cell>
          <cell r="U45">
            <v>27.399999999999977</v>
          </cell>
          <cell r="V45">
            <v>105.50864495375956</v>
          </cell>
        </row>
        <row r="46">
          <cell r="M46">
            <v>527.79999999999995</v>
          </cell>
          <cell r="O46">
            <v>263.3</v>
          </cell>
          <cell r="P46">
            <v>263.3</v>
          </cell>
          <cell r="Q46">
            <v>0</v>
          </cell>
          <cell r="T46">
            <v>248.7</v>
          </cell>
          <cell r="U46">
            <v>14.600000000000023</v>
          </cell>
          <cell r="V46">
            <v>105.87052673904303</v>
          </cell>
        </row>
        <row r="47">
          <cell r="M47">
            <v>16469.7</v>
          </cell>
          <cell r="O47">
            <v>8268</v>
          </cell>
          <cell r="P47">
            <v>8268</v>
          </cell>
          <cell r="Q47">
            <v>0</v>
          </cell>
          <cell r="T47">
            <v>7271.2000000000007</v>
          </cell>
          <cell r="U47">
            <v>996.79999999999927</v>
          </cell>
          <cell r="V47">
            <v>113.70887886456154</v>
          </cell>
        </row>
        <row r="48">
          <cell r="M48">
            <v>12546</v>
          </cell>
          <cell r="O48">
            <v>6291.1</v>
          </cell>
          <cell r="P48">
            <v>6291.1</v>
          </cell>
          <cell r="Q48">
            <v>0</v>
          </cell>
          <cell r="T48">
            <v>5527.3</v>
          </cell>
          <cell r="U48">
            <v>763.80000000000018</v>
          </cell>
          <cell r="V48">
            <v>113.81868181571473</v>
          </cell>
        </row>
        <row r="49">
          <cell r="M49">
            <v>3923.7</v>
          </cell>
          <cell r="O49">
            <v>1976.9</v>
          </cell>
          <cell r="P49">
            <v>1976.9</v>
          </cell>
          <cell r="Q49">
            <v>0</v>
          </cell>
          <cell r="T49">
            <v>1743.9</v>
          </cell>
          <cell r="U49">
            <v>233</v>
          </cell>
          <cell r="V49">
            <v>113.36085784735363</v>
          </cell>
        </row>
        <row r="50">
          <cell r="M50">
            <v>2829.9</v>
          </cell>
          <cell r="O50">
            <v>98</v>
          </cell>
          <cell r="P50">
            <v>0</v>
          </cell>
          <cell r="Q50">
            <v>98</v>
          </cell>
          <cell r="T50">
            <v>77.5</v>
          </cell>
          <cell r="U50">
            <v>20.5</v>
          </cell>
          <cell r="V50">
            <v>126.45161290322579</v>
          </cell>
        </row>
        <row r="51">
          <cell r="M51">
            <v>56.4</v>
          </cell>
          <cell r="O51">
            <v>5.4</v>
          </cell>
          <cell r="P51">
            <v>0</v>
          </cell>
          <cell r="Q51">
            <v>5.4</v>
          </cell>
          <cell r="T51">
            <v>19.3</v>
          </cell>
          <cell r="U51">
            <v>-13.9</v>
          </cell>
          <cell r="V51">
            <v>27.979274611398964</v>
          </cell>
        </row>
        <row r="52">
          <cell r="M52">
            <v>2773.5</v>
          </cell>
          <cell r="O52">
            <v>92.6</v>
          </cell>
          <cell r="P52">
            <v>0</v>
          </cell>
          <cell r="Q52">
            <v>92.6</v>
          </cell>
          <cell r="T52">
            <v>58.2</v>
          </cell>
          <cell r="U52">
            <v>34.399999999999991</v>
          </cell>
          <cell r="V52">
            <v>159.10652920962198</v>
          </cell>
        </row>
        <row r="53">
          <cell r="M53">
            <v>1719.9</v>
          </cell>
          <cell r="O53">
            <v>1194.3999999999999</v>
          </cell>
          <cell r="P53">
            <v>1015.0999999999999</v>
          </cell>
          <cell r="Q53">
            <v>179.29999999999998</v>
          </cell>
          <cell r="T53">
            <v>926.5</v>
          </cell>
          <cell r="U53">
            <v>267.89999999999986</v>
          </cell>
          <cell r="V53">
            <v>128.91527253103075</v>
          </cell>
        </row>
        <row r="54">
          <cell r="M54">
            <v>380.4</v>
          </cell>
          <cell r="O54">
            <v>275.8</v>
          </cell>
          <cell r="P54">
            <v>275.60000000000002</v>
          </cell>
          <cell r="Q54">
            <v>0.2</v>
          </cell>
          <cell r="T54">
            <v>195.4</v>
          </cell>
          <cell r="U54">
            <v>80.400000000000006</v>
          </cell>
          <cell r="V54">
            <v>141.14636642784032</v>
          </cell>
        </row>
        <row r="56">
          <cell r="M56">
            <v>308.89999999999998</v>
          </cell>
          <cell r="O56">
            <v>92</v>
          </cell>
          <cell r="P56">
            <v>91.8</v>
          </cell>
          <cell r="Q56">
            <v>0.2</v>
          </cell>
          <cell r="T56">
            <v>49.4</v>
          </cell>
          <cell r="U56">
            <v>42.6</v>
          </cell>
          <cell r="V56">
            <v>186.23481781376518</v>
          </cell>
        </row>
        <row r="57">
          <cell r="M57">
            <v>5.9</v>
          </cell>
          <cell r="O57">
            <v>2.5</v>
          </cell>
          <cell r="P57">
            <v>2.5</v>
          </cell>
          <cell r="Q57">
            <v>0</v>
          </cell>
          <cell r="T57">
            <v>3.1</v>
          </cell>
          <cell r="U57">
            <v>-0.60000000000000009</v>
          </cell>
          <cell r="V57">
            <v>80.645161290322577</v>
          </cell>
        </row>
        <row r="58">
          <cell r="M58">
            <v>71.5</v>
          </cell>
          <cell r="O58">
            <v>183.5</v>
          </cell>
          <cell r="P58">
            <v>183.5</v>
          </cell>
          <cell r="Q58">
            <v>0</v>
          </cell>
          <cell r="T58">
            <v>146</v>
          </cell>
          <cell r="U58">
            <v>37.5</v>
          </cell>
          <cell r="V58">
            <v>125.68493150684932</v>
          </cell>
        </row>
        <row r="59">
          <cell r="M59">
            <v>0</v>
          </cell>
          <cell r="O59">
            <v>0.3</v>
          </cell>
          <cell r="P59">
            <v>0.3</v>
          </cell>
          <cell r="Q59">
            <v>0</v>
          </cell>
          <cell r="T59">
            <v>0</v>
          </cell>
          <cell r="U59">
            <v>0.3</v>
          </cell>
          <cell r="V59" t="str">
            <v xml:space="preserve"> </v>
          </cell>
        </row>
        <row r="60">
          <cell r="M60">
            <v>978.40000000000009</v>
          </cell>
          <cell r="O60">
            <v>477.7</v>
          </cell>
          <cell r="P60">
            <v>477.7</v>
          </cell>
          <cell r="Q60">
            <v>0</v>
          </cell>
          <cell r="T60">
            <v>517.6</v>
          </cell>
          <cell r="U60">
            <v>-39.900000000000034</v>
          </cell>
          <cell r="V60">
            <v>92.291344667697061</v>
          </cell>
        </row>
        <row r="62">
          <cell r="M62">
            <v>272.7</v>
          </cell>
          <cell r="O62">
            <v>140.5</v>
          </cell>
          <cell r="P62">
            <v>140.5</v>
          </cell>
          <cell r="Q62">
            <v>0</v>
          </cell>
          <cell r="T62">
            <v>132.4</v>
          </cell>
          <cell r="U62">
            <v>8.0999999999999943</v>
          </cell>
          <cell r="V62">
            <v>106.1178247734139</v>
          </cell>
        </row>
        <row r="63">
          <cell r="O63">
            <v>337.2</v>
          </cell>
          <cell r="P63">
            <v>337.2</v>
          </cell>
          <cell r="Q63">
            <v>0</v>
          </cell>
          <cell r="T63">
            <v>385.2</v>
          </cell>
          <cell r="U63">
            <v>-48</v>
          </cell>
          <cell r="V63">
            <v>87.53894080996885</v>
          </cell>
        </row>
        <row r="64">
          <cell r="M64">
            <v>291.10000000000002</v>
          </cell>
          <cell r="O64">
            <v>203.8</v>
          </cell>
          <cell r="P64">
            <v>203.8</v>
          </cell>
          <cell r="Q64">
            <v>0</v>
          </cell>
          <cell r="T64">
            <v>173.50000000000003</v>
          </cell>
          <cell r="U64">
            <v>30.299999999999983</v>
          </cell>
          <cell r="V64">
            <v>117.46397694524495</v>
          </cell>
        </row>
        <row r="65">
          <cell r="M65">
            <v>11.6</v>
          </cell>
          <cell r="O65">
            <v>14.4</v>
          </cell>
          <cell r="P65">
            <v>14.4</v>
          </cell>
          <cell r="Q65">
            <v>0</v>
          </cell>
          <cell r="T65">
            <v>23.3</v>
          </cell>
          <cell r="U65">
            <v>-8.9</v>
          </cell>
          <cell r="V65">
            <v>61.802575107296128</v>
          </cell>
        </row>
        <row r="66">
          <cell r="M66">
            <v>58.4</v>
          </cell>
          <cell r="O66">
            <v>222.70000000000002</v>
          </cell>
          <cell r="P66">
            <v>43.599999999999994</v>
          </cell>
          <cell r="Q66">
            <v>179.1</v>
          </cell>
          <cell r="T66">
            <v>16.7</v>
          </cell>
          <cell r="U66">
            <v>206.00000000000003</v>
          </cell>
          <cell r="V66" t="str">
            <v>&gt;200</v>
          </cell>
        </row>
        <row r="69">
          <cell r="M69">
            <v>9.4</v>
          </cell>
          <cell r="O69">
            <v>26.5</v>
          </cell>
          <cell r="P69">
            <v>0</v>
          </cell>
          <cell r="Q69">
            <v>26.5</v>
          </cell>
          <cell r="T69">
            <v>7.1</v>
          </cell>
          <cell r="U69">
            <v>19.399999999999999</v>
          </cell>
          <cell r="V69" t="str">
            <v>&gt;200</v>
          </cell>
        </row>
        <row r="75">
          <cell r="M75">
            <v>57817.399999999994</v>
          </cell>
          <cell r="O75">
            <v>25333.3</v>
          </cell>
          <cell r="P75">
            <v>24989.8</v>
          </cell>
          <cell r="Q75">
            <v>343.5</v>
          </cell>
          <cell r="T75">
            <v>23540.6</v>
          </cell>
          <cell r="U75">
            <v>1792.7000000000007</v>
          </cell>
          <cell r="V75">
            <v>107.61535389922092</v>
          </cell>
        </row>
        <row r="106">
          <cell r="M106">
            <v>6351.5</v>
          </cell>
          <cell r="O106">
            <v>2869.4</v>
          </cell>
          <cell r="P106">
            <v>2861.3</v>
          </cell>
          <cell r="Q106">
            <v>8.1</v>
          </cell>
          <cell r="T106">
            <v>2554.1</v>
          </cell>
          <cell r="U106">
            <v>315.30000000000018</v>
          </cell>
          <cell r="V106">
            <v>112.34485728828159</v>
          </cell>
        </row>
        <row r="107">
          <cell r="M107">
            <v>1533.5</v>
          </cell>
          <cell r="O107">
            <v>887.4</v>
          </cell>
          <cell r="P107">
            <v>887.4</v>
          </cell>
          <cell r="Q107">
            <v>0</v>
          </cell>
          <cell r="T107">
            <v>792.9</v>
          </cell>
          <cell r="U107">
            <v>94.5</v>
          </cell>
          <cell r="V107">
            <v>111.91827468785472</v>
          </cell>
        </row>
        <row r="108">
          <cell r="M108">
            <v>617</v>
          </cell>
          <cell r="O108">
            <v>251.7</v>
          </cell>
          <cell r="P108">
            <v>249.89999999999998</v>
          </cell>
          <cell r="Q108">
            <v>1.8</v>
          </cell>
          <cell r="T108">
            <v>226.9</v>
          </cell>
          <cell r="U108">
            <v>24.799999999999983</v>
          </cell>
          <cell r="V108">
            <v>110.92992507712648</v>
          </cell>
        </row>
        <row r="109"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M110">
            <v>4449.1000000000004</v>
          </cell>
          <cell r="O110">
            <v>1822.4</v>
          </cell>
          <cell r="P110">
            <v>1819.9</v>
          </cell>
          <cell r="Q110">
            <v>2.5</v>
          </cell>
          <cell r="T110">
            <v>1703</v>
          </cell>
          <cell r="U110">
            <v>119.40000000000009</v>
          </cell>
          <cell r="V110">
            <v>107.01115678214916</v>
          </cell>
        </row>
        <row r="111"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M112">
            <v>7152</v>
          </cell>
          <cell r="O112">
            <v>2018.7</v>
          </cell>
          <cell r="P112">
            <v>1812.9</v>
          </cell>
          <cell r="Q112">
            <v>205.8</v>
          </cell>
          <cell r="T112">
            <v>1824</v>
          </cell>
          <cell r="U112">
            <v>194.70000000000005</v>
          </cell>
          <cell r="V112">
            <v>110.67434210526316</v>
          </cell>
        </row>
        <row r="113">
          <cell r="M113">
            <v>743.4</v>
          </cell>
          <cell r="O113">
            <v>153.1</v>
          </cell>
          <cell r="P113">
            <v>153.1</v>
          </cell>
          <cell r="Q113">
            <v>0</v>
          </cell>
          <cell r="T113">
            <v>27.4</v>
          </cell>
          <cell r="U113">
            <v>125.69999999999999</v>
          </cell>
          <cell r="V113" t="str">
            <v>&gt;200</v>
          </cell>
        </row>
        <row r="114">
          <cell r="M114">
            <v>157.69999999999999</v>
          </cell>
          <cell r="O114">
            <v>37.9</v>
          </cell>
          <cell r="P114">
            <v>37.4</v>
          </cell>
          <cell r="Q114">
            <v>0.5</v>
          </cell>
          <cell r="T114">
            <v>52.8</v>
          </cell>
          <cell r="U114">
            <v>-14.899999999999999</v>
          </cell>
          <cell r="V114">
            <v>71.780303030303031</v>
          </cell>
        </row>
        <row r="115">
          <cell r="M115">
            <v>0.6</v>
          </cell>
          <cell r="O115">
            <v>3.8</v>
          </cell>
          <cell r="P115">
            <v>3.8</v>
          </cell>
          <cell r="Q115">
            <v>0</v>
          </cell>
          <cell r="T115">
            <v>7.4</v>
          </cell>
          <cell r="U115">
            <v>-3.6000000000000005</v>
          </cell>
          <cell r="V115">
            <v>51.351351351351347</v>
          </cell>
        </row>
        <row r="116">
          <cell r="M116">
            <v>442.8</v>
          </cell>
          <cell r="O116">
            <v>115</v>
          </cell>
          <cell r="P116">
            <v>69.900000000000006</v>
          </cell>
          <cell r="Q116">
            <v>45.1</v>
          </cell>
          <cell r="T116">
            <v>158.6</v>
          </cell>
          <cell r="U116">
            <v>-43.599999999999994</v>
          </cell>
          <cell r="V116">
            <v>72.509457755359392</v>
          </cell>
        </row>
        <row r="117">
          <cell r="O117">
            <v>48.5</v>
          </cell>
          <cell r="P117">
            <v>48.5</v>
          </cell>
          <cell r="Q117">
            <v>0</v>
          </cell>
          <cell r="T117">
            <v>101.9</v>
          </cell>
          <cell r="U117">
            <v>-53.400000000000006</v>
          </cell>
          <cell r="V117">
            <v>47.595682041216875</v>
          </cell>
        </row>
        <row r="118">
          <cell r="M118">
            <v>7860.4</v>
          </cell>
          <cell r="O118">
            <v>3392.3</v>
          </cell>
          <cell r="P118">
            <v>3355.8999999999996</v>
          </cell>
          <cell r="Q118">
            <v>36.4</v>
          </cell>
          <cell r="T118">
            <v>3278.6000000000004</v>
          </cell>
          <cell r="U118">
            <v>113.69999999999982</v>
          </cell>
          <cell r="V118">
            <v>103.46794363447813</v>
          </cell>
        </row>
        <row r="119">
          <cell r="O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V119" t="str">
            <v xml:space="preserve"> </v>
          </cell>
        </row>
        <row r="121">
          <cell r="M121">
            <v>695.4</v>
          </cell>
          <cell r="O121">
            <v>317.7</v>
          </cell>
          <cell r="P121">
            <v>317.7</v>
          </cell>
          <cell r="Q121">
            <v>0</v>
          </cell>
          <cell r="T121">
            <v>308.89999999999998</v>
          </cell>
          <cell r="U121">
            <v>8.8000000000000114</v>
          </cell>
          <cell r="V121">
            <v>102.84881838782778</v>
          </cell>
        </row>
        <row r="122">
          <cell r="M122">
            <v>173.6</v>
          </cell>
          <cell r="O122">
            <v>89.8</v>
          </cell>
          <cell r="P122">
            <v>89.8</v>
          </cell>
          <cell r="Q122">
            <v>0</v>
          </cell>
          <cell r="T122">
            <v>78.599999999999994</v>
          </cell>
          <cell r="U122">
            <v>11.200000000000003</v>
          </cell>
          <cell r="V122">
            <v>114.24936386768448</v>
          </cell>
        </row>
        <row r="123">
          <cell r="M123">
            <v>9909.6</v>
          </cell>
          <cell r="O123">
            <v>4741.8999999999996</v>
          </cell>
          <cell r="P123">
            <v>4699</v>
          </cell>
          <cell r="Q123">
            <v>42.9</v>
          </cell>
          <cell r="T123">
            <v>4400.8999999999996</v>
          </cell>
          <cell r="U123">
            <v>341</v>
          </cell>
          <cell r="V123">
            <v>107.748415096912</v>
          </cell>
        </row>
        <row r="124">
          <cell r="M124">
            <v>7213.7</v>
          </cell>
          <cell r="O124">
            <v>3559</v>
          </cell>
          <cell r="P124">
            <v>3552.9</v>
          </cell>
          <cell r="Q124">
            <v>6.1</v>
          </cell>
          <cell r="T124">
            <v>3318.4</v>
          </cell>
          <cell r="U124">
            <v>240.59999999999991</v>
          </cell>
          <cell r="V124">
            <v>107.25048216007713</v>
          </cell>
        </row>
        <row r="125">
          <cell r="M125">
            <v>20181.900000000001</v>
          </cell>
          <cell r="O125">
            <v>9766.2999999999993</v>
          </cell>
          <cell r="P125">
            <v>9765.9000000000015</v>
          </cell>
          <cell r="Q125">
            <v>0.4</v>
          </cell>
          <cell r="T125">
            <v>7594.1</v>
          </cell>
          <cell r="U125">
            <v>2172.1999999999989</v>
          </cell>
          <cell r="V125">
            <v>128.60378451692759</v>
          </cell>
        </row>
        <row r="126">
          <cell r="M126">
            <v>278.60000000000002</v>
          </cell>
          <cell r="O126">
            <v>97.7</v>
          </cell>
          <cell r="P126">
            <v>97.7</v>
          </cell>
          <cell r="Q126">
            <v>0</v>
          </cell>
          <cell r="T126">
            <v>124.3</v>
          </cell>
          <cell r="U126">
            <v>-26.599999999999994</v>
          </cell>
          <cell r="V126">
            <v>78.600160901045854</v>
          </cell>
        </row>
        <row r="128">
          <cell r="M128">
            <v>-4713.8999999999869</v>
          </cell>
          <cell r="O128">
            <v>261.300000000002</v>
          </cell>
          <cell r="P128">
            <v>301.00000000000205</v>
          </cell>
          <cell r="Q128">
            <v>-39.700000000000045</v>
          </cell>
          <cell r="T128">
            <v>-534.79999999999609</v>
          </cell>
          <cell r="U128">
            <v>796.09999999999809</v>
          </cell>
          <cell r="V128" t="str">
            <v>&lt;0</v>
          </cell>
        </row>
        <row r="129">
          <cell r="M129">
            <v>4713.8999999999869</v>
          </cell>
          <cell r="O129">
            <v>-261.300000000002</v>
          </cell>
          <cell r="P129">
            <v>-301.00000000000205</v>
          </cell>
          <cell r="Q129">
            <v>39.700000000000045</v>
          </cell>
          <cell r="T129">
            <v>534.79999999999609</v>
          </cell>
          <cell r="U129">
            <v>-796.09999999999809</v>
          </cell>
          <cell r="V129" t="str">
            <v>&lt;0</v>
          </cell>
        </row>
        <row r="130">
          <cell r="M130">
            <v>-11.700000000000022</v>
          </cell>
          <cell r="O130">
            <v>-18.099999999999966</v>
          </cell>
          <cell r="P130">
            <v>200.2000000000001</v>
          </cell>
          <cell r="Q130">
            <v>-218.30000000000004</v>
          </cell>
          <cell r="T130">
            <v>-60.899999999999991</v>
          </cell>
          <cell r="U130">
            <v>42.800000000000026</v>
          </cell>
          <cell r="V130">
            <v>29.720853858784839</v>
          </cell>
        </row>
        <row r="131">
          <cell r="M131">
            <v>961</v>
          </cell>
          <cell r="O131">
            <v>171.60000000000002</v>
          </cell>
          <cell r="P131">
            <v>171.60000000000002</v>
          </cell>
          <cell r="Q131">
            <v>0</v>
          </cell>
          <cell r="T131">
            <v>234</v>
          </cell>
          <cell r="U131">
            <v>-62.399999999999977</v>
          </cell>
          <cell r="V131">
            <v>73.333333333333343</v>
          </cell>
        </row>
        <row r="132"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O133">
            <v>0</v>
          </cell>
          <cell r="P133">
            <v>0</v>
          </cell>
          <cell r="Q133">
            <v>0</v>
          </cell>
          <cell r="T133">
            <v>0</v>
          </cell>
        </row>
        <row r="134">
          <cell r="M134">
            <v>261</v>
          </cell>
          <cell r="O134">
            <v>18.8</v>
          </cell>
          <cell r="P134">
            <v>18.8</v>
          </cell>
          <cell r="Q134">
            <v>0</v>
          </cell>
          <cell r="T134">
            <v>83.1</v>
          </cell>
          <cell r="U134">
            <v>-64.3</v>
          </cell>
          <cell r="V134">
            <v>22.623345367027682</v>
          </cell>
        </row>
        <row r="135">
          <cell r="M135">
            <v>700</v>
          </cell>
          <cell r="O135">
            <v>152.80000000000001</v>
          </cell>
          <cell r="P135">
            <v>152.80000000000001</v>
          </cell>
          <cell r="Q135">
            <v>0</v>
          </cell>
          <cell r="T135">
            <v>150.9</v>
          </cell>
          <cell r="U135">
            <v>1.9000000000000057</v>
          </cell>
          <cell r="V135">
            <v>101.25911199469849</v>
          </cell>
        </row>
        <row r="136">
          <cell r="M136">
            <v>0</v>
          </cell>
          <cell r="O136">
            <v>-84.899999999999977</v>
          </cell>
          <cell r="P136">
            <v>-56.19999999999996</v>
          </cell>
          <cell r="Q136">
            <v>-28.700000000000017</v>
          </cell>
          <cell r="T136">
            <v>-50.300000000000011</v>
          </cell>
          <cell r="U136">
            <v>-34.599999999999966</v>
          </cell>
          <cell r="V136">
            <v>168.78727634194823</v>
          </cell>
        </row>
        <row r="137">
          <cell r="M137">
            <v>0</v>
          </cell>
          <cell r="O137">
            <v>432.9</v>
          </cell>
          <cell r="P137">
            <v>312.29999999999995</v>
          </cell>
          <cell r="Q137">
            <v>120.6</v>
          </cell>
          <cell r="T137">
            <v>330.2</v>
          </cell>
          <cell r="U137">
            <v>102.69999999999999</v>
          </cell>
          <cell r="V137">
            <v>131.10236220472439</v>
          </cell>
        </row>
        <row r="138">
          <cell r="M138">
            <v>0</v>
          </cell>
          <cell r="O138">
            <v>-517.79999999999995</v>
          </cell>
          <cell r="P138">
            <v>-368.49999999999994</v>
          </cell>
          <cell r="Q138">
            <v>-149.30000000000001</v>
          </cell>
          <cell r="T138">
            <v>-380.5</v>
          </cell>
          <cell r="U138">
            <v>-137.29999999999995</v>
          </cell>
          <cell r="V138">
            <v>136.08409986859394</v>
          </cell>
        </row>
        <row r="139">
          <cell r="O139">
            <v>0</v>
          </cell>
          <cell r="P139">
            <v>0</v>
          </cell>
          <cell r="Q139">
            <v>0</v>
          </cell>
        </row>
        <row r="140">
          <cell r="O140">
            <v>0</v>
          </cell>
          <cell r="P140">
            <v>0</v>
          </cell>
          <cell r="Q140">
            <v>0</v>
          </cell>
        </row>
        <row r="141">
          <cell r="O141">
            <v>0</v>
          </cell>
          <cell r="P141">
            <v>0</v>
          </cell>
          <cell r="Q141">
            <v>0</v>
          </cell>
        </row>
        <row r="142">
          <cell r="M142">
            <v>0</v>
          </cell>
          <cell r="O142">
            <v>-0.1</v>
          </cell>
          <cell r="P142">
            <v>-0.1</v>
          </cell>
          <cell r="Q142">
            <v>0</v>
          </cell>
          <cell r="T142">
            <v>0</v>
          </cell>
          <cell r="U142">
            <v>-0.1</v>
          </cell>
          <cell r="V142" t="str">
            <v xml:space="preserve"> </v>
          </cell>
        </row>
        <row r="143">
          <cell r="O143">
            <v>-0.1</v>
          </cell>
          <cell r="P143">
            <v>-0.1</v>
          </cell>
          <cell r="Q143">
            <v>0</v>
          </cell>
          <cell r="T143">
            <v>0</v>
          </cell>
          <cell r="U143">
            <v>-0.1</v>
          </cell>
        </row>
        <row r="144">
          <cell r="M144">
            <v>0</v>
          </cell>
          <cell r="O144">
            <v>0</v>
          </cell>
          <cell r="P144">
            <v>0</v>
          </cell>
          <cell r="Q144">
            <v>0</v>
          </cell>
          <cell r="T144">
            <v>0</v>
          </cell>
          <cell r="U144">
            <v>0</v>
          </cell>
        </row>
        <row r="147">
          <cell r="O147">
            <v>0</v>
          </cell>
          <cell r="P147">
            <v>0</v>
          </cell>
          <cell r="Q147">
            <v>0</v>
          </cell>
        </row>
        <row r="148">
          <cell r="O148">
            <v>0</v>
          </cell>
          <cell r="P148">
            <v>0</v>
          </cell>
          <cell r="Q148">
            <v>0</v>
          </cell>
        </row>
        <row r="149">
          <cell r="O149">
            <v>0</v>
          </cell>
          <cell r="P149">
            <v>0</v>
          </cell>
          <cell r="Q149">
            <v>0</v>
          </cell>
        </row>
        <row r="150">
          <cell r="O150">
            <v>0</v>
          </cell>
          <cell r="P150">
            <v>0</v>
          </cell>
          <cell r="Q150">
            <v>0</v>
          </cell>
        </row>
        <row r="151">
          <cell r="O151">
            <v>0</v>
          </cell>
          <cell r="P151">
            <v>0</v>
          </cell>
          <cell r="Q151">
            <v>0</v>
          </cell>
        </row>
        <row r="152">
          <cell r="M152">
            <v>41.5</v>
          </cell>
          <cell r="O152">
            <v>15.6</v>
          </cell>
          <cell r="P152">
            <v>15.6</v>
          </cell>
          <cell r="Q152">
            <v>0</v>
          </cell>
          <cell r="T152">
            <v>18.600000000000001</v>
          </cell>
          <cell r="U152">
            <v>-3.0000000000000018</v>
          </cell>
          <cell r="V152">
            <v>83.870967741935473</v>
          </cell>
        </row>
        <row r="153">
          <cell r="M153">
            <v>41.5</v>
          </cell>
          <cell r="O153">
            <v>15.6</v>
          </cell>
          <cell r="P153">
            <v>15.6</v>
          </cell>
          <cell r="Q153">
            <v>0</v>
          </cell>
          <cell r="T153">
            <v>18.600000000000001</v>
          </cell>
          <cell r="U153">
            <v>-3.0000000000000018</v>
          </cell>
          <cell r="V153">
            <v>83.870967741935473</v>
          </cell>
        </row>
        <row r="154">
          <cell r="O154">
            <v>0</v>
          </cell>
          <cell r="P154">
            <v>0</v>
          </cell>
          <cell r="Q154">
            <v>0</v>
          </cell>
        </row>
        <row r="155">
          <cell r="O155">
            <v>0</v>
          </cell>
          <cell r="P155">
            <v>0</v>
          </cell>
          <cell r="Q155">
            <v>0</v>
          </cell>
        </row>
        <row r="156">
          <cell r="M156">
            <v>-1015.1</v>
          </cell>
          <cell r="O156">
            <v>-121.30000000000001</v>
          </cell>
          <cell r="P156">
            <v>68.300000000000011</v>
          </cell>
          <cell r="Q156">
            <v>-189.60000000000002</v>
          </cell>
          <cell r="T156">
            <v>-276.39999999999998</v>
          </cell>
          <cell r="U156">
            <v>155.09999999999997</v>
          </cell>
          <cell r="V156">
            <v>43.885672937771353</v>
          </cell>
        </row>
        <row r="157">
          <cell r="M157">
            <v>-575.20000000000005</v>
          </cell>
          <cell r="O157">
            <v>-79.900000000000006</v>
          </cell>
          <cell r="P157">
            <v>24.299999999999997</v>
          </cell>
          <cell r="Q157">
            <v>-104.2</v>
          </cell>
          <cell r="T157">
            <v>-139.80000000000001</v>
          </cell>
          <cell r="U157">
            <v>59.900000000000006</v>
          </cell>
          <cell r="V157">
            <v>57.153075822603718</v>
          </cell>
        </row>
        <row r="158">
          <cell r="M158">
            <v>-439.9</v>
          </cell>
          <cell r="O158">
            <v>-41.4</v>
          </cell>
          <cell r="P158">
            <v>44.000000000000007</v>
          </cell>
          <cell r="Q158">
            <v>-85.4</v>
          </cell>
          <cell r="T158">
            <v>-136.6</v>
          </cell>
          <cell r="U158">
            <v>95.199999999999989</v>
          </cell>
          <cell r="V158">
            <v>30.307467057101022</v>
          </cell>
        </row>
        <row r="159">
          <cell r="M159">
            <v>0.9</v>
          </cell>
          <cell r="O159">
            <v>1</v>
          </cell>
          <cell r="P159">
            <v>1</v>
          </cell>
          <cell r="Q159">
            <v>0</v>
          </cell>
          <cell r="T159">
            <v>13.2</v>
          </cell>
          <cell r="U159">
            <v>-12.2</v>
          </cell>
          <cell r="V159">
            <v>7.5757575757575761</v>
          </cell>
        </row>
        <row r="160">
          <cell r="O160">
            <v>0</v>
          </cell>
          <cell r="P160">
            <v>0</v>
          </cell>
          <cell r="Q160">
            <v>0</v>
          </cell>
          <cell r="T160">
            <v>0</v>
          </cell>
          <cell r="V160" t="str">
            <v xml:space="preserve"> </v>
          </cell>
        </row>
        <row r="161">
          <cell r="M161">
            <v>0.9</v>
          </cell>
          <cell r="O161">
            <v>1</v>
          </cell>
          <cell r="P161">
            <v>1</v>
          </cell>
          <cell r="Q161">
            <v>0</v>
          </cell>
          <cell r="T161">
            <v>13.2</v>
          </cell>
          <cell r="U161">
            <v>-12.2</v>
          </cell>
          <cell r="V161">
            <v>7.5757575757575761</v>
          </cell>
        </row>
        <row r="162">
          <cell r="O162">
            <v>0</v>
          </cell>
          <cell r="P162">
            <v>0</v>
          </cell>
          <cell r="Q162">
            <v>0</v>
          </cell>
        </row>
        <row r="163">
          <cell r="O163">
            <v>0</v>
          </cell>
          <cell r="P163">
            <v>0</v>
          </cell>
          <cell r="Q163">
            <v>0</v>
          </cell>
        </row>
        <row r="164">
          <cell r="O164">
            <v>0</v>
          </cell>
          <cell r="P164">
            <v>0</v>
          </cell>
          <cell r="Q164">
            <v>0</v>
          </cell>
        </row>
        <row r="165">
          <cell r="O165">
            <v>0</v>
          </cell>
          <cell r="P165">
            <v>0</v>
          </cell>
          <cell r="Q165">
            <v>0</v>
          </cell>
        </row>
        <row r="166">
          <cell r="M166">
            <v>5143.6000000000004</v>
          </cell>
          <cell r="O166">
            <v>22.900000000000006</v>
          </cell>
          <cell r="P166">
            <v>-673.80000000000007</v>
          </cell>
          <cell r="Q166">
            <v>696.7</v>
          </cell>
          <cell r="T166">
            <v>1369.5</v>
          </cell>
          <cell r="U166">
            <v>-1346.6</v>
          </cell>
          <cell r="V166">
            <v>1.6721431179262509</v>
          </cell>
        </row>
        <row r="167">
          <cell r="M167">
            <v>-260</v>
          </cell>
          <cell r="O167">
            <v>170.9</v>
          </cell>
          <cell r="P167">
            <v>170.9</v>
          </cell>
          <cell r="Q167">
            <v>0</v>
          </cell>
          <cell r="T167">
            <v>34.700000000000003</v>
          </cell>
          <cell r="U167">
            <v>136.19999999999999</v>
          </cell>
          <cell r="V167" t="str">
            <v>&gt;200</v>
          </cell>
        </row>
        <row r="168">
          <cell r="M168">
            <v>-210</v>
          </cell>
          <cell r="O168">
            <v>219.8</v>
          </cell>
          <cell r="P168">
            <v>219.8</v>
          </cell>
          <cell r="Q168">
            <v>0</v>
          </cell>
          <cell r="T168">
            <v>6.9</v>
          </cell>
          <cell r="U168">
            <v>212.9</v>
          </cell>
          <cell r="V168" t="str">
            <v>&gt;200</v>
          </cell>
        </row>
        <row r="169">
          <cell r="O169">
            <v>0</v>
          </cell>
          <cell r="P169">
            <v>0</v>
          </cell>
          <cell r="Q169">
            <v>0</v>
          </cell>
          <cell r="T169">
            <v>0</v>
          </cell>
          <cell r="V169" t="str">
            <v xml:space="preserve"> </v>
          </cell>
        </row>
        <row r="170">
          <cell r="M170">
            <v>0</v>
          </cell>
          <cell r="O170">
            <v>-48.9</v>
          </cell>
          <cell r="P170">
            <v>-48.9</v>
          </cell>
          <cell r="Q170">
            <v>0</v>
          </cell>
          <cell r="T170">
            <v>27.8</v>
          </cell>
          <cell r="U170">
            <v>-76.7</v>
          </cell>
          <cell r="V170" t="str">
            <v>&lt;0</v>
          </cell>
        </row>
        <row r="171">
          <cell r="M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O172">
            <v>0</v>
          </cell>
          <cell r="P172">
            <v>0</v>
          </cell>
          <cell r="Q172">
            <v>0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T173">
            <v>0</v>
          </cell>
          <cell r="U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O176">
            <v>0</v>
          </cell>
          <cell r="P176">
            <v>0</v>
          </cell>
          <cell r="Q176">
            <v>0</v>
          </cell>
        </row>
        <row r="177">
          <cell r="O177">
            <v>0</v>
          </cell>
          <cell r="P177">
            <v>0</v>
          </cell>
          <cell r="Q177">
            <v>0</v>
          </cell>
        </row>
        <row r="178">
          <cell r="M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V178" t="str">
            <v xml:space="preserve"> </v>
          </cell>
        </row>
        <row r="179">
          <cell r="M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O183">
            <v>0</v>
          </cell>
          <cell r="P183">
            <v>0</v>
          </cell>
          <cell r="Q183">
            <v>0</v>
          </cell>
          <cell r="T183">
            <v>0</v>
          </cell>
        </row>
        <row r="184">
          <cell r="O184">
            <v>0</v>
          </cell>
          <cell r="P184">
            <v>0</v>
          </cell>
          <cell r="Q184">
            <v>0</v>
          </cell>
          <cell r="T184">
            <v>0</v>
          </cell>
        </row>
        <row r="185"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O187">
            <v>0</v>
          </cell>
          <cell r="P187">
            <v>0</v>
          </cell>
          <cell r="Q187">
            <v>0</v>
          </cell>
          <cell r="T187">
            <v>0</v>
          </cell>
        </row>
        <row r="188"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O189">
            <v>0</v>
          </cell>
          <cell r="P189">
            <v>0</v>
          </cell>
          <cell r="Q189">
            <v>0</v>
          </cell>
          <cell r="T189">
            <v>0</v>
          </cell>
        </row>
        <row r="190">
          <cell r="O190">
            <v>0</v>
          </cell>
          <cell r="P190">
            <v>0</v>
          </cell>
          <cell r="Q190">
            <v>0</v>
          </cell>
          <cell r="T190">
            <v>0</v>
          </cell>
        </row>
        <row r="191">
          <cell r="O191">
            <v>0</v>
          </cell>
          <cell r="P191">
            <v>0</v>
          </cell>
          <cell r="Q191">
            <v>0</v>
          </cell>
          <cell r="T191">
            <v>0</v>
          </cell>
        </row>
        <row r="192"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M195">
            <v>5403.6</v>
          </cell>
          <cell r="O195">
            <v>-148</v>
          </cell>
          <cell r="P195">
            <v>-844.7</v>
          </cell>
          <cell r="Q195">
            <v>696.7</v>
          </cell>
          <cell r="T195">
            <v>1334.8</v>
          </cell>
          <cell r="U195">
            <v>-1482.8</v>
          </cell>
          <cell r="V195" t="str">
            <v>&lt;0</v>
          </cell>
        </row>
        <row r="196">
          <cell r="M196">
            <v>7713.7</v>
          </cell>
          <cell r="O196">
            <v>718.9</v>
          </cell>
          <cell r="P196">
            <v>22.199999999999932</v>
          </cell>
          <cell r="Q196">
            <v>696.7</v>
          </cell>
          <cell r="T196">
            <v>1898.6</v>
          </cell>
          <cell r="U196">
            <v>-1179.6999999999998</v>
          </cell>
        </row>
        <row r="197">
          <cell r="M197">
            <v>-2310.1</v>
          </cell>
          <cell r="O197">
            <v>-866.9</v>
          </cell>
          <cell r="P197">
            <v>-866.9</v>
          </cell>
          <cell r="Q197">
            <v>0</v>
          </cell>
          <cell r="T197">
            <v>-563.79999999999995</v>
          </cell>
          <cell r="U197">
            <v>-303.10000000000002</v>
          </cell>
          <cell r="V197">
            <v>153.76019865200428</v>
          </cell>
        </row>
        <row r="198">
          <cell r="M198">
            <v>-418.00000000001364</v>
          </cell>
          <cell r="O198">
            <v>-266.10000000000207</v>
          </cell>
          <cell r="P198">
            <v>172.59999999999792</v>
          </cell>
          <cell r="Q198">
            <v>-438.69999999999993</v>
          </cell>
          <cell r="T198">
            <v>-773.80000000000393</v>
          </cell>
          <cell r="U198">
            <v>507.70000000000186</v>
          </cell>
          <cell r="V198">
            <v>34.388730938227027</v>
          </cell>
        </row>
        <row r="199">
          <cell r="M199">
            <v>5083.7000000000007</v>
          </cell>
          <cell r="O199">
            <v>5504.0999999999995</v>
          </cell>
          <cell r="P199">
            <v>4856.2</v>
          </cell>
          <cell r="Q199">
            <v>647.9</v>
          </cell>
          <cell r="T199">
            <v>3668.4</v>
          </cell>
          <cell r="U199">
            <v>1835.6999999999994</v>
          </cell>
          <cell r="V199">
            <v>150.04088976120377</v>
          </cell>
        </row>
        <row r="200">
          <cell r="M200">
            <v>0</v>
          </cell>
          <cell r="O200">
            <v>-20.2</v>
          </cell>
          <cell r="P200">
            <v>-0.59999999999999787</v>
          </cell>
          <cell r="Q200">
            <v>-19.600000000000001</v>
          </cell>
        </row>
        <row r="201">
          <cell r="M201">
            <v>-5501.7000000000144</v>
          </cell>
          <cell r="O201">
            <v>-5750.0000000000018</v>
          </cell>
          <cell r="P201">
            <v>-4683.0000000000018</v>
          </cell>
          <cell r="Q201">
            <v>-1067</v>
          </cell>
          <cell r="T201">
            <v>-4442.100000000004</v>
          </cell>
          <cell r="U201">
            <v>-1307.8999999999978</v>
          </cell>
          <cell r="V201">
            <v>129.44328133090198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showZeros="0" tabSelected="1" view="pageBreakPreview" zoomScaleNormal="100" zoomScaleSheetLayoutView="100" workbookViewId="0">
      <selection activeCell="A5" sqref="A5:F5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5" width="10.5703125" customWidth="1"/>
    <col min="6" max="6" width="9.5703125" customWidth="1"/>
    <col min="7" max="8" width="9.7109375" customWidth="1"/>
    <col min="9" max="9" width="10.140625" bestFit="1" customWidth="1"/>
  </cols>
  <sheetData>
    <row r="1" spans="1:9" x14ac:dyDescent="0.25">
      <c r="D1" s="1"/>
      <c r="E1" s="1"/>
      <c r="F1" s="1"/>
      <c r="G1" s="1"/>
      <c r="H1" s="1"/>
      <c r="I1" s="2" t="s">
        <v>0</v>
      </c>
    </row>
    <row r="2" spans="1:9" ht="20.25" x14ac:dyDescent="0.25">
      <c r="A2" s="3" t="s">
        <v>1</v>
      </c>
      <c r="B2" s="3"/>
      <c r="C2" s="3"/>
      <c r="D2" s="3"/>
      <c r="E2" s="3"/>
      <c r="F2" s="3"/>
      <c r="G2" s="4"/>
      <c r="H2" s="4"/>
      <c r="I2" s="4"/>
    </row>
    <row r="3" spans="1:9" ht="20.25" x14ac:dyDescent="0.25">
      <c r="A3" s="3" t="s">
        <v>2</v>
      </c>
      <c r="B3" s="3"/>
      <c r="C3" s="3"/>
      <c r="D3" s="3"/>
      <c r="E3" s="3"/>
      <c r="F3" s="3"/>
      <c r="G3" s="4"/>
      <c r="H3" s="4"/>
      <c r="I3" s="4"/>
    </row>
    <row r="4" spans="1:9" ht="18.75" customHeight="1" x14ac:dyDescent="0.25">
      <c r="A4" s="5" t="str">
        <f>[1]main!A1</f>
        <v>la situația din 30 iunie 2018</v>
      </c>
      <c r="B4" s="5"/>
      <c r="C4" s="5"/>
      <c r="D4" s="5"/>
      <c r="E4" s="5"/>
      <c r="F4" s="5"/>
      <c r="G4" s="6"/>
      <c r="H4" s="6"/>
      <c r="I4" s="6"/>
    </row>
    <row r="5" spans="1:9" ht="15.75" x14ac:dyDescent="0.25">
      <c r="A5" s="7"/>
      <c r="B5" s="7"/>
      <c r="C5" s="7"/>
      <c r="D5" s="7"/>
      <c r="E5" s="7"/>
      <c r="F5" s="7"/>
      <c r="G5" s="6"/>
      <c r="H5" s="6"/>
      <c r="I5" s="6"/>
    </row>
    <row r="6" spans="1:9" ht="21" customHeight="1" x14ac:dyDescent="0.25">
      <c r="A6" s="2"/>
      <c r="B6" s="2"/>
      <c r="C6" s="2"/>
      <c r="D6" s="8"/>
      <c r="E6" s="8"/>
      <c r="F6" s="8"/>
      <c r="G6" s="8"/>
      <c r="H6" s="8"/>
      <c r="I6" s="9" t="s">
        <v>3</v>
      </c>
    </row>
    <row r="7" spans="1:9" ht="23.25" customHeight="1" x14ac:dyDescent="0.25">
      <c r="A7" s="10" t="s">
        <v>4</v>
      </c>
      <c r="B7" s="11" t="s">
        <v>5</v>
      </c>
      <c r="C7" s="12" t="s">
        <v>6</v>
      </c>
      <c r="D7" s="10" t="s">
        <v>7</v>
      </c>
      <c r="E7" s="13" t="s">
        <v>8</v>
      </c>
      <c r="F7" s="13"/>
      <c r="G7" s="10" t="s">
        <v>9</v>
      </c>
      <c r="H7" s="10" t="s">
        <v>10</v>
      </c>
      <c r="I7" s="10"/>
    </row>
    <row r="8" spans="1:9" ht="25.5" x14ac:dyDescent="0.25">
      <c r="A8" s="10"/>
      <c r="B8" s="11"/>
      <c r="C8" s="14"/>
      <c r="D8" s="10"/>
      <c r="E8" s="15" t="s">
        <v>11</v>
      </c>
      <c r="F8" s="15" t="s">
        <v>12</v>
      </c>
      <c r="G8" s="10"/>
      <c r="H8" s="16" t="s">
        <v>13</v>
      </c>
      <c r="I8" s="16" t="s">
        <v>14</v>
      </c>
    </row>
    <row r="9" spans="1:9" x14ac:dyDescent="0.25">
      <c r="A9" s="17">
        <v>1</v>
      </c>
      <c r="B9" s="18">
        <v>2</v>
      </c>
      <c r="C9" s="18">
        <v>3</v>
      </c>
      <c r="D9" s="17">
        <v>5</v>
      </c>
      <c r="E9" s="17">
        <v>6</v>
      </c>
      <c r="F9" s="17">
        <v>7</v>
      </c>
      <c r="G9" s="19">
        <v>6</v>
      </c>
      <c r="H9" s="19">
        <v>7</v>
      </c>
      <c r="I9" s="19">
        <v>8</v>
      </c>
    </row>
    <row r="10" spans="1:9" ht="17.25" x14ac:dyDescent="0.25">
      <c r="A10" s="20" t="s">
        <v>15</v>
      </c>
      <c r="B10" s="21">
        <v>1</v>
      </c>
      <c r="C10" s="22">
        <f>[1]main!M9</f>
        <v>53103.500000000007</v>
      </c>
      <c r="D10" s="22">
        <f>[1]main!O9</f>
        <v>25594.6</v>
      </c>
      <c r="E10" s="22">
        <f>[1]main!P9</f>
        <v>25290.799999999996</v>
      </c>
      <c r="F10" s="22">
        <f>[1]main!Q9</f>
        <v>303.79999999999995</v>
      </c>
      <c r="G10" s="23">
        <f>[1]main!T9</f>
        <v>23005.800000000003</v>
      </c>
      <c r="H10" s="23">
        <f>[1]main!U9</f>
        <v>2588.7999999999956</v>
      </c>
      <c r="I10" s="23">
        <f>[1]main!V9</f>
        <v>111.25281450764588</v>
      </c>
    </row>
    <row r="11" spans="1:9" ht="15.75" x14ac:dyDescent="0.25">
      <c r="A11" s="24" t="s">
        <v>16</v>
      </c>
      <c r="B11" s="25">
        <v>11</v>
      </c>
      <c r="C11" s="26">
        <f>[1]main!M10</f>
        <v>32074.600000000006</v>
      </c>
      <c r="D11" s="26">
        <f>[1]main!O10</f>
        <v>16007.699999999999</v>
      </c>
      <c r="E11" s="26">
        <f>[1]main!P10</f>
        <v>16007.699999999999</v>
      </c>
      <c r="F11" s="26">
        <f>[1]main!Q10</f>
        <v>0</v>
      </c>
      <c r="G11" s="27">
        <f>[1]main!T10</f>
        <v>14723.500000000002</v>
      </c>
      <c r="H11" s="27">
        <f>[1]main!U10</f>
        <v>1284.1999999999971</v>
      </c>
      <c r="I11" s="27">
        <f>[1]main!V10</f>
        <v>108.72211091112844</v>
      </c>
    </row>
    <row r="12" spans="1:9" ht="15.75" customHeight="1" x14ac:dyDescent="0.25">
      <c r="A12" s="28" t="s">
        <v>17</v>
      </c>
      <c r="B12" s="29">
        <v>111</v>
      </c>
      <c r="C12" s="30">
        <f>[1]main!M11</f>
        <v>5997.3</v>
      </c>
      <c r="D12" s="30">
        <f>[1]main!O11</f>
        <v>3807.2</v>
      </c>
      <c r="E12" s="30">
        <f>[1]main!P11</f>
        <v>3807.2</v>
      </c>
      <c r="F12" s="30">
        <f>[1]main!Q11</f>
        <v>0</v>
      </c>
      <c r="G12" s="31">
        <f>[1]main!T11</f>
        <v>2892.6000000000004</v>
      </c>
      <c r="H12" s="32">
        <f>[1]main!U11</f>
        <v>914.59999999999945</v>
      </c>
      <c r="I12" s="31">
        <f>[1]main!V11</f>
        <v>131.61861301251469</v>
      </c>
    </row>
    <row r="13" spans="1:9" ht="15" hidden="1" customHeight="1" x14ac:dyDescent="0.25">
      <c r="A13" s="33" t="s">
        <v>18</v>
      </c>
      <c r="B13" s="34"/>
      <c r="C13" s="34"/>
      <c r="D13" s="30"/>
      <c r="E13" s="30"/>
      <c r="F13" s="30"/>
      <c r="G13" s="31">
        <f>[1]main!T12</f>
        <v>0</v>
      </c>
      <c r="H13" s="32">
        <f>[1]main!U12</f>
        <v>0</v>
      </c>
      <c r="I13" s="31">
        <f>[1]main!AI12</f>
        <v>0</v>
      </c>
    </row>
    <row r="14" spans="1:9" x14ac:dyDescent="0.25">
      <c r="A14" s="35" t="s">
        <v>19</v>
      </c>
      <c r="B14" s="36">
        <v>1111</v>
      </c>
      <c r="C14" s="37">
        <f>[1]main!M13</f>
        <v>1623.8</v>
      </c>
      <c r="D14" s="37">
        <f>[1]main!O13</f>
        <v>859.6</v>
      </c>
      <c r="E14" s="37">
        <f>[1]main!P13</f>
        <v>859.6</v>
      </c>
      <c r="F14" s="37">
        <f>[1]main!Q13</f>
        <v>0</v>
      </c>
      <c r="G14" s="38">
        <f>[1]main!T13</f>
        <v>760.3</v>
      </c>
      <c r="H14" s="39">
        <f>[1]main!U13</f>
        <v>99.300000000000068</v>
      </c>
      <c r="I14" s="39">
        <f>[1]main!V13</f>
        <v>113.06063396027885</v>
      </c>
    </row>
    <row r="15" spans="1:9" x14ac:dyDescent="0.25">
      <c r="A15" s="35" t="s">
        <v>20</v>
      </c>
      <c r="B15" s="36">
        <v>1112</v>
      </c>
      <c r="C15" s="37">
        <f>[1]main!M14</f>
        <v>4373.5</v>
      </c>
      <c r="D15" s="37">
        <f>[1]main!O14</f>
        <v>2947.6</v>
      </c>
      <c r="E15" s="37">
        <f>[1]main!P14</f>
        <v>2947.6</v>
      </c>
      <c r="F15" s="37">
        <f>[1]main!Q14</f>
        <v>0</v>
      </c>
      <c r="G15" s="38">
        <f>[1]main!T14</f>
        <v>2132.3000000000002</v>
      </c>
      <c r="H15" s="39">
        <f>[1]main!U14</f>
        <v>815.29999999999973</v>
      </c>
      <c r="I15" s="39">
        <f>[1]main!V14</f>
        <v>138.23570792102421</v>
      </c>
    </row>
    <row r="16" spans="1:9" x14ac:dyDescent="0.25">
      <c r="A16" s="28" t="s">
        <v>21</v>
      </c>
      <c r="B16" s="34">
        <v>113</v>
      </c>
      <c r="C16" s="30">
        <f>[1]main!M15</f>
        <v>60.1</v>
      </c>
      <c r="D16" s="30">
        <f>[1]main!O15</f>
        <v>14.2</v>
      </c>
      <c r="E16" s="30">
        <f>[1]main!P15</f>
        <v>14.2</v>
      </c>
      <c r="F16" s="30">
        <f>[1]main!Q15</f>
        <v>0</v>
      </c>
      <c r="G16" s="31">
        <f>[1]main!T15</f>
        <v>15.200000000000001</v>
      </c>
      <c r="H16" s="32">
        <f>[1]main!U15</f>
        <v>-1.0000000000000018</v>
      </c>
      <c r="I16" s="39">
        <f>[1]main!V15</f>
        <v>93.421052631578931</v>
      </c>
    </row>
    <row r="17" spans="1:9" ht="15" hidden="1" customHeight="1" x14ac:dyDescent="0.25">
      <c r="A17" s="40" t="s">
        <v>22</v>
      </c>
      <c r="B17" s="34"/>
      <c r="C17" s="34"/>
      <c r="D17" s="30"/>
      <c r="E17" s="30"/>
      <c r="F17" s="30"/>
      <c r="G17" s="31">
        <f>[1]main!T16</f>
        <v>0</v>
      </c>
      <c r="H17" s="32">
        <f>[1]main!U16</f>
        <v>0</v>
      </c>
      <c r="I17" s="39">
        <f>[1]main!AI16</f>
        <v>0</v>
      </c>
    </row>
    <row r="18" spans="1:9" ht="15" hidden="1" customHeight="1" x14ac:dyDescent="0.25">
      <c r="A18" s="41" t="s">
        <v>23</v>
      </c>
      <c r="B18" s="42">
        <v>1131</v>
      </c>
      <c r="C18" s="42"/>
      <c r="D18" s="37">
        <f>[1]main!O17</f>
        <v>0</v>
      </c>
      <c r="E18" s="37">
        <f>[1]main!P17</f>
        <v>0</v>
      </c>
      <c r="F18" s="37">
        <f>[1]main!Q17</f>
        <v>0</v>
      </c>
      <c r="G18" s="31">
        <f>[1]main!T17</f>
        <v>0</v>
      </c>
      <c r="H18" s="32">
        <f>[1]main!U17</f>
        <v>0</v>
      </c>
      <c r="I18" s="39">
        <f>[1]main!AI17</f>
        <v>0</v>
      </c>
    </row>
    <row r="19" spans="1:9" ht="15.75" hidden="1" customHeight="1" x14ac:dyDescent="0.25">
      <c r="A19" s="41" t="s">
        <v>24</v>
      </c>
      <c r="B19" s="42">
        <v>1132</v>
      </c>
      <c r="C19" s="42"/>
      <c r="D19" s="37">
        <f>[1]main!O18</f>
        <v>0</v>
      </c>
      <c r="E19" s="37">
        <f>[1]main!P18</f>
        <v>0</v>
      </c>
      <c r="F19" s="37">
        <f>[1]main!Q18</f>
        <v>0</v>
      </c>
      <c r="G19" s="31">
        <f>[1]main!T18</f>
        <v>0</v>
      </c>
      <c r="H19" s="32">
        <f>[1]main!U18</f>
        <v>0</v>
      </c>
      <c r="I19" s="39">
        <f>[1]main!AI18</f>
        <v>0</v>
      </c>
    </row>
    <row r="20" spans="1:9" ht="15.75" customHeight="1" x14ac:dyDescent="0.25">
      <c r="A20" s="41" t="s">
        <v>25</v>
      </c>
      <c r="B20" s="42">
        <v>1133</v>
      </c>
      <c r="C20" s="37">
        <f>[1]main!M19</f>
        <v>2.6</v>
      </c>
      <c r="D20" s="37">
        <f>[1]main!O19</f>
        <v>2.1</v>
      </c>
      <c r="E20" s="37">
        <f>[1]main!P19</f>
        <v>2.1</v>
      </c>
      <c r="F20" s="37">
        <f>[1]main!Q19</f>
        <v>0</v>
      </c>
      <c r="G20" s="38">
        <f>[1]main!T19</f>
        <v>1.3</v>
      </c>
      <c r="H20" s="39">
        <f>[1]main!U19</f>
        <v>0.8</v>
      </c>
      <c r="I20" s="39">
        <f>[1]main!V19</f>
        <v>161.53846153846155</v>
      </c>
    </row>
    <row r="21" spans="1:9" ht="15.75" customHeight="1" x14ac:dyDescent="0.25">
      <c r="A21" s="41" t="s">
        <v>26</v>
      </c>
      <c r="B21" s="42">
        <v>1136</v>
      </c>
      <c r="C21" s="37">
        <f>[1]main!M20</f>
        <v>57.5</v>
      </c>
      <c r="D21" s="37">
        <f>[1]main!O20</f>
        <v>12.1</v>
      </c>
      <c r="E21" s="37">
        <f>[1]main!P20</f>
        <v>12.1</v>
      </c>
      <c r="F21" s="37">
        <f>[1]main!Q20</f>
        <v>0</v>
      </c>
      <c r="G21" s="38">
        <f>[1]main!T20</f>
        <v>13.9</v>
      </c>
      <c r="H21" s="39">
        <f>[1]main!U20</f>
        <v>-1.8000000000000007</v>
      </c>
      <c r="I21" s="39">
        <f>[1]main!V20</f>
        <v>87.050359712230204</v>
      </c>
    </row>
    <row r="22" spans="1:9" x14ac:dyDescent="0.25">
      <c r="A22" s="43" t="s">
        <v>27</v>
      </c>
      <c r="B22" s="34">
        <v>114</v>
      </c>
      <c r="C22" s="30">
        <f>[1]main!M21</f>
        <v>24419.300000000003</v>
      </c>
      <c r="D22" s="30">
        <f>[1]main!O21</f>
        <v>11398.199999999999</v>
      </c>
      <c r="E22" s="30">
        <f>[1]main!P21</f>
        <v>11398.199999999999</v>
      </c>
      <c r="F22" s="30">
        <f>[1]main!Q21</f>
        <v>0</v>
      </c>
      <c r="G22" s="31">
        <f>[1]main!T21</f>
        <v>11069.6</v>
      </c>
      <c r="H22" s="32">
        <f>[1]main!U21</f>
        <v>328.59999999999854</v>
      </c>
      <c r="I22" s="39">
        <f>[1]main!V21</f>
        <v>102.96849027968489</v>
      </c>
    </row>
    <row r="23" spans="1:9" ht="15.75" x14ac:dyDescent="0.25">
      <c r="A23" s="33" t="s">
        <v>22</v>
      </c>
      <c r="B23" s="44"/>
      <c r="C23" s="44"/>
      <c r="D23" s="30"/>
      <c r="E23" s="30"/>
      <c r="F23" s="30"/>
      <c r="G23" s="31"/>
      <c r="H23" s="45"/>
      <c r="I23" s="39">
        <f>[1]main!AI21</f>
        <v>0</v>
      </c>
    </row>
    <row r="24" spans="1:9" ht="15.75" customHeight="1" x14ac:dyDescent="0.25">
      <c r="A24" s="46" t="s">
        <v>28</v>
      </c>
      <c r="B24" s="47">
        <v>1141</v>
      </c>
      <c r="C24" s="48">
        <f>[1]main!M23</f>
        <v>17226.2</v>
      </c>
      <c r="D24" s="48">
        <f>[1]main!O23</f>
        <v>8425.2000000000007</v>
      </c>
      <c r="E24" s="48">
        <f>[1]main!P23</f>
        <v>8425.2000000000007</v>
      </c>
      <c r="F24" s="48">
        <f>[1]main!Q23</f>
        <v>0</v>
      </c>
      <c r="G24" s="49">
        <f>[1]main!T23</f>
        <v>7686.8</v>
      </c>
      <c r="H24" s="49">
        <f>[1]main!U23</f>
        <v>738.40000000000055</v>
      </c>
      <c r="I24" s="50">
        <f>[1]main!V23</f>
        <v>109.60607795181349</v>
      </c>
    </row>
    <row r="25" spans="1:9" x14ac:dyDescent="0.25">
      <c r="A25" s="51" t="s">
        <v>18</v>
      </c>
      <c r="B25" s="44"/>
      <c r="C25" s="44"/>
      <c r="D25" s="30"/>
      <c r="E25" s="30"/>
      <c r="F25" s="30"/>
      <c r="G25" s="32"/>
      <c r="H25" s="32"/>
      <c r="I25" s="39"/>
    </row>
    <row r="26" spans="1:9" ht="25.5" x14ac:dyDescent="0.25">
      <c r="A26" s="40" t="s">
        <v>29</v>
      </c>
      <c r="B26" s="52">
        <v>11411</v>
      </c>
      <c r="C26" s="53">
        <f>[1]main!M25</f>
        <v>6586.7</v>
      </c>
      <c r="D26" s="53">
        <f>[1]main!O25</f>
        <v>3148.4</v>
      </c>
      <c r="E26" s="53">
        <f>[1]main!P25</f>
        <v>3148.4</v>
      </c>
      <c r="F26" s="53">
        <f>[1]main!Q25</f>
        <v>0</v>
      </c>
      <c r="G26" s="54">
        <f>[1]main!T25</f>
        <v>2787.3</v>
      </c>
      <c r="H26" s="54">
        <f>[1]main!U25</f>
        <v>361.09999999999991</v>
      </c>
      <c r="I26" s="39">
        <f>[1]main!V25</f>
        <v>112.95518961001684</v>
      </c>
    </row>
    <row r="27" spans="1:9" x14ac:dyDescent="0.25">
      <c r="A27" s="40" t="s">
        <v>30</v>
      </c>
      <c r="B27" s="52">
        <v>11412</v>
      </c>
      <c r="C27" s="53">
        <f>[1]main!M26</f>
        <v>13289</v>
      </c>
      <c r="D27" s="53">
        <f>[1]main!O26</f>
        <v>6622.1</v>
      </c>
      <c r="E27" s="53">
        <f>[1]main!P26</f>
        <v>6622.1</v>
      </c>
      <c r="F27" s="53">
        <f>[1]main!Q26</f>
        <v>0</v>
      </c>
      <c r="G27" s="54">
        <f>[1]main!T26</f>
        <v>6088.3</v>
      </c>
      <c r="H27" s="54">
        <f>[1]main!U26</f>
        <v>533.80000000000018</v>
      </c>
      <c r="I27" s="39">
        <f>[1]main!V26</f>
        <v>108.76763628599117</v>
      </c>
    </row>
    <row r="28" spans="1:9" x14ac:dyDescent="0.25">
      <c r="A28" s="40" t="s">
        <v>31</v>
      </c>
      <c r="B28" s="52">
        <v>11413</v>
      </c>
      <c r="C28" s="53">
        <f>[1]main!M27</f>
        <v>-2649.5</v>
      </c>
      <c r="D28" s="53">
        <f>[1]main!O27</f>
        <v>-1345.3</v>
      </c>
      <c r="E28" s="53">
        <f>[1]main!P27</f>
        <v>-1345.3</v>
      </c>
      <c r="F28" s="53">
        <f>[1]main!Q27</f>
        <v>0</v>
      </c>
      <c r="G28" s="54">
        <f>[1]main!T27</f>
        <v>-1188.8</v>
      </c>
      <c r="H28" s="54">
        <f>[1]main!U27</f>
        <v>-156.5</v>
      </c>
      <c r="I28" s="39">
        <f>[1]main!V27</f>
        <v>113.16453566621803</v>
      </c>
    </row>
    <row r="29" spans="1:9" x14ac:dyDescent="0.25">
      <c r="A29" s="46" t="s">
        <v>32</v>
      </c>
      <c r="B29" s="55">
        <v>1142</v>
      </c>
      <c r="C29" s="48">
        <f>[1]main!M28</f>
        <v>5900.5</v>
      </c>
      <c r="D29" s="48">
        <f>[1]main!O28</f>
        <v>2345.7999999999997</v>
      </c>
      <c r="E29" s="48">
        <f>[1]main!P28</f>
        <v>2345.7999999999997</v>
      </c>
      <c r="F29" s="48">
        <f>[1]main!Q28</f>
        <v>0</v>
      </c>
      <c r="G29" s="49">
        <f>[1]main!T28</f>
        <v>2734.2</v>
      </c>
      <c r="H29" s="49">
        <f>[1]main!U28</f>
        <v>-388.40000000000009</v>
      </c>
      <c r="I29" s="50">
        <f>[1]main!V28</f>
        <v>85.794748006729577</v>
      </c>
    </row>
    <row r="30" spans="1:9" x14ac:dyDescent="0.25">
      <c r="A30" s="51" t="s">
        <v>18</v>
      </c>
      <c r="B30" s="56"/>
      <c r="C30" s="56"/>
      <c r="D30" s="53"/>
      <c r="E30" s="53"/>
      <c r="F30" s="53"/>
      <c r="G30" s="32">
        <f>[1]main!T29</f>
        <v>0</v>
      </c>
      <c r="H30" s="57"/>
      <c r="I30" s="57"/>
    </row>
    <row r="31" spans="1:9" ht="17.25" customHeight="1" x14ac:dyDescent="0.25">
      <c r="A31" s="40" t="s">
        <v>33</v>
      </c>
      <c r="B31" s="56"/>
      <c r="C31" s="58">
        <f>[1]main!M30</f>
        <v>568</v>
      </c>
      <c r="D31" s="53">
        <f>[1]main!O30</f>
        <v>194.7</v>
      </c>
      <c r="E31" s="53">
        <f>[1]main!P30</f>
        <v>194.7</v>
      </c>
      <c r="F31" s="53">
        <f>[1]main!Q30</f>
        <v>0</v>
      </c>
      <c r="G31" s="54">
        <f>[1]main!T30</f>
        <v>230.1</v>
      </c>
      <c r="H31" s="54">
        <f>[1]main!U30</f>
        <v>-35.400000000000006</v>
      </c>
      <c r="I31" s="39">
        <f>[1]main!V30</f>
        <v>84.615384615384613</v>
      </c>
    </row>
    <row r="32" spans="1:9" ht="16.5" customHeight="1" x14ac:dyDescent="0.25">
      <c r="A32" s="40" t="s">
        <v>34</v>
      </c>
      <c r="B32" s="56"/>
      <c r="C32" s="58">
        <f>[1]main!M31</f>
        <v>5539.1</v>
      </c>
      <c r="D32" s="53">
        <f>[1]main!O31</f>
        <v>2268.9</v>
      </c>
      <c r="E32" s="53">
        <f>[1]main!P31</f>
        <v>2268.9</v>
      </c>
      <c r="F32" s="53">
        <f>[1]main!Q31</f>
        <v>0</v>
      </c>
      <c r="G32" s="54">
        <f>[1]main!T31</f>
        <v>2571.4</v>
      </c>
      <c r="H32" s="54">
        <f>[1]main!U31</f>
        <v>-302.5</v>
      </c>
      <c r="I32" s="39">
        <f>[1]main!V31</f>
        <v>88.235980399782221</v>
      </c>
    </row>
    <row r="33" spans="1:9" ht="15" hidden="1" customHeight="1" x14ac:dyDescent="0.25">
      <c r="A33" s="40" t="s">
        <v>35</v>
      </c>
      <c r="B33" s="52">
        <v>11421</v>
      </c>
      <c r="C33" s="52"/>
      <c r="D33" s="58">
        <f>[1]main!O32</f>
        <v>22</v>
      </c>
      <c r="E33" s="58">
        <f>[1]main!P32</f>
        <v>22</v>
      </c>
      <c r="F33" s="58">
        <f>[1]main!Q32</f>
        <v>0</v>
      </c>
      <c r="G33" s="54">
        <f>[1]main!T32</f>
        <v>22</v>
      </c>
      <c r="H33" s="54"/>
      <c r="I33" s="39"/>
    </row>
    <row r="34" spans="1:9" ht="15" hidden="1" customHeight="1" x14ac:dyDescent="0.25">
      <c r="A34" s="40" t="s">
        <v>36</v>
      </c>
      <c r="B34" s="52">
        <v>11422</v>
      </c>
      <c r="C34" s="52"/>
      <c r="D34" s="58">
        <f>[1]main!O33</f>
        <v>88</v>
      </c>
      <c r="E34" s="58">
        <f>[1]main!P33</f>
        <v>88</v>
      </c>
      <c r="F34" s="58">
        <f>[1]main!Q33</f>
        <v>0</v>
      </c>
      <c r="G34" s="54">
        <f>[1]main!T33</f>
        <v>88</v>
      </c>
      <c r="H34" s="54"/>
      <c r="I34" s="39"/>
    </row>
    <row r="35" spans="1:9" ht="15" hidden="1" customHeight="1" x14ac:dyDescent="0.25">
      <c r="A35" s="40" t="s">
        <v>37</v>
      </c>
      <c r="B35" s="52">
        <v>11423</v>
      </c>
      <c r="C35" s="52"/>
      <c r="D35" s="58">
        <f>[1]main!O34</f>
        <v>34.4</v>
      </c>
      <c r="E35" s="58">
        <f>[1]main!P34</f>
        <v>34.4</v>
      </c>
      <c r="F35" s="58">
        <f>[1]main!Q34</f>
        <v>0</v>
      </c>
      <c r="G35" s="54">
        <f>[1]main!T34</f>
        <v>34.4</v>
      </c>
      <c r="H35" s="54"/>
      <c r="I35" s="39"/>
    </row>
    <row r="36" spans="1:9" ht="15" hidden="1" customHeight="1" x14ac:dyDescent="0.25">
      <c r="A36" s="40" t="s">
        <v>38</v>
      </c>
      <c r="B36" s="52">
        <v>11424</v>
      </c>
      <c r="C36" s="52"/>
      <c r="D36" s="58">
        <f>[1]main!O35</f>
        <v>91.1</v>
      </c>
      <c r="E36" s="58">
        <f>[1]main!P35</f>
        <v>91.1</v>
      </c>
      <c r="F36" s="58">
        <f>[1]main!Q35</f>
        <v>0</v>
      </c>
      <c r="G36" s="54">
        <f>[1]main!T35</f>
        <v>91.1</v>
      </c>
      <c r="H36" s="54"/>
      <c r="I36" s="39"/>
    </row>
    <row r="37" spans="1:9" ht="15" hidden="1" customHeight="1" x14ac:dyDescent="0.25">
      <c r="A37" s="40" t="s">
        <v>39</v>
      </c>
      <c r="B37" s="52">
        <v>11425</v>
      </c>
      <c r="C37" s="52"/>
      <c r="D37" s="58">
        <f>[1]main!O36</f>
        <v>12.6</v>
      </c>
      <c r="E37" s="58">
        <f>[1]main!P36</f>
        <v>12.6</v>
      </c>
      <c r="F37" s="58">
        <f>[1]main!Q36</f>
        <v>0</v>
      </c>
      <c r="G37" s="54">
        <f>[1]main!T36</f>
        <v>12.6</v>
      </c>
      <c r="H37" s="54"/>
      <c r="I37" s="39"/>
    </row>
    <row r="38" spans="1:9" ht="15" hidden="1" customHeight="1" x14ac:dyDescent="0.25">
      <c r="A38" s="40" t="s">
        <v>40</v>
      </c>
      <c r="B38" s="52">
        <v>11426</v>
      </c>
      <c r="C38" s="52"/>
      <c r="D38" s="58">
        <f>[1]main!O37</f>
        <v>0.7</v>
      </c>
      <c r="E38" s="58">
        <f>[1]main!P37</f>
        <v>0.7</v>
      </c>
      <c r="F38" s="58">
        <f>[1]main!Q37</f>
        <v>0</v>
      </c>
      <c r="G38" s="54">
        <f>[1]main!T37</f>
        <v>0.7</v>
      </c>
      <c r="H38" s="54"/>
      <c r="I38" s="39"/>
    </row>
    <row r="39" spans="1:9" ht="15" hidden="1" customHeight="1" x14ac:dyDescent="0.25">
      <c r="A39" s="40" t="s">
        <v>41</v>
      </c>
      <c r="B39" s="52">
        <v>11427</v>
      </c>
      <c r="C39" s="52"/>
      <c r="D39" s="58">
        <f>[1]main!O38</f>
        <v>1.6</v>
      </c>
      <c r="E39" s="58">
        <f>[1]main!P38</f>
        <v>1.6</v>
      </c>
      <c r="F39" s="58">
        <f>[1]main!Q38</f>
        <v>0</v>
      </c>
      <c r="G39" s="54">
        <f>[1]main!T38</f>
        <v>1.6</v>
      </c>
      <c r="H39" s="54"/>
      <c r="I39" s="39"/>
    </row>
    <row r="40" spans="1:9" ht="18" customHeight="1" x14ac:dyDescent="0.25">
      <c r="A40" s="40" t="s">
        <v>42</v>
      </c>
      <c r="B40" s="52">
        <v>11429</v>
      </c>
      <c r="C40" s="58">
        <f>[1]main!M39</f>
        <v>-206.6</v>
      </c>
      <c r="D40" s="58">
        <f>[1]main!O39</f>
        <v>-117.8</v>
      </c>
      <c r="E40" s="58">
        <f>[1]main!P39</f>
        <v>-117.8</v>
      </c>
      <c r="F40" s="58">
        <f>[1]main!Q39</f>
        <v>0</v>
      </c>
      <c r="G40" s="54">
        <f>[1]main!T39</f>
        <v>-67.3</v>
      </c>
      <c r="H40" s="39">
        <f>[1]main!U39</f>
        <v>-50.5</v>
      </c>
      <c r="I40" s="39">
        <f>[1]main!V39</f>
        <v>175.03714710252601</v>
      </c>
    </row>
    <row r="41" spans="1:9" x14ac:dyDescent="0.25">
      <c r="A41" s="59" t="s">
        <v>43</v>
      </c>
      <c r="B41" s="55">
        <v>1144</v>
      </c>
      <c r="C41" s="48">
        <f>[1]main!M40</f>
        <v>10.9</v>
      </c>
      <c r="D41" s="48">
        <f>[1]main!O40</f>
        <v>4.4000000000000004</v>
      </c>
      <c r="E41" s="48">
        <f>[1]main!P40</f>
        <v>4.4000000000000004</v>
      </c>
      <c r="F41" s="48">
        <f>[1]main!Q40</f>
        <v>0</v>
      </c>
      <c r="G41" s="50">
        <f>[1]main!T40</f>
        <v>6</v>
      </c>
      <c r="H41" s="49">
        <f>[1]main!U40</f>
        <v>-1.5999999999999996</v>
      </c>
      <c r="I41" s="49">
        <f>[1]main!V40</f>
        <v>73.333333333333343</v>
      </c>
    </row>
    <row r="42" spans="1:9" ht="32.25" customHeight="1" x14ac:dyDescent="0.25">
      <c r="A42" s="59" t="s">
        <v>44</v>
      </c>
      <c r="B42" s="55">
        <v>1145</v>
      </c>
      <c r="C42" s="48">
        <f>[1]main!M41</f>
        <v>379.8</v>
      </c>
      <c r="D42" s="48">
        <f>[1]main!O41</f>
        <v>148.5</v>
      </c>
      <c r="E42" s="48">
        <f>[1]main!P41</f>
        <v>148.5</v>
      </c>
      <c r="F42" s="48">
        <f>[1]main!Q41</f>
        <v>0</v>
      </c>
      <c r="G42" s="50">
        <f>[1]main!T41</f>
        <v>175.4</v>
      </c>
      <c r="H42" s="49">
        <f>[1]main!U41</f>
        <v>-26.900000000000006</v>
      </c>
      <c r="I42" s="49">
        <f>[1]main!V41</f>
        <v>84.663625997719492</v>
      </c>
    </row>
    <row r="43" spans="1:9" x14ac:dyDescent="0.25">
      <c r="A43" s="59" t="s">
        <v>45</v>
      </c>
      <c r="B43" s="55">
        <v>1146</v>
      </c>
      <c r="C43" s="48">
        <f>[1]main!M42</f>
        <v>901.9</v>
      </c>
      <c r="D43" s="48">
        <f>[1]main!O42</f>
        <v>474.3</v>
      </c>
      <c r="E43" s="48">
        <f>[1]main!P42</f>
        <v>474.3</v>
      </c>
      <c r="F43" s="48">
        <f>[1]main!Q42</f>
        <v>0</v>
      </c>
      <c r="G43" s="50">
        <f>[1]main!T42</f>
        <v>467.2</v>
      </c>
      <c r="H43" s="49">
        <f>[1]main!U42</f>
        <v>7.1000000000000227</v>
      </c>
      <c r="I43" s="49">
        <f>[1]main!V42</f>
        <v>101.51969178082192</v>
      </c>
    </row>
    <row r="44" spans="1:9" x14ac:dyDescent="0.25">
      <c r="A44" s="43" t="s">
        <v>46</v>
      </c>
      <c r="B44" s="34">
        <v>115</v>
      </c>
      <c r="C44" s="60">
        <f>[1]main!M43</f>
        <v>1597.8999999999999</v>
      </c>
      <c r="D44" s="60">
        <f>[1]main!O43</f>
        <v>788.09999999999991</v>
      </c>
      <c r="E44" s="60">
        <f>[1]main!P43</f>
        <v>788.09999999999991</v>
      </c>
      <c r="F44" s="60">
        <f>[1]main!Q43</f>
        <v>0</v>
      </c>
      <c r="G44" s="32">
        <f>[1]main!T43</f>
        <v>746.09999999999991</v>
      </c>
      <c r="H44" s="32">
        <f>[1]main!U43</f>
        <v>42</v>
      </c>
      <c r="I44" s="32">
        <f>[1]main!V43</f>
        <v>105.6292722155207</v>
      </c>
    </row>
    <row r="45" spans="1:9" ht="15" hidden="1" customHeight="1" x14ac:dyDescent="0.25">
      <c r="A45" s="61" t="s">
        <v>18</v>
      </c>
      <c r="B45" s="34"/>
      <c r="C45" s="34"/>
      <c r="D45" s="60"/>
      <c r="E45" s="60"/>
      <c r="F45" s="60"/>
      <c r="G45" s="32">
        <f>[1]main!T44</f>
        <v>0</v>
      </c>
      <c r="H45" s="32">
        <f>[1]main!U44</f>
        <v>0</v>
      </c>
      <c r="I45" s="32" t="str">
        <f>[1]main!V44</f>
        <v xml:space="preserve"> </v>
      </c>
    </row>
    <row r="46" spans="1:9" x14ac:dyDescent="0.25">
      <c r="A46" s="62" t="s">
        <v>47</v>
      </c>
      <c r="B46" s="42">
        <v>1151</v>
      </c>
      <c r="C46" s="63">
        <f>[1]main!M45</f>
        <v>1070.0999999999999</v>
      </c>
      <c r="D46" s="63">
        <f>[1]main!O45</f>
        <v>524.79999999999995</v>
      </c>
      <c r="E46" s="63">
        <f>[1]main!P45</f>
        <v>524.79999999999995</v>
      </c>
      <c r="F46" s="63">
        <f>[1]main!Q45</f>
        <v>0</v>
      </c>
      <c r="G46" s="39">
        <f>[1]main!T45</f>
        <v>497.4</v>
      </c>
      <c r="H46" s="39">
        <f>[1]main!U45</f>
        <v>27.399999999999977</v>
      </c>
      <c r="I46" s="39">
        <f>[1]main!V45</f>
        <v>105.50864495375956</v>
      </c>
    </row>
    <row r="47" spans="1:9" ht="25.5" x14ac:dyDescent="0.25">
      <c r="A47" s="62" t="s">
        <v>48</v>
      </c>
      <c r="B47" s="42">
        <v>1156</v>
      </c>
      <c r="C47" s="63">
        <f>[1]main!M46</f>
        <v>527.79999999999995</v>
      </c>
      <c r="D47" s="63">
        <f>[1]main!O46</f>
        <v>263.3</v>
      </c>
      <c r="E47" s="63">
        <f>[1]main!P46</f>
        <v>263.3</v>
      </c>
      <c r="F47" s="63">
        <f>[1]main!Q46</f>
        <v>0</v>
      </c>
      <c r="G47" s="39">
        <f>[1]main!T46</f>
        <v>248.7</v>
      </c>
      <c r="H47" s="39">
        <f>[1]main!U46</f>
        <v>14.600000000000023</v>
      </c>
      <c r="I47" s="39">
        <f>[1]main!V46</f>
        <v>105.87052673904303</v>
      </c>
    </row>
    <row r="48" spans="1:9" ht="15.75" x14ac:dyDescent="0.25">
      <c r="A48" s="64" t="s">
        <v>49</v>
      </c>
      <c r="B48" s="65">
        <v>12</v>
      </c>
      <c r="C48" s="26">
        <f>[1]main!M47</f>
        <v>16469.7</v>
      </c>
      <c r="D48" s="26">
        <f>[1]main!O47</f>
        <v>8268</v>
      </c>
      <c r="E48" s="26">
        <f>[1]main!P47</f>
        <v>8268</v>
      </c>
      <c r="F48" s="26">
        <f>[1]main!Q47</f>
        <v>0</v>
      </c>
      <c r="G48" s="27">
        <f>[1]main!T47</f>
        <v>7271.2000000000007</v>
      </c>
      <c r="H48" s="27">
        <f>[1]main!U47</f>
        <v>996.79999999999927</v>
      </c>
      <c r="I48" s="27">
        <f>[1]main!V47</f>
        <v>113.70887886456154</v>
      </c>
    </row>
    <row r="49" spans="1:9" x14ac:dyDescent="0.25">
      <c r="A49" s="28" t="s">
        <v>50</v>
      </c>
      <c r="B49" s="34">
        <v>121</v>
      </c>
      <c r="C49" s="30">
        <f>[1]main!M48</f>
        <v>12546</v>
      </c>
      <c r="D49" s="30">
        <f>[1]main!O48</f>
        <v>6291.1</v>
      </c>
      <c r="E49" s="30">
        <f>[1]main!P48</f>
        <v>6291.1</v>
      </c>
      <c r="F49" s="30">
        <f>[1]main!Q48</f>
        <v>0</v>
      </c>
      <c r="G49" s="32">
        <f>[1]main!T48</f>
        <v>5527.3</v>
      </c>
      <c r="H49" s="54">
        <f>[1]main!U48</f>
        <v>763.80000000000018</v>
      </c>
      <c r="I49" s="32">
        <f>[1]main!V48</f>
        <v>113.81868181571473</v>
      </c>
    </row>
    <row r="50" spans="1:9" x14ac:dyDescent="0.25">
      <c r="A50" s="28" t="s">
        <v>51</v>
      </c>
      <c r="B50" s="34">
        <v>122</v>
      </c>
      <c r="C50" s="30">
        <f>[1]main!M49</f>
        <v>3923.7</v>
      </c>
      <c r="D50" s="30">
        <f>[1]main!O49</f>
        <v>1976.9</v>
      </c>
      <c r="E50" s="30">
        <f>[1]main!P49</f>
        <v>1976.9</v>
      </c>
      <c r="F50" s="30">
        <f>[1]main!Q49</f>
        <v>0</v>
      </c>
      <c r="G50" s="32">
        <f>[1]main!T49</f>
        <v>1743.9</v>
      </c>
      <c r="H50" s="54">
        <f>[1]main!U49</f>
        <v>233</v>
      </c>
      <c r="I50" s="32">
        <f>[1]main!V49</f>
        <v>113.36085784735363</v>
      </c>
    </row>
    <row r="51" spans="1:9" ht="15.75" x14ac:dyDescent="0.25">
      <c r="A51" s="66" t="s">
        <v>52</v>
      </c>
      <c r="B51" s="25">
        <v>13</v>
      </c>
      <c r="C51" s="26">
        <f>[1]main!M50</f>
        <v>2829.9</v>
      </c>
      <c r="D51" s="26">
        <f>[1]main!O50</f>
        <v>98</v>
      </c>
      <c r="E51" s="26">
        <f>[1]main!P50</f>
        <v>0</v>
      </c>
      <c r="F51" s="26">
        <f>[1]main!Q50</f>
        <v>98</v>
      </c>
      <c r="G51" s="27">
        <f>[1]main!T50</f>
        <v>77.5</v>
      </c>
      <c r="H51" s="27">
        <f>[1]main!U50</f>
        <v>20.5</v>
      </c>
      <c r="I51" s="27">
        <f>[1]main!V50</f>
        <v>126.45161290322579</v>
      </c>
    </row>
    <row r="52" spans="1:9" x14ac:dyDescent="0.25">
      <c r="A52" s="43" t="s">
        <v>53</v>
      </c>
      <c r="B52" s="34">
        <v>131</v>
      </c>
      <c r="C52" s="30">
        <f>[1]main!M51</f>
        <v>56.4</v>
      </c>
      <c r="D52" s="30">
        <f>[1]main!O51</f>
        <v>5.4</v>
      </c>
      <c r="E52" s="30">
        <f>[1]main!P51</f>
        <v>0</v>
      </c>
      <c r="F52" s="30">
        <f>[1]main!Q51</f>
        <v>5.4</v>
      </c>
      <c r="G52" s="32">
        <f>[1]main!T51</f>
        <v>19.3</v>
      </c>
      <c r="H52" s="32">
        <f>[1]main!U51</f>
        <v>-13.9</v>
      </c>
      <c r="I52" s="32">
        <f>[1]main!V51</f>
        <v>27.979274611398964</v>
      </c>
    </row>
    <row r="53" spans="1:9" x14ac:dyDescent="0.25">
      <c r="A53" s="67" t="s">
        <v>54</v>
      </c>
      <c r="B53" s="34">
        <v>132</v>
      </c>
      <c r="C53" s="30">
        <f>[1]main!M52</f>
        <v>2773.5</v>
      </c>
      <c r="D53" s="30">
        <f>[1]main!O52</f>
        <v>92.6</v>
      </c>
      <c r="E53" s="30">
        <f>[1]main!P52</f>
        <v>0</v>
      </c>
      <c r="F53" s="30">
        <f>[1]main!Q52</f>
        <v>92.6</v>
      </c>
      <c r="G53" s="32">
        <f>[1]main!T52</f>
        <v>58.2</v>
      </c>
      <c r="H53" s="32">
        <f>[1]main!U52</f>
        <v>34.399999999999991</v>
      </c>
      <c r="I53" s="32">
        <f>[1]main!V52</f>
        <v>159.10652920962198</v>
      </c>
    </row>
    <row r="54" spans="1:9" ht="15.75" x14ac:dyDescent="0.25">
      <c r="A54" s="68" t="s">
        <v>55</v>
      </c>
      <c r="B54" s="25">
        <v>14</v>
      </c>
      <c r="C54" s="26">
        <f>[1]main!M53</f>
        <v>1719.9</v>
      </c>
      <c r="D54" s="26">
        <f>[1]main!O53</f>
        <v>1194.3999999999999</v>
      </c>
      <c r="E54" s="26">
        <f>[1]main!P53</f>
        <v>1015.0999999999999</v>
      </c>
      <c r="F54" s="26">
        <f>[1]main!Q53</f>
        <v>179.29999999999998</v>
      </c>
      <c r="G54" s="27">
        <f>[1]main!T53</f>
        <v>926.5</v>
      </c>
      <c r="H54" s="27">
        <f>[1]main!U53</f>
        <v>267.89999999999986</v>
      </c>
      <c r="I54" s="27">
        <f>[1]main!V53</f>
        <v>128.91527253103075</v>
      </c>
    </row>
    <row r="55" spans="1:9" ht="15.75" x14ac:dyDescent="0.25">
      <c r="A55" s="43" t="s">
        <v>56</v>
      </c>
      <c r="B55" s="34">
        <v>141</v>
      </c>
      <c r="C55" s="30">
        <f>[1]main!M54</f>
        <v>380.4</v>
      </c>
      <c r="D55" s="30">
        <f>[1]main!O54</f>
        <v>275.8</v>
      </c>
      <c r="E55" s="30">
        <f>[1]main!P54</f>
        <v>275.60000000000002</v>
      </c>
      <c r="F55" s="30">
        <f>[1]main!Q54</f>
        <v>0.2</v>
      </c>
      <c r="G55" s="32">
        <f>[1]main!T54</f>
        <v>195.4</v>
      </c>
      <c r="H55" s="69">
        <f>[1]main!U54</f>
        <v>80.400000000000006</v>
      </c>
      <c r="I55" s="32">
        <f>[1]main!V54</f>
        <v>141.14636642784032</v>
      </c>
    </row>
    <row r="56" spans="1:9" x14ac:dyDescent="0.25">
      <c r="A56" s="41" t="s">
        <v>57</v>
      </c>
      <c r="B56" s="42">
        <v>1411</v>
      </c>
      <c r="C56" s="37">
        <f>[1]main!M56</f>
        <v>308.89999999999998</v>
      </c>
      <c r="D56" s="37">
        <f>[1]main!O56</f>
        <v>92</v>
      </c>
      <c r="E56" s="37">
        <f>[1]main!P56</f>
        <v>91.8</v>
      </c>
      <c r="F56" s="37">
        <f>[1]main!Q56</f>
        <v>0.2</v>
      </c>
      <c r="G56" s="39">
        <f>[1]main!T56</f>
        <v>49.4</v>
      </c>
      <c r="H56" s="39">
        <f>[1]main!U56</f>
        <v>42.6</v>
      </c>
      <c r="I56" s="39">
        <f>[1]main!V56</f>
        <v>186.23481781376518</v>
      </c>
    </row>
    <row r="57" spans="1:9" ht="25.5" x14ac:dyDescent="0.25">
      <c r="A57" s="41" t="s">
        <v>58</v>
      </c>
      <c r="B57" s="42"/>
      <c r="C57" s="37">
        <f>[1]main!M57</f>
        <v>5.9</v>
      </c>
      <c r="D57" s="37">
        <f>[1]main!O57</f>
        <v>2.5</v>
      </c>
      <c r="E57" s="37">
        <f>[1]main!P57</f>
        <v>2.5</v>
      </c>
      <c r="F57" s="37">
        <f>[1]main!Q57</f>
        <v>0</v>
      </c>
      <c r="G57" s="39">
        <f>[1]main!T57</f>
        <v>3.1</v>
      </c>
      <c r="H57" s="39">
        <f>[1]main!U57</f>
        <v>-0.60000000000000009</v>
      </c>
      <c r="I57" s="39">
        <f>[1]main!V57</f>
        <v>80.645161290322577</v>
      </c>
    </row>
    <row r="58" spans="1:9" x14ac:dyDescent="0.25">
      <c r="A58" s="41" t="s">
        <v>59</v>
      </c>
      <c r="B58" s="42">
        <v>1412</v>
      </c>
      <c r="C58" s="37">
        <f>[1]main!M58</f>
        <v>71.5</v>
      </c>
      <c r="D58" s="37">
        <f>[1]main!O58</f>
        <v>183.5</v>
      </c>
      <c r="E58" s="37">
        <f>[1]main!P58</f>
        <v>183.5</v>
      </c>
      <c r="F58" s="37">
        <f>[1]main!Q58</f>
        <v>0</v>
      </c>
      <c r="G58" s="39">
        <f>[1]main!T58</f>
        <v>146</v>
      </c>
      <c r="H58" s="39">
        <f>[1]main!U58</f>
        <v>37.5</v>
      </c>
      <c r="I58" s="39">
        <f>[1]main!V58</f>
        <v>125.68493150684932</v>
      </c>
    </row>
    <row r="59" spans="1:9" x14ac:dyDescent="0.25">
      <c r="A59" s="41" t="s">
        <v>60</v>
      </c>
      <c r="B59" s="42">
        <v>1415</v>
      </c>
      <c r="C59" s="37">
        <f>[1]main!M59</f>
        <v>0</v>
      </c>
      <c r="D59" s="37">
        <f>[1]main!O59</f>
        <v>0.3</v>
      </c>
      <c r="E59" s="37">
        <f>[1]main!P59</f>
        <v>0.3</v>
      </c>
      <c r="F59" s="37">
        <f>[1]main!Q59</f>
        <v>0</v>
      </c>
      <c r="G59" s="39">
        <f>[1]main!T59</f>
        <v>0</v>
      </c>
      <c r="H59" s="39">
        <f>[1]main!U59</f>
        <v>0.3</v>
      </c>
      <c r="I59" s="32" t="str">
        <f>[1]main!V59</f>
        <v xml:space="preserve"> </v>
      </c>
    </row>
    <row r="60" spans="1:9" ht="15.75" x14ac:dyDescent="0.25">
      <c r="A60" s="43" t="s">
        <v>61</v>
      </c>
      <c r="B60" s="34">
        <v>142</v>
      </c>
      <c r="C60" s="30">
        <f>[1]main!M60</f>
        <v>978.40000000000009</v>
      </c>
      <c r="D60" s="30">
        <f>[1]main!O60</f>
        <v>477.7</v>
      </c>
      <c r="E60" s="30">
        <f>[1]main!P60</f>
        <v>477.7</v>
      </c>
      <c r="F60" s="30">
        <f>[1]main!Q60</f>
        <v>0</v>
      </c>
      <c r="G60" s="32">
        <f>[1]main!T60</f>
        <v>517.6</v>
      </c>
      <c r="H60" s="69">
        <f>[1]main!U60</f>
        <v>-39.900000000000034</v>
      </c>
      <c r="I60" s="32">
        <f>[1]main!V60</f>
        <v>92.291344667697061</v>
      </c>
    </row>
    <row r="61" spans="1:9" x14ac:dyDescent="0.25">
      <c r="A61" s="41" t="s">
        <v>62</v>
      </c>
      <c r="B61" s="42">
        <v>1422</v>
      </c>
      <c r="C61" s="37">
        <f>[1]main!M62</f>
        <v>272.7</v>
      </c>
      <c r="D61" s="37">
        <f>[1]main!O62</f>
        <v>140.5</v>
      </c>
      <c r="E61" s="37">
        <f>[1]main!P62</f>
        <v>140.5</v>
      </c>
      <c r="F61" s="37">
        <f>[1]main!Q62</f>
        <v>0</v>
      </c>
      <c r="G61" s="39">
        <f>[1]main!T62</f>
        <v>132.4</v>
      </c>
      <c r="H61" s="39">
        <f>[1]main!U62</f>
        <v>8.0999999999999943</v>
      </c>
      <c r="I61" s="39">
        <f>[1]main!V62</f>
        <v>106.1178247734139</v>
      </c>
    </row>
    <row r="62" spans="1:9" ht="25.5" x14ac:dyDescent="0.25">
      <c r="A62" s="41" t="s">
        <v>63</v>
      </c>
      <c r="B62" s="42">
        <v>1423</v>
      </c>
      <c r="C62" s="42"/>
      <c r="D62" s="37">
        <f>[1]main!O63</f>
        <v>337.2</v>
      </c>
      <c r="E62" s="37">
        <f>[1]main!P63</f>
        <v>337.2</v>
      </c>
      <c r="F62" s="37">
        <f>[1]main!Q63</f>
        <v>0</v>
      </c>
      <c r="G62" s="39">
        <f>[1]main!T63</f>
        <v>385.2</v>
      </c>
      <c r="H62" s="39">
        <f>[1]main!U63</f>
        <v>-48</v>
      </c>
      <c r="I62" s="39">
        <f>[1]main!V63</f>
        <v>87.53894080996885</v>
      </c>
    </row>
    <row r="63" spans="1:9" x14ac:dyDescent="0.25">
      <c r="A63" s="43" t="s">
        <v>64</v>
      </c>
      <c r="B63" s="34">
        <v>143</v>
      </c>
      <c r="C63" s="30">
        <f>[1]main!M64</f>
        <v>291.10000000000002</v>
      </c>
      <c r="D63" s="30">
        <f>[1]main!O64</f>
        <v>203.8</v>
      </c>
      <c r="E63" s="30">
        <f>[1]main!P64</f>
        <v>203.8</v>
      </c>
      <c r="F63" s="30">
        <f>[1]main!Q64</f>
        <v>0</v>
      </c>
      <c r="G63" s="32">
        <f>[1]main!T64</f>
        <v>173.50000000000003</v>
      </c>
      <c r="H63" s="32">
        <f>[1]main!U64</f>
        <v>30.299999999999983</v>
      </c>
      <c r="I63" s="32">
        <f>[1]main!V64</f>
        <v>117.46397694524495</v>
      </c>
    </row>
    <row r="64" spans="1:9" x14ac:dyDescent="0.25">
      <c r="A64" s="43" t="s">
        <v>65</v>
      </c>
      <c r="B64" s="34">
        <v>144</v>
      </c>
      <c r="C64" s="30">
        <f>[1]main!M65</f>
        <v>11.6</v>
      </c>
      <c r="D64" s="30">
        <f>[1]main!O65</f>
        <v>14.4</v>
      </c>
      <c r="E64" s="30">
        <f>[1]main!P65</f>
        <v>14.4</v>
      </c>
      <c r="F64" s="30">
        <f>[1]main!Q65</f>
        <v>0</v>
      </c>
      <c r="G64" s="32">
        <f>[1]main!T65</f>
        <v>23.3</v>
      </c>
      <c r="H64" s="32">
        <f>[1]main!U65</f>
        <v>-8.9</v>
      </c>
      <c r="I64" s="32">
        <f>[1]main!V65</f>
        <v>61.802575107296128</v>
      </c>
    </row>
    <row r="65" spans="1:9" x14ac:dyDescent="0.25">
      <c r="A65" s="43" t="s">
        <v>66</v>
      </c>
      <c r="B65" s="34">
        <v>145</v>
      </c>
      <c r="C65" s="30">
        <f>[1]main!M66</f>
        <v>58.4</v>
      </c>
      <c r="D65" s="30">
        <f>[1]main!O66</f>
        <v>222.70000000000002</v>
      </c>
      <c r="E65" s="30">
        <f>[1]main!P66</f>
        <v>43.599999999999994</v>
      </c>
      <c r="F65" s="30">
        <f>[1]main!Q66</f>
        <v>179.1</v>
      </c>
      <c r="G65" s="32">
        <f>[1]main!T66</f>
        <v>16.7</v>
      </c>
      <c r="H65" s="32">
        <f>[1]main!U66</f>
        <v>206.00000000000003</v>
      </c>
      <c r="I65" s="32" t="str">
        <f>[1]main!V66</f>
        <v>&gt;200</v>
      </c>
    </row>
    <row r="66" spans="1:9" ht="24" customHeight="1" x14ac:dyDescent="0.25">
      <c r="A66" s="24" t="s">
        <v>67</v>
      </c>
      <c r="B66" s="25">
        <v>19</v>
      </c>
      <c r="C66" s="70">
        <f>BCC!C67</f>
        <v>9.4</v>
      </c>
      <c r="D66" s="70">
        <f>BCC!D67</f>
        <v>26.5</v>
      </c>
      <c r="E66" s="70">
        <f>BCC!E67</f>
        <v>0</v>
      </c>
      <c r="F66" s="26">
        <f>BCC!F67</f>
        <v>26.5</v>
      </c>
      <c r="G66" s="26">
        <f>BCC!G67</f>
        <v>7.1</v>
      </c>
      <c r="H66" s="26">
        <f>BCC!H67</f>
        <v>19.399999999999999</v>
      </c>
      <c r="I66" s="26" t="str">
        <f>BCC!I67</f>
        <v>&gt;200</v>
      </c>
    </row>
    <row r="67" spans="1:9" ht="18" customHeight="1" x14ac:dyDescent="0.25">
      <c r="A67" s="71" t="s">
        <v>68</v>
      </c>
      <c r="B67" s="44">
        <v>191</v>
      </c>
      <c r="C67" s="30">
        <f>[1]main!M69</f>
        <v>9.4</v>
      </c>
      <c r="D67" s="30">
        <f>[1]main!O69</f>
        <v>26.5</v>
      </c>
      <c r="E67" s="30">
        <f>[1]main!P69</f>
        <v>0</v>
      </c>
      <c r="F67" s="30">
        <f>[1]main!Q69</f>
        <v>26.5</v>
      </c>
      <c r="G67" s="32">
        <f>[1]main!T69</f>
        <v>7.1</v>
      </c>
      <c r="H67" s="69">
        <f>[1]main!U69</f>
        <v>19.399999999999999</v>
      </c>
      <c r="I67" s="69" t="str">
        <f>[1]main!V69</f>
        <v>&gt;200</v>
      </c>
    </row>
    <row r="68" spans="1:9" ht="17.25" x14ac:dyDescent="0.25">
      <c r="A68" s="20" t="s">
        <v>69</v>
      </c>
      <c r="B68" s="21" t="s">
        <v>70</v>
      </c>
      <c r="C68" s="22">
        <f>[1]main!M75</f>
        <v>57817.399999999994</v>
      </c>
      <c r="D68" s="22">
        <f>[1]main!O75</f>
        <v>25333.3</v>
      </c>
      <c r="E68" s="22">
        <f>[1]main!P75</f>
        <v>24989.8</v>
      </c>
      <c r="F68" s="22">
        <f>[1]main!Q75</f>
        <v>343.5</v>
      </c>
      <c r="G68" s="72">
        <f>[1]main!T75</f>
        <v>23540.6</v>
      </c>
      <c r="H68" s="72">
        <f>[1]main!U75</f>
        <v>1792.7000000000007</v>
      </c>
      <c r="I68" s="72">
        <f>[1]main!V75</f>
        <v>107.61535389922092</v>
      </c>
    </row>
    <row r="69" spans="1:9" ht="14.25" customHeight="1" x14ac:dyDescent="0.25">
      <c r="A69" s="73" t="s">
        <v>71</v>
      </c>
      <c r="B69" s="74"/>
      <c r="C69" s="74"/>
      <c r="D69" s="75"/>
      <c r="E69" s="75"/>
      <c r="F69" s="75"/>
      <c r="G69" s="76"/>
      <c r="H69" s="76"/>
      <c r="I69" s="76"/>
    </row>
    <row r="70" spans="1:9" ht="16.5" customHeight="1" x14ac:dyDescent="0.25">
      <c r="A70" s="77" t="s">
        <v>72</v>
      </c>
      <c r="B70" s="78" t="s">
        <v>73</v>
      </c>
      <c r="C70" s="79">
        <f>[1]main!M106</f>
        <v>6351.5</v>
      </c>
      <c r="D70" s="79">
        <f>[1]main!O106</f>
        <v>2869.4</v>
      </c>
      <c r="E70" s="79">
        <f>[1]main!P106</f>
        <v>2861.3</v>
      </c>
      <c r="F70" s="79">
        <f>[1]main!Q106</f>
        <v>8.1</v>
      </c>
      <c r="G70" s="32">
        <f>[1]main!T106</f>
        <v>2554.1</v>
      </c>
      <c r="H70" s="32">
        <f>[1]main!U106</f>
        <v>315.30000000000018</v>
      </c>
      <c r="I70" s="32">
        <f>[1]main!V106</f>
        <v>112.34485728828159</v>
      </c>
    </row>
    <row r="71" spans="1:9" s="83" customFormat="1" ht="12.75" x14ac:dyDescent="0.2">
      <c r="A71" s="80" t="s">
        <v>74</v>
      </c>
      <c r="B71" s="81" t="s">
        <v>75</v>
      </c>
      <c r="C71" s="82">
        <f>[1]main!M107</f>
        <v>1533.5</v>
      </c>
      <c r="D71" s="82">
        <f>[1]main!O107</f>
        <v>887.4</v>
      </c>
      <c r="E71" s="82">
        <f>[1]main!P107</f>
        <v>887.4</v>
      </c>
      <c r="F71" s="82">
        <f>[1]main!Q107</f>
        <v>0</v>
      </c>
      <c r="G71" s="39">
        <f>[1]main!T107</f>
        <v>792.9</v>
      </c>
      <c r="H71" s="39">
        <f>[1]main!U107</f>
        <v>94.5</v>
      </c>
      <c r="I71" s="39">
        <f>[1]main!V107</f>
        <v>111.91827468785472</v>
      </c>
    </row>
    <row r="72" spans="1:9" ht="15.75" x14ac:dyDescent="0.25">
      <c r="A72" s="77" t="s">
        <v>76</v>
      </c>
      <c r="B72" s="78" t="s">
        <v>77</v>
      </c>
      <c r="C72" s="79">
        <f>[1]main!M108</f>
        <v>617</v>
      </c>
      <c r="D72" s="79">
        <f>[1]main!O108</f>
        <v>251.7</v>
      </c>
      <c r="E72" s="79">
        <f>[1]main!P108</f>
        <v>249.89999999999998</v>
      </c>
      <c r="F72" s="79">
        <f>[1]main!Q108</f>
        <v>1.8</v>
      </c>
      <c r="G72" s="32">
        <f>[1]main!T108</f>
        <v>226.9</v>
      </c>
      <c r="H72" s="32">
        <f>[1]main!U108</f>
        <v>24.799999999999983</v>
      </c>
      <c r="I72" s="32">
        <f>[1]main!V108</f>
        <v>110.92992507712648</v>
      </c>
    </row>
    <row r="73" spans="1:9" s="83" customFormat="1" ht="15" hidden="1" customHeight="1" x14ac:dyDescent="0.2">
      <c r="A73" s="80" t="s">
        <v>74</v>
      </c>
      <c r="B73" s="81" t="s">
        <v>75</v>
      </c>
      <c r="C73" s="81"/>
      <c r="D73" s="82">
        <f>[1]main!O109</f>
        <v>0</v>
      </c>
      <c r="E73" s="82">
        <f>[1]main!P109</f>
        <v>0</v>
      </c>
      <c r="F73" s="82">
        <f>[1]main!Q109</f>
        <v>0</v>
      </c>
      <c r="G73" s="32">
        <f>[1]main!T109</f>
        <v>0</v>
      </c>
      <c r="H73" s="32"/>
      <c r="I73" s="32"/>
    </row>
    <row r="74" spans="1:9" ht="15.75" x14ac:dyDescent="0.25">
      <c r="A74" s="77" t="s">
        <v>78</v>
      </c>
      <c r="B74" s="78" t="s">
        <v>79</v>
      </c>
      <c r="C74" s="79">
        <f>[1]main!M110</f>
        <v>4449.1000000000004</v>
      </c>
      <c r="D74" s="79">
        <f>[1]main!O110</f>
        <v>1822.4</v>
      </c>
      <c r="E74" s="79">
        <f>[1]main!P110</f>
        <v>1819.9</v>
      </c>
      <c r="F74" s="79">
        <f>[1]main!Q110</f>
        <v>2.5</v>
      </c>
      <c r="G74" s="32">
        <f>[1]main!T110</f>
        <v>1703</v>
      </c>
      <c r="H74" s="32">
        <f>[1]main!U110</f>
        <v>119.40000000000009</v>
      </c>
      <c r="I74" s="32">
        <f>[1]main!V110</f>
        <v>107.01115678214916</v>
      </c>
    </row>
    <row r="75" spans="1:9" s="83" customFormat="1" ht="15" hidden="1" customHeight="1" x14ac:dyDescent="0.2">
      <c r="A75" s="80" t="s">
        <v>74</v>
      </c>
      <c r="B75" s="81" t="s">
        <v>75</v>
      </c>
      <c r="C75" s="81"/>
      <c r="D75" s="82">
        <f>[1]main!O111</f>
        <v>0</v>
      </c>
      <c r="E75" s="82">
        <f>[1]main!P111</f>
        <v>0</v>
      </c>
      <c r="F75" s="82">
        <f>[1]main!Q111</f>
        <v>0</v>
      </c>
      <c r="G75" s="32">
        <f>[1]main!T111</f>
        <v>0</v>
      </c>
      <c r="H75" s="32"/>
      <c r="I75" s="32"/>
    </row>
    <row r="76" spans="1:9" ht="15.75" x14ac:dyDescent="0.25">
      <c r="A76" s="77" t="s">
        <v>80</v>
      </c>
      <c r="B76" s="78" t="s">
        <v>81</v>
      </c>
      <c r="C76" s="79">
        <f>[1]main!M112</f>
        <v>7152</v>
      </c>
      <c r="D76" s="79">
        <f>[1]main!O112</f>
        <v>2018.7</v>
      </c>
      <c r="E76" s="79">
        <f>[1]main!P112</f>
        <v>1812.9</v>
      </c>
      <c r="F76" s="79">
        <f>[1]main!Q112</f>
        <v>205.8</v>
      </c>
      <c r="G76" s="32">
        <f>[1]main!T112</f>
        <v>1824</v>
      </c>
      <c r="H76" s="32">
        <f>[1]main!U112</f>
        <v>194.70000000000005</v>
      </c>
      <c r="I76" s="32">
        <f>[1]main!V112</f>
        <v>110.67434210526316</v>
      </c>
    </row>
    <row r="77" spans="1:9" s="83" customFormat="1" ht="15" hidden="1" customHeight="1" x14ac:dyDescent="0.2">
      <c r="A77" s="80" t="s">
        <v>74</v>
      </c>
      <c r="B77" s="81" t="s">
        <v>75</v>
      </c>
      <c r="C77" s="79">
        <f>[1]main!M113</f>
        <v>743.4</v>
      </c>
      <c r="D77" s="82">
        <f>[1]main!O113</f>
        <v>153.1</v>
      </c>
      <c r="E77" s="82">
        <f>[1]main!P113</f>
        <v>153.1</v>
      </c>
      <c r="F77" s="82">
        <f>[1]main!Q113</f>
        <v>0</v>
      </c>
      <c r="G77" s="32">
        <f>[1]main!T113</f>
        <v>27.4</v>
      </c>
      <c r="H77" s="32"/>
      <c r="I77" s="32"/>
    </row>
    <row r="78" spans="1:9" s="83" customFormat="1" ht="15" customHeight="1" x14ac:dyDescent="0.2">
      <c r="A78" s="80" t="s">
        <v>74</v>
      </c>
      <c r="B78" s="81" t="s">
        <v>75</v>
      </c>
      <c r="C78" s="82">
        <f>[1]main!M113</f>
        <v>743.4</v>
      </c>
      <c r="D78" s="82">
        <f>[1]main!O113</f>
        <v>153.1</v>
      </c>
      <c r="E78" s="82">
        <f>[1]main!P113</f>
        <v>153.1</v>
      </c>
      <c r="F78" s="82">
        <f>[1]main!Q113</f>
        <v>0</v>
      </c>
      <c r="G78" s="82">
        <f>[1]main!T113</f>
        <v>27.4</v>
      </c>
      <c r="H78" s="82">
        <f>[1]main!U113</f>
        <v>125.69999999999999</v>
      </c>
      <c r="I78" s="82" t="str">
        <f>[1]main!V113</f>
        <v>&gt;200</v>
      </c>
    </row>
    <row r="79" spans="1:9" ht="15.75" x14ac:dyDescent="0.25">
      <c r="A79" s="77" t="s">
        <v>82</v>
      </c>
      <c r="B79" s="78" t="s">
        <v>83</v>
      </c>
      <c r="C79" s="79">
        <f>[1]main!M114</f>
        <v>157.69999999999999</v>
      </c>
      <c r="D79" s="79">
        <f>[1]main!O114</f>
        <v>37.9</v>
      </c>
      <c r="E79" s="79">
        <f>[1]main!P114</f>
        <v>37.4</v>
      </c>
      <c r="F79" s="79">
        <f>[1]main!Q114</f>
        <v>0.5</v>
      </c>
      <c r="G79" s="32">
        <f>[1]main!T114</f>
        <v>52.8</v>
      </c>
      <c r="H79" s="32">
        <f>[1]main!U114</f>
        <v>-14.899999999999999</v>
      </c>
      <c r="I79" s="32">
        <f>[1]main!V114</f>
        <v>71.780303030303031</v>
      </c>
    </row>
    <row r="80" spans="1:9" s="83" customFormat="1" ht="12.75" x14ac:dyDescent="0.2">
      <c r="A80" s="80" t="s">
        <v>74</v>
      </c>
      <c r="B80" s="81" t="s">
        <v>75</v>
      </c>
      <c r="C80" s="82">
        <f>[1]main!M115</f>
        <v>0.6</v>
      </c>
      <c r="D80" s="82">
        <f>[1]main!O115</f>
        <v>3.8</v>
      </c>
      <c r="E80" s="82">
        <f>[1]main!P115</f>
        <v>3.8</v>
      </c>
      <c r="F80" s="82">
        <f>[1]main!Q115</f>
        <v>0</v>
      </c>
      <c r="G80" s="39">
        <f>[1]main!T115</f>
        <v>7.4</v>
      </c>
      <c r="H80" s="39">
        <f>[1]main!U115</f>
        <v>-3.6000000000000005</v>
      </c>
      <c r="I80" s="39">
        <f>[1]main!V115</f>
        <v>51.351351351351347</v>
      </c>
    </row>
    <row r="81" spans="1:9" ht="17.25" customHeight="1" x14ac:dyDescent="0.25">
      <c r="A81" s="77" t="s">
        <v>84</v>
      </c>
      <c r="B81" s="78" t="s">
        <v>85</v>
      </c>
      <c r="C81" s="79">
        <f>[1]main!M116</f>
        <v>442.8</v>
      </c>
      <c r="D81" s="79">
        <f>[1]main!O116</f>
        <v>115</v>
      </c>
      <c r="E81" s="79">
        <f>[1]main!P116</f>
        <v>69.900000000000006</v>
      </c>
      <c r="F81" s="79">
        <f>[1]main!Q116</f>
        <v>45.1</v>
      </c>
      <c r="G81" s="32">
        <f>[1]main!T116</f>
        <v>158.6</v>
      </c>
      <c r="H81" s="32">
        <f>[1]main!U116</f>
        <v>-43.599999999999994</v>
      </c>
      <c r="I81" s="32">
        <f>[1]main!V116</f>
        <v>72.509457755359392</v>
      </c>
    </row>
    <row r="82" spans="1:9" s="83" customFormat="1" ht="15" customHeight="1" x14ac:dyDescent="0.2">
      <c r="A82" s="80" t="s">
        <v>74</v>
      </c>
      <c r="B82" s="81" t="s">
        <v>75</v>
      </c>
      <c r="C82" s="81"/>
      <c r="D82" s="82">
        <f>[1]main!O117</f>
        <v>48.5</v>
      </c>
      <c r="E82" s="82">
        <f>[1]main!P117</f>
        <v>48.5</v>
      </c>
      <c r="F82" s="82">
        <f>[1]main!Q117</f>
        <v>0</v>
      </c>
      <c r="G82" s="39">
        <f>[1]main!T117</f>
        <v>101.9</v>
      </c>
      <c r="H82" s="39">
        <f>[1]main!U117</f>
        <v>-53.400000000000006</v>
      </c>
      <c r="I82" s="39">
        <f>[1]main!V117</f>
        <v>47.595682041216875</v>
      </c>
    </row>
    <row r="83" spans="1:9" ht="15.75" x14ac:dyDescent="0.25">
      <c r="A83" s="77" t="s">
        <v>86</v>
      </c>
      <c r="B83" s="78" t="s">
        <v>87</v>
      </c>
      <c r="C83" s="79">
        <f>[1]main!M118</f>
        <v>7860.4</v>
      </c>
      <c r="D83" s="79">
        <f>[1]main!O118</f>
        <v>3392.3</v>
      </c>
      <c r="E83" s="79">
        <f>[1]main!P118</f>
        <v>3355.8999999999996</v>
      </c>
      <c r="F83" s="79">
        <f>[1]main!Q118</f>
        <v>36.4</v>
      </c>
      <c r="G83" s="32">
        <f>[1]main!T118</f>
        <v>3278.6000000000004</v>
      </c>
      <c r="H83" s="32">
        <f>[1]main!U118</f>
        <v>113.69999999999982</v>
      </c>
      <c r="I83" s="32">
        <f>[1]main!V118</f>
        <v>103.46794363447813</v>
      </c>
    </row>
    <row r="84" spans="1:9" s="83" customFormat="1" ht="15" customHeight="1" x14ac:dyDescent="0.2">
      <c r="A84" s="80" t="s">
        <v>74</v>
      </c>
      <c r="B84" s="81" t="s">
        <v>75</v>
      </c>
      <c r="C84" s="81"/>
      <c r="D84" s="82">
        <f>[1]main!O119</f>
        <v>0</v>
      </c>
      <c r="E84" s="82">
        <f>[1]main!P119</f>
        <v>0</v>
      </c>
      <c r="F84" s="82">
        <f>[1]main!Q119</f>
        <v>0</v>
      </c>
      <c r="G84" s="32">
        <f>[1]main!T119</f>
        <v>0</v>
      </c>
      <c r="H84" s="32">
        <f>[1]main!U119</f>
        <v>0</v>
      </c>
      <c r="I84" s="32" t="str">
        <f>[1]main!V119</f>
        <v xml:space="preserve"> </v>
      </c>
    </row>
    <row r="85" spans="1:9" ht="15.75" x14ac:dyDescent="0.25">
      <c r="A85" s="77" t="s">
        <v>88</v>
      </c>
      <c r="B85" s="78" t="s">
        <v>89</v>
      </c>
      <c r="C85" s="79">
        <f>[1]main!M121</f>
        <v>695.4</v>
      </c>
      <c r="D85" s="79">
        <f>[1]main!O121</f>
        <v>317.7</v>
      </c>
      <c r="E85" s="79">
        <f>[1]main!P121</f>
        <v>317.7</v>
      </c>
      <c r="F85" s="79">
        <f>[1]main!Q121</f>
        <v>0</v>
      </c>
      <c r="G85" s="32">
        <f>[1]main!T121</f>
        <v>308.89999999999998</v>
      </c>
      <c r="H85" s="32">
        <f>[1]main!U121</f>
        <v>8.8000000000000114</v>
      </c>
      <c r="I85" s="32">
        <f>[1]main!V121</f>
        <v>102.84881838782778</v>
      </c>
    </row>
    <row r="86" spans="1:9" s="83" customFormat="1" ht="12.75" x14ac:dyDescent="0.2">
      <c r="A86" s="80" t="s">
        <v>74</v>
      </c>
      <c r="B86" s="81" t="s">
        <v>75</v>
      </c>
      <c r="C86" s="82">
        <f>[1]main!M122</f>
        <v>173.6</v>
      </c>
      <c r="D86" s="82">
        <f>[1]main!O122</f>
        <v>89.8</v>
      </c>
      <c r="E86" s="82">
        <f>[1]main!P122</f>
        <v>89.8</v>
      </c>
      <c r="F86" s="82">
        <f>[1]main!Q122</f>
        <v>0</v>
      </c>
      <c r="G86" s="39">
        <f>[1]main!T122</f>
        <v>78.599999999999994</v>
      </c>
      <c r="H86" s="39">
        <f>[1]main!U122</f>
        <v>11.200000000000003</v>
      </c>
      <c r="I86" s="39">
        <f>[1]main!V122</f>
        <v>114.24936386768448</v>
      </c>
    </row>
    <row r="87" spans="1:9" ht="15.75" x14ac:dyDescent="0.25">
      <c r="A87" s="77" t="s">
        <v>90</v>
      </c>
      <c r="B87" s="78" t="s">
        <v>91</v>
      </c>
      <c r="C87" s="79">
        <f>[1]main!M123</f>
        <v>9909.6</v>
      </c>
      <c r="D87" s="79">
        <f>[1]main!O123</f>
        <v>4741.8999999999996</v>
      </c>
      <c r="E87" s="79">
        <f>[1]main!P123</f>
        <v>4699</v>
      </c>
      <c r="F87" s="79">
        <f>[1]main!Q123</f>
        <v>42.9</v>
      </c>
      <c r="G87" s="32">
        <f>[1]main!T123</f>
        <v>4400.8999999999996</v>
      </c>
      <c r="H87" s="32">
        <f>[1]main!U123</f>
        <v>341</v>
      </c>
      <c r="I87" s="32">
        <f>[1]main!V123</f>
        <v>107.748415096912</v>
      </c>
    </row>
    <row r="88" spans="1:9" s="83" customFormat="1" ht="12.75" x14ac:dyDescent="0.2">
      <c r="A88" s="80" t="s">
        <v>74</v>
      </c>
      <c r="B88" s="81" t="s">
        <v>75</v>
      </c>
      <c r="C88" s="82">
        <f>[1]main!M124</f>
        <v>7213.7</v>
      </c>
      <c r="D88" s="82">
        <f>[1]main!O124</f>
        <v>3559</v>
      </c>
      <c r="E88" s="82">
        <f>[1]main!P124</f>
        <v>3552.9</v>
      </c>
      <c r="F88" s="82">
        <f>[1]main!Q124</f>
        <v>6.1</v>
      </c>
      <c r="G88" s="39">
        <f>[1]main!T124</f>
        <v>3318.4</v>
      </c>
      <c r="H88" s="39">
        <f>[1]main!U124</f>
        <v>240.59999999999991</v>
      </c>
      <c r="I88" s="39">
        <f>[1]main!V124</f>
        <v>107.25048216007713</v>
      </c>
    </row>
    <row r="89" spans="1:9" ht="15.75" x14ac:dyDescent="0.25">
      <c r="A89" s="77" t="s">
        <v>92</v>
      </c>
      <c r="B89" s="78" t="s">
        <v>93</v>
      </c>
      <c r="C89" s="79">
        <f>[1]main!M125</f>
        <v>20181.900000000001</v>
      </c>
      <c r="D89" s="79">
        <f>[1]main!O125</f>
        <v>9766.2999999999993</v>
      </c>
      <c r="E89" s="79">
        <f>[1]main!P125</f>
        <v>9765.9000000000015</v>
      </c>
      <c r="F89" s="79">
        <f>[1]main!Q125</f>
        <v>0.4</v>
      </c>
      <c r="G89" s="32">
        <f>[1]main!T125</f>
        <v>7594.1</v>
      </c>
      <c r="H89" s="32">
        <f>[1]main!U125</f>
        <v>2172.1999999999989</v>
      </c>
      <c r="I89" s="32">
        <f>[1]main!V125</f>
        <v>128.60378451692759</v>
      </c>
    </row>
    <row r="90" spans="1:9" s="83" customFormat="1" ht="12.75" x14ac:dyDescent="0.2">
      <c r="A90" s="80" t="s">
        <v>74</v>
      </c>
      <c r="B90" s="81" t="s">
        <v>75</v>
      </c>
      <c r="C90" s="82">
        <f>[1]main!M126</f>
        <v>278.60000000000002</v>
      </c>
      <c r="D90" s="82">
        <f>[1]main!O126</f>
        <v>97.7</v>
      </c>
      <c r="E90" s="82">
        <f>[1]main!P126</f>
        <v>97.7</v>
      </c>
      <c r="F90" s="82">
        <f>[1]main!Q126</f>
        <v>0</v>
      </c>
      <c r="G90" s="39">
        <f>[1]main!T126</f>
        <v>124.3</v>
      </c>
      <c r="H90" s="39">
        <f>[1]main!U126</f>
        <v>-26.599999999999994</v>
      </c>
      <c r="I90" s="39">
        <f>[1]main!V126</f>
        <v>78.600160901045854</v>
      </c>
    </row>
    <row r="91" spans="1:9" ht="20.25" customHeight="1" x14ac:dyDescent="0.25">
      <c r="A91" s="20" t="s">
        <v>94</v>
      </c>
      <c r="B91" s="84" t="s">
        <v>95</v>
      </c>
      <c r="C91" s="22">
        <f>[1]main!M128</f>
        <v>-4713.8999999999869</v>
      </c>
      <c r="D91" s="22">
        <f>[1]main!O128</f>
        <v>261.300000000002</v>
      </c>
      <c r="E91" s="22">
        <f>[1]main!P128</f>
        <v>301.00000000000205</v>
      </c>
      <c r="F91" s="22">
        <f>[1]main!Q128</f>
        <v>-39.700000000000045</v>
      </c>
      <c r="G91" s="85">
        <f>[1]main!T128</f>
        <v>-534.79999999999609</v>
      </c>
      <c r="H91" s="85">
        <f>[1]main!U128</f>
        <v>796.09999999999809</v>
      </c>
      <c r="I91" s="85" t="str">
        <f>[1]main!V128</f>
        <v>&lt;0</v>
      </c>
    </row>
    <row r="92" spans="1:9" ht="21.75" customHeight="1" x14ac:dyDescent="0.25">
      <c r="A92" s="86" t="s">
        <v>96</v>
      </c>
      <c r="B92" s="87" t="s">
        <v>97</v>
      </c>
      <c r="C92" s="88">
        <f>[1]main!M129</f>
        <v>4713.8999999999869</v>
      </c>
      <c r="D92" s="88">
        <f>[1]main!O129</f>
        <v>-261.300000000002</v>
      </c>
      <c r="E92" s="88">
        <f>[1]main!P129</f>
        <v>-301.00000000000205</v>
      </c>
      <c r="F92" s="88">
        <f>[1]main!Q129</f>
        <v>39.700000000000045</v>
      </c>
      <c r="G92" s="89">
        <f>[1]main!T129</f>
        <v>534.79999999999609</v>
      </c>
      <c r="H92" s="89">
        <f>[1]main!U129</f>
        <v>-796.09999999999809</v>
      </c>
      <c r="I92" s="89" t="str">
        <f>[1]main!V129</f>
        <v>&lt;0</v>
      </c>
    </row>
    <row r="93" spans="1:9" ht="17.25" x14ac:dyDescent="0.25">
      <c r="A93" s="90" t="s">
        <v>98</v>
      </c>
      <c r="B93" s="84" t="s">
        <v>99</v>
      </c>
      <c r="C93" s="22">
        <f>[1]main!M130</f>
        <v>-11.700000000000022</v>
      </c>
      <c r="D93" s="22">
        <f>[1]main!O130</f>
        <v>-18.099999999999966</v>
      </c>
      <c r="E93" s="22">
        <f>[1]main!P130</f>
        <v>200.2000000000001</v>
      </c>
      <c r="F93" s="22">
        <f>[1]main!Q130</f>
        <v>-218.30000000000004</v>
      </c>
      <c r="G93" s="72">
        <f>[1]main!T130</f>
        <v>-60.899999999999991</v>
      </c>
      <c r="H93" s="72">
        <f>[1]main!U130</f>
        <v>42.800000000000026</v>
      </c>
      <c r="I93" s="72">
        <f>[1]main!V130</f>
        <v>29.720853858784839</v>
      </c>
    </row>
    <row r="94" spans="1:9" x14ac:dyDescent="0.25">
      <c r="A94" s="91" t="s">
        <v>100</v>
      </c>
      <c r="B94" s="92" t="s">
        <v>101</v>
      </c>
      <c r="C94" s="93">
        <f>[1]main!M131</f>
        <v>961</v>
      </c>
      <c r="D94" s="93">
        <f>[1]main!O131</f>
        <v>171.60000000000002</v>
      </c>
      <c r="E94" s="93">
        <f>[1]main!P131</f>
        <v>171.60000000000002</v>
      </c>
      <c r="F94" s="93">
        <f>[1]main!Q131</f>
        <v>0</v>
      </c>
      <c r="G94" s="94">
        <f>[1]main!T131</f>
        <v>234</v>
      </c>
      <c r="H94" s="94">
        <f>[1]main!U131</f>
        <v>-62.399999999999977</v>
      </c>
      <c r="I94" s="94">
        <f>[1]main!V131</f>
        <v>73.333333333333343</v>
      </c>
    </row>
    <row r="95" spans="1:9" ht="30" hidden="1" customHeight="1" x14ac:dyDescent="0.25">
      <c r="A95" s="67" t="s">
        <v>102</v>
      </c>
      <c r="B95" s="95" t="s">
        <v>103</v>
      </c>
      <c r="C95" s="95"/>
      <c r="D95" s="96">
        <f>[1]main!O132</f>
        <v>0</v>
      </c>
      <c r="E95" s="96">
        <f>[1]main!P132</f>
        <v>0</v>
      </c>
      <c r="F95" s="96">
        <f>[1]main!Q132</f>
        <v>0</v>
      </c>
      <c r="G95" s="32">
        <f>[1]main!T132</f>
        <v>0</v>
      </c>
      <c r="H95" s="69"/>
      <c r="I95" s="32"/>
    </row>
    <row r="96" spans="1:9" ht="15.75" hidden="1" customHeight="1" x14ac:dyDescent="0.25">
      <c r="A96" s="67" t="s">
        <v>104</v>
      </c>
      <c r="B96" s="95" t="s">
        <v>105</v>
      </c>
      <c r="C96" s="95"/>
      <c r="D96" s="96">
        <f>[1]main!O133</f>
        <v>0</v>
      </c>
      <c r="E96" s="96">
        <f>[1]main!P133</f>
        <v>0</v>
      </c>
      <c r="F96" s="96">
        <f>[1]main!Q133</f>
        <v>0</v>
      </c>
      <c r="G96" s="32">
        <f>[1]main!T133</f>
        <v>0</v>
      </c>
      <c r="H96" s="76"/>
      <c r="I96" s="97"/>
    </row>
    <row r="97" spans="1:9" ht="14.25" customHeight="1" x14ac:dyDescent="0.25">
      <c r="A97" s="67" t="s">
        <v>106</v>
      </c>
      <c r="B97" s="95" t="s">
        <v>107</v>
      </c>
      <c r="C97" s="30">
        <f>[1]main!M134</f>
        <v>261</v>
      </c>
      <c r="D97" s="30">
        <f>[1]main!O134</f>
        <v>18.8</v>
      </c>
      <c r="E97" s="30">
        <f>[1]main!P134</f>
        <v>18.8</v>
      </c>
      <c r="F97" s="30">
        <f>[1]main!Q134</f>
        <v>0</v>
      </c>
      <c r="G97" s="32">
        <f>[1]main!T134</f>
        <v>83.1</v>
      </c>
      <c r="H97" s="32">
        <f>[1]main!U134</f>
        <v>-64.3</v>
      </c>
      <c r="I97" s="32">
        <f>[1]main!V134</f>
        <v>22.623345367027682</v>
      </c>
    </row>
    <row r="98" spans="1:9" x14ac:dyDescent="0.25">
      <c r="A98" s="67" t="s">
        <v>108</v>
      </c>
      <c r="B98" s="95" t="s">
        <v>109</v>
      </c>
      <c r="C98" s="30">
        <f>[1]main!M135</f>
        <v>700</v>
      </c>
      <c r="D98" s="30">
        <f>[1]main!O135</f>
        <v>152.80000000000001</v>
      </c>
      <c r="E98" s="30">
        <f>[1]main!P135</f>
        <v>152.80000000000001</v>
      </c>
      <c r="F98" s="30">
        <f>[1]main!Q135</f>
        <v>0</v>
      </c>
      <c r="G98" s="32">
        <f>[1]main!T135</f>
        <v>150.9</v>
      </c>
      <c r="H98" s="32">
        <f>[1]main!U135</f>
        <v>1.9000000000000057</v>
      </c>
      <c r="I98" s="32">
        <f>[1]main!V135</f>
        <v>101.25911199469849</v>
      </c>
    </row>
    <row r="99" spans="1:9" x14ac:dyDescent="0.25">
      <c r="A99" s="98" t="s">
        <v>110</v>
      </c>
      <c r="B99" s="92" t="s">
        <v>111</v>
      </c>
      <c r="C99" s="93">
        <f>[1]main!M136</f>
        <v>0</v>
      </c>
      <c r="D99" s="93">
        <f>[1]main!O136</f>
        <v>-84.899999999999977</v>
      </c>
      <c r="E99" s="93">
        <f>[1]main!P136</f>
        <v>-56.19999999999996</v>
      </c>
      <c r="F99" s="93">
        <f>[1]main!Q136</f>
        <v>-28.700000000000017</v>
      </c>
      <c r="G99" s="94">
        <f>[1]main!T136</f>
        <v>-50.300000000000011</v>
      </c>
      <c r="H99" s="94">
        <f>[1]main!U136</f>
        <v>-34.599999999999966</v>
      </c>
      <c r="I99" s="94">
        <f>[1]main!V136</f>
        <v>168.78727634194823</v>
      </c>
    </row>
    <row r="100" spans="1:9" x14ac:dyDescent="0.25">
      <c r="A100" s="67" t="s">
        <v>112</v>
      </c>
      <c r="B100" s="95" t="s">
        <v>113</v>
      </c>
      <c r="C100" s="30">
        <f>[1]main!M137</f>
        <v>0</v>
      </c>
      <c r="D100" s="30">
        <f>[1]main!O137</f>
        <v>432.9</v>
      </c>
      <c r="E100" s="30">
        <f>[1]main!P137</f>
        <v>312.29999999999995</v>
      </c>
      <c r="F100" s="30">
        <f>[1]main!Q137</f>
        <v>120.6</v>
      </c>
      <c r="G100" s="32">
        <f>[1]main!T137</f>
        <v>330.2</v>
      </c>
      <c r="H100" s="32">
        <f>[1]main!U137</f>
        <v>102.69999999999999</v>
      </c>
      <c r="I100" s="32">
        <f>[1]main!V137</f>
        <v>131.10236220472439</v>
      </c>
    </row>
    <row r="101" spans="1:9" x14ac:dyDescent="0.25">
      <c r="A101" s="67" t="s">
        <v>114</v>
      </c>
      <c r="B101" s="95" t="s">
        <v>115</v>
      </c>
      <c r="C101" s="30">
        <f>[1]main!M138</f>
        <v>0</v>
      </c>
      <c r="D101" s="30">
        <f>[1]main!O138</f>
        <v>-517.79999999999995</v>
      </c>
      <c r="E101" s="30">
        <f>[1]main!P138</f>
        <v>-368.49999999999994</v>
      </c>
      <c r="F101" s="30">
        <f>[1]main!Q138</f>
        <v>-149.30000000000001</v>
      </c>
      <c r="G101" s="32">
        <f>[1]main!T138</f>
        <v>-380.5</v>
      </c>
      <c r="H101" s="32">
        <f>[1]main!U138</f>
        <v>-137.29999999999995</v>
      </c>
      <c r="I101" s="32">
        <f>[1]main!V138</f>
        <v>136.08409986859394</v>
      </c>
    </row>
    <row r="102" spans="1:9" ht="15.75" hidden="1" customHeight="1" x14ac:dyDescent="0.25">
      <c r="A102" s="91" t="s">
        <v>116</v>
      </c>
      <c r="B102" s="92" t="s">
        <v>117</v>
      </c>
      <c r="C102" s="92"/>
      <c r="D102" s="96">
        <f>[1]main!O139</f>
        <v>0</v>
      </c>
      <c r="E102" s="96">
        <f>[1]main!P139</f>
        <v>0</v>
      </c>
      <c r="F102" s="96">
        <f>[1]main!Q139</f>
        <v>0</v>
      </c>
      <c r="G102" s="94"/>
      <c r="H102" s="94"/>
      <c r="I102" s="94"/>
    </row>
    <row r="103" spans="1:9" ht="15.75" hidden="1" customHeight="1" x14ac:dyDescent="0.25">
      <c r="A103" s="99" t="s">
        <v>118</v>
      </c>
      <c r="B103" s="95" t="s">
        <v>119</v>
      </c>
      <c r="C103" s="95"/>
      <c r="D103" s="96">
        <f>[1]main!O140</f>
        <v>0</v>
      </c>
      <c r="E103" s="96">
        <f>[1]main!P140</f>
        <v>0</v>
      </c>
      <c r="F103" s="96">
        <f>[1]main!Q140</f>
        <v>0</v>
      </c>
      <c r="G103" s="32"/>
      <c r="H103" s="32"/>
      <c r="I103" s="32"/>
    </row>
    <row r="104" spans="1:9" ht="15.75" hidden="1" customHeight="1" x14ac:dyDescent="0.25">
      <c r="A104" s="99" t="s">
        <v>120</v>
      </c>
      <c r="B104" s="95" t="s">
        <v>121</v>
      </c>
      <c r="C104" s="95"/>
      <c r="D104" s="96">
        <f>[1]main!O141</f>
        <v>0</v>
      </c>
      <c r="E104" s="96">
        <f>[1]main!P141</f>
        <v>0</v>
      </c>
      <c r="F104" s="96">
        <f>[1]main!Q141</f>
        <v>0</v>
      </c>
      <c r="G104" s="32"/>
      <c r="H104" s="32"/>
      <c r="I104" s="32"/>
    </row>
    <row r="105" spans="1:9" x14ac:dyDescent="0.25">
      <c r="A105" s="91" t="s">
        <v>122</v>
      </c>
      <c r="B105" s="92" t="s">
        <v>123</v>
      </c>
      <c r="C105" s="93">
        <f>[1]main!M142</f>
        <v>0</v>
      </c>
      <c r="D105" s="93">
        <f>[1]main!O142</f>
        <v>-0.1</v>
      </c>
      <c r="E105" s="93">
        <f>[1]main!P142</f>
        <v>-0.1</v>
      </c>
      <c r="F105" s="93">
        <f>[1]main!Q142</f>
        <v>0</v>
      </c>
      <c r="G105" s="94">
        <f>[1]main!T142</f>
        <v>0</v>
      </c>
      <c r="H105" s="94">
        <f>[1]main!U142</f>
        <v>-0.1</v>
      </c>
      <c r="I105" s="94" t="str">
        <f>[1]main!V142</f>
        <v xml:space="preserve"> </v>
      </c>
    </row>
    <row r="106" spans="1:9" ht="15.75" customHeight="1" x14ac:dyDescent="0.25">
      <c r="A106" s="67" t="s">
        <v>124</v>
      </c>
      <c r="B106" s="95" t="s">
        <v>125</v>
      </c>
      <c r="C106" s="95"/>
      <c r="D106" s="30">
        <f>[1]main!O143</f>
        <v>-0.1</v>
      </c>
      <c r="E106" s="30">
        <f>[1]main!P143</f>
        <v>-0.1</v>
      </c>
      <c r="F106" s="30">
        <f>[1]main!Q143</f>
        <v>0</v>
      </c>
      <c r="G106" s="94">
        <f>[1]main!T143</f>
        <v>0</v>
      </c>
      <c r="H106" s="94">
        <f>[1]main!U143</f>
        <v>-0.1</v>
      </c>
      <c r="I106" s="94"/>
    </row>
    <row r="107" spans="1:9" x14ac:dyDescent="0.25">
      <c r="A107" s="67" t="s">
        <v>126</v>
      </c>
      <c r="B107" s="95" t="s">
        <v>127</v>
      </c>
      <c r="C107" s="30">
        <f>[1]main!M144</f>
        <v>0</v>
      </c>
      <c r="D107" s="30">
        <f>[1]main!O144</f>
        <v>0</v>
      </c>
      <c r="E107" s="30">
        <f>[1]main!P144</f>
        <v>0</v>
      </c>
      <c r="F107" s="30">
        <f>[1]main!Q144</f>
        <v>0</v>
      </c>
      <c r="G107" s="94">
        <f>[1]main!T144</f>
        <v>0</v>
      </c>
      <c r="H107" s="94">
        <f>[1]main!U144</f>
        <v>0</v>
      </c>
      <c r="I107" s="94"/>
    </row>
    <row r="108" spans="1:9" ht="30" hidden="1" customHeight="1" x14ac:dyDescent="0.25">
      <c r="A108" s="67" t="s">
        <v>128</v>
      </c>
      <c r="B108" s="95" t="s">
        <v>129</v>
      </c>
      <c r="C108" s="95"/>
      <c r="D108" s="30">
        <f>[1]main!O147</f>
        <v>0</v>
      </c>
      <c r="E108" s="30">
        <f>[1]main!P147</f>
        <v>0</v>
      </c>
      <c r="F108" s="30">
        <f>[1]main!Q147</f>
        <v>0</v>
      </c>
      <c r="G108" s="94"/>
      <c r="H108" s="94"/>
      <c r="I108" s="94"/>
    </row>
    <row r="109" spans="1:9" ht="30" hidden="1" customHeight="1" x14ac:dyDescent="0.25">
      <c r="A109" s="67" t="s">
        <v>130</v>
      </c>
      <c r="B109" s="100" t="s">
        <v>131</v>
      </c>
      <c r="C109" s="100"/>
      <c r="D109" s="30">
        <f>[1]main!O148</f>
        <v>0</v>
      </c>
      <c r="E109" s="30">
        <f>[1]main!P148</f>
        <v>0</v>
      </c>
      <c r="F109" s="30">
        <f>[1]main!Q148</f>
        <v>0</v>
      </c>
      <c r="G109" s="94"/>
      <c r="H109" s="94"/>
      <c r="I109" s="94"/>
    </row>
    <row r="110" spans="1:9" ht="15.75" hidden="1" customHeight="1" x14ac:dyDescent="0.25">
      <c r="A110" s="101" t="s">
        <v>132</v>
      </c>
      <c r="B110" s="92" t="s">
        <v>133</v>
      </c>
      <c r="C110" s="92"/>
      <c r="D110" s="93">
        <f>[1]main!O149</f>
        <v>0</v>
      </c>
      <c r="E110" s="93">
        <f>[1]main!P149</f>
        <v>0</v>
      </c>
      <c r="F110" s="93">
        <f>[1]main!Q149</f>
        <v>0</v>
      </c>
      <c r="G110" s="94"/>
      <c r="H110" s="94"/>
      <c r="I110" s="94"/>
    </row>
    <row r="111" spans="1:9" ht="15" hidden="1" customHeight="1" x14ac:dyDescent="0.25">
      <c r="A111" s="67" t="s">
        <v>134</v>
      </c>
      <c r="B111" s="95" t="s">
        <v>135</v>
      </c>
      <c r="C111" s="95"/>
      <c r="D111" s="30">
        <f>[1]main!O150</f>
        <v>0</v>
      </c>
      <c r="E111" s="30">
        <f>[1]main!P150</f>
        <v>0</v>
      </c>
      <c r="F111" s="30">
        <f>[1]main!Q150</f>
        <v>0</v>
      </c>
      <c r="G111" s="94"/>
      <c r="H111" s="94"/>
      <c r="I111" s="94"/>
    </row>
    <row r="112" spans="1:9" ht="15" hidden="1" customHeight="1" x14ac:dyDescent="0.25">
      <c r="A112" s="67" t="s">
        <v>136</v>
      </c>
      <c r="B112" s="95" t="s">
        <v>137</v>
      </c>
      <c r="C112" s="95"/>
      <c r="D112" s="30">
        <f>[1]main!O151</f>
        <v>0</v>
      </c>
      <c r="E112" s="30">
        <f>[1]main!P151</f>
        <v>0</v>
      </c>
      <c r="F112" s="30">
        <f>[1]main!Q151</f>
        <v>0</v>
      </c>
      <c r="G112" s="94"/>
      <c r="H112" s="94"/>
      <c r="I112" s="94"/>
    </row>
    <row r="113" spans="1:9" x14ac:dyDescent="0.25">
      <c r="A113" s="101" t="s">
        <v>138</v>
      </c>
      <c r="B113" s="92" t="s">
        <v>139</v>
      </c>
      <c r="C113" s="93">
        <f>[1]main!M152</f>
        <v>41.5</v>
      </c>
      <c r="D113" s="93">
        <f>[1]main!O152</f>
        <v>15.6</v>
      </c>
      <c r="E113" s="93">
        <f>[1]main!P152</f>
        <v>15.6</v>
      </c>
      <c r="F113" s="93">
        <f>[1]main!Q152</f>
        <v>0</v>
      </c>
      <c r="G113" s="94">
        <f>[1]main!T152</f>
        <v>18.600000000000001</v>
      </c>
      <c r="H113" s="94">
        <f>[1]main!U152</f>
        <v>-3.0000000000000018</v>
      </c>
      <c r="I113" s="94">
        <f>[1]main!V152</f>
        <v>83.870967741935473</v>
      </c>
    </row>
    <row r="114" spans="1:9" ht="30" x14ac:dyDescent="0.25">
      <c r="A114" s="67" t="s">
        <v>140</v>
      </c>
      <c r="B114" s="95" t="s">
        <v>141</v>
      </c>
      <c r="C114" s="102">
        <f>[1]main!M153</f>
        <v>41.5</v>
      </c>
      <c r="D114" s="102">
        <f>[1]main!O153</f>
        <v>15.6</v>
      </c>
      <c r="E114" s="102">
        <f>[1]main!P153</f>
        <v>15.6</v>
      </c>
      <c r="F114" s="102">
        <f>[1]main!Q153</f>
        <v>0</v>
      </c>
      <c r="G114" s="32">
        <f>[1]main!T153</f>
        <v>18.600000000000001</v>
      </c>
      <c r="H114" s="32">
        <f>[1]main!U153</f>
        <v>-3.0000000000000018</v>
      </c>
      <c r="I114" s="32">
        <f>[1]main!V153</f>
        <v>83.870967741935473</v>
      </c>
    </row>
    <row r="115" spans="1:9" ht="30" hidden="1" customHeight="1" x14ac:dyDescent="0.25">
      <c r="A115" s="67" t="s">
        <v>142</v>
      </c>
      <c r="B115" s="95" t="s">
        <v>143</v>
      </c>
      <c r="C115" s="95"/>
      <c r="D115" s="30">
        <f>[1]main!O154</f>
        <v>0</v>
      </c>
      <c r="E115" s="30">
        <f>[1]main!P154</f>
        <v>0</v>
      </c>
      <c r="F115" s="30">
        <f>[1]main!Q154</f>
        <v>0</v>
      </c>
      <c r="G115" s="32"/>
      <c r="H115" s="32"/>
      <c r="I115" s="32"/>
    </row>
    <row r="116" spans="1:9" ht="30" hidden="1" customHeight="1" x14ac:dyDescent="0.25">
      <c r="A116" s="67" t="s">
        <v>144</v>
      </c>
      <c r="B116" s="95" t="s">
        <v>145</v>
      </c>
      <c r="C116" s="95"/>
      <c r="D116" s="30">
        <f>[1]main!O155</f>
        <v>0</v>
      </c>
      <c r="E116" s="30">
        <f>[1]main!P155</f>
        <v>0</v>
      </c>
      <c r="F116" s="30">
        <f>[1]main!Q155</f>
        <v>0</v>
      </c>
      <c r="G116" s="94"/>
      <c r="H116" s="94"/>
      <c r="I116" s="94"/>
    </row>
    <row r="117" spans="1:9" ht="28.5" x14ac:dyDescent="0.25">
      <c r="A117" s="101" t="s">
        <v>146</v>
      </c>
      <c r="B117" s="92" t="s">
        <v>147</v>
      </c>
      <c r="C117" s="93">
        <f>[1]main!M156</f>
        <v>-1015.1</v>
      </c>
      <c r="D117" s="93">
        <f>[1]main!O156</f>
        <v>-121.30000000000001</v>
      </c>
      <c r="E117" s="93">
        <f>[1]main!P156</f>
        <v>68.300000000000011</v>
      </c>
      <c r="F117" s="93">
        <f>[1]main!Q156</f>
        <v>-189.60000000000002</v>
      </c>
      <c r="G117" s="94">
        <f>[1]main!T156</f>
        <v>-276.39999999999998</v>
      </c>
      <c r="H117" s="94">
        <f>[1]main!U156</f>
        <v>155.09999999999997</v>
      </c>
      <c r="I117" s="94">
        <f>[1]main!V156</f>
        <v>43.885672937771353</v>
      </c>
    </row>
    <row r="118" spans="1:9" ht="19.5" customHeight="1" x14ac:dyDescent="0.25">
      <c r="A118" s="67" t="s">
        <v>148</v>
      </c>
      <c r="B118" s="95" t="s">
        <v>149</v>
      </c>
      <c r="C118" s="30">
        <f>[1]main!M157</f>
        <v>-575.20000000000005</v>
      </c>
      <c r="D118" s="30">
        <f>[1]main!O157</f>
        <v>-79.900000000000006</v>
      </c>
      <c r="E118" s="30">
        <f>[1]main!P157</f>
        <v>24.299999999999997</v>
      </c>
      <c r="F118" s="30">
        <f>[1]main!Q157</f>
        <v>-104.2</v>
      </c>
      <c r="G118" s="32">
        <f>[1]main!T157</f>
        <v>-139.80000000000001</v>
      </c>
      <c r="H118" s="32">
        <f>[1]main!U157</f>
        <v>59.900000000000006</v>
      </c>
      <c r="I118" s="32">
        <f>[1]main!V157</f>
        <v>57.153075822603718</v>
      </c>
    </row>
    <row r="119" spans="1:9" ht="20.25" customHeight="1" x14ac:dyDescent="0.25">
      <c r="A119" s="67" t="s">
        <v>150</v>
      </c>
      <c r="B119" s="95" t="s">
        <v>151</v>
      </c>
      <c r="C119" s="30">
        <f>[1]main!M158</f>
        <v>-439.9</v>
      </c>
      <c r="D119" s="30">
        <f>[1]main!O158</f>
        <v>-41.4</v>
      </c>
      <c r="E119" s="30">
        <f>[1]main!P158</f>
        <v>44.000000000000007</v>
      </c>
      <c r="F119" s="30">
        <f>[1]main!Q158</f>
        <v>-85.4</v>
      </c>
      <c r="G119" s="32">
        <f>[1]main!T158</f>
        <v>-136.6</v>
      </c>
      <c r="H119" s="32">
        <f>[1]main!U158</f>
        <v>95.199999999999989</v>
      </c>
      <c r="I119" s="32">
        <f>[1]main!V158</f>
        <v>30.307467057101022</v>
      </c>
    </row>
    <row r="120" spans="1:9" x14ac:dyDescent="0.25">
      <c r="A120" s="91" t="s">
        <v>152</v>
      </c>
      <c r="B120" s="92" t="s">
        <v>153</v>
      </c>
      <c r="C120" s="93">
        <f>[1]main!M159</f>
        <v>0.9</v>
      </c>
      <c r="D120" s="93">
        <f>[1]main!O159</f>
        <v>1</v>
      </c>
      <c r="E120" s="93">
        <f>[1]main!P159</f>
        <v>1</v>
      </c>
      <c r="F120" s="93">
        <f>[1]main!Q159</f>
        <v>0</v>
      </c>
      <c r="G120" s="94">
        <f>[1]main!T159</f>
        <v>13.2</v>
      </c>
      <c r="H120" s="94">
        <f>[1]main!U159</f>
        <v>-12.2</v>
      </c>
      <c r="I120" s="94">
        <f>[1]main!V159</f>
        <v>7.5757575757575761</v>
      </c>
    </row>
    <row r="121" spans="1:9" ht="15.75" hidden="1" customHeight="1" x14ac:dyDescent="0.25">
      <c r="A121" s="67" t="s">
        <v>154</v>
      </c>
      <c r="B121" s="95" t="s">
        <v>155</v>
      </c>
      <c r="C121" s="95"/>
      <c r="D121" s="30">
        <f>[1]main!O160</f>
        <v>0</v>
      </c>
      <c r="E121" s="30">
        <f>[1]main!P160</f>
        <v>0</v>
      </c>
      <c r="F121" s="30">
        <f>[1]main!Q160</f>
        <v>0</v>
      </c>
      <c r="G121" s="94">
        <f>[1]main!T160</f>
        <v>0</v>
      </c>
      <c r="H121" s="32"/>
      <c r="I121" s="94" t="str">
        <f>[1]main!V160</f>
        <v xml:space="preserve"> </v>
      </c>
    </row>
    <row r="122" spans="1:9" x14ac:dyDescent="0.25">
      <c r="A122" s="67" t="s">
        <v>156</v>
      </c>
      <c r="B122" s="95" t="s">
        <v>157</v>
      </c>
      <c r="C122" s="30">
        <f>[1]main!M161</f>
        <v>0.9</v>
      </c>
      <c r="D122" s="30">
        <f>[1]main!O161</f>
        <v>1</v>
      </c>
      <c r="E122" s="30">
        <f>[1]main!P161</f>
        <v>1</v>
      </c>
      <c r="F122" s="30">
        <f>[1]main!Q161</f>
        <v>0</v>
      </c>
      <c r="G122" s="94">
        <f>[1]main!T161</f>
        <v>13.2</v>
      </c>
      <c r="H122" s="32">
        <f>[1]main!U161</f>
        <v>-12.2</v>
      </c>
      <c r="I122" s="94">
        <f>[1]main!V161</f>
        <v>7.5757575757575761</v>
      </c>
    </row>
    <row r="123" spans="1:9" ht="15.75" hidden="1" customHeight="1" x14ac:dyDescent="0.25">
      <c r="A123" s="67" t="s">
        <v>158</v>
      </c>
      <c r="B123" s="95" t="s">
        <v>159</v>
      </c>
      <c r="C123" s="95"/>
      <c r="D123" s="30">
        <f>[1]main!O162</f>
        <v>0</v>
      </c>
      <c r="E123" s="30">
        <f>[1]main!P162</f>
        <v>0</v>
      </c>
      <c r="F123" s="30">
        <f>[1]main!Q162</f>
        <v>0</v>
      </c>
      <c r="G123" s="94"/>
      <c r="H123" s="94"/>
      <c r="I123" s="94"/>
    </row>
    <row r="124" spans="1:9" ht="15.75" hidden="1" customHeight="1" x14ac:dyDescent="0.25">
      <c r="A124" s="67" t="s">
        <v>160</v>
      </c>
      <c r="B124" s="95" t="s">
        <v>161</v>
      </c>
      <c r="C124" s="95"/>
      <c r="D124" s="30">
        <f>[1]main!O163</f>
        <v>0</v>
      </c>
      <c r="E124" s="30">
        <f>[1]main!P163</f>
        <v>0</v>
      </c>
      <c r="F124" s="30">
        <f>[1]main!Q163</f>
        <v>0</v>
      </c>
      <c r="G124" s="94"/>
      <c r="H124" s="94"/>
      <c r="I124" s="94"/>
    </row>
    <row r="125" spans="1:9" ht="15.75" hidden="1" customHeight="1" x14ac:dyDescent="0.25">
      <c r="A125" s="91" t="s">
        <v>162</v>
      </c>
      <c r="B125" s="92" t="s">
        <v>163</v>
      </c>
      <c r="C125" s="92"/>
      <c r="D125" s="96">
        <f>[1]main!O164</f>
        <v>0</v>
      </c>
      <c r="E125" s="96">
        <f>[1]main!P164</f>
        <v>0</v>
      </c>
      <c r="F125" s="96">
        <f>[1]main!Q164</f>
        <v>0</v>
      </c>
      <c r="G125" s="94"/>
      <c r="H125" s="32"/>
      <c r="I125" s="94"/>
    </row>
    <row r="126" spans="1:9" ht="15.75" hidden="1" customHeight="1" x14ac:dyDescent="0.25">
      <c r="A126" s="67" t="s">
        <v>164</v>
      </c>
      <c r="B126" s="95" t="s">
        <v>165</v>
      </c>
      <c r="C126" s="95"/>
      <c r="D126" s="103">
        <f>[1]main!O165</f>
        <v>0</v>
      </c>
      <c r="E126" s="103">
        <f>[1]main!P165</f>
        <v>0</v>
      </c>
      <c r="F126" s="103">
        <f>[1]main!Q165</f>
        <v>0</v>
      </c>
      <c r="G126" s="94"/>
      <c r="H126" s="94"/>
      <c r="I126" s="94"/>
    </row>
    <row r="127" spans="1:9" ht="17.25" x14ac:dyDescent="0.25">
      <c r="A127" s="20" t="s">
        <v>166</v>
      </c>
      <c r="B127" s="84" t="s">
        <v>167</v>
      </c>
      <c r="C127" s="22">
        <f>[1]main!M166</f>
        <v>5143.6000000000004</v>
      </c>
      <c r="D127" s="22">
        <f>[1]main!O166</f>
        <v>22.900000000000006</v>
      </c>
      <c r="E127" s="22">
        <f>[1]main!P166</f>
        <v>-673.80000000000007</v>
      </c>
      <c r="F127" s="22">
        <f>[1]main!Q166</f>
        <v>696.7</v>
      </c>
      <c r="G127" s="72">
        <f>[1]main!T166</f>
        <v>1369.5</v>
      </c>
      <c r="H127" s="72">
        <f>[1]main!U166</f>
        <v>-1346.6</v>
      </c>
      <c r="I127" s="85">
        <f>[1]main!V166</f>
        <v>1.6721431179262509</v>
      </c>
    </row>
    <row r="128" spans="1:9" ht="18.75" customHeight="1" x14ac:dyDescent="0.25">
      <c r="A128" s="91" t="s">
        <v>168</v>
      </c>
      <c r="B128" s="92" t="s">
        <v>169</v>
      </c>
      <c r="C128" s="93">
        <f>[1]main!M167</f>
        <v>-260</v>
      </c>
      <c r="D128" s="93">
        <f>[1]main!O167</f>
        <v>170.9</v>
      </c>
      <c r="E128" s="93">
        <f>[1]main!P167</f>
        <v>170.9</v>
      </c>
      <c r="F128" s="93">
        <f>[1]main!Q167</f>
        <v>0</v>
      </c>
      <c r="G128" s="94">
        <f>[1]main!T167</f>
        <v>34.700000000000003</v>
      </c>
      <c r="H128" s="94">
        <f>[1]main!U167</f>
        <v>136.19999999999999</v>
      </c>
      <c r="I128" s="94" t="str">
        <f>[1]main!V167</f>
        <v>&gt;200</v>
      </c>
    </row>
    <row r="129" spans="1:9" ht="17.25" customHeight="1" x14ac:dyDescent="0.25">
      <c r="A129" s="67" t="s">
        <v>170</v>
      </c>
      <c r="B129" s="95" t="s">
        <v>171</v>
      </c>
      <c r="C129" s="30">
        <f>[1]main!M168</f>
        <v>-210</v>
      </c>
      <c r="D129" s="30">
        <f>[1]main!O168</f>
        <v>219.8</v>
      </c>
      <c r="E129" s="30">
        <f>[1]main!P168</f>
        <v>219.8</v>
      </c>
      <c r="F129" s="30">
        <f>[1]main!Q168</f>
        <v>0</v>
      </c>
      <c r="G129" s="32">
        <f>[1]main!T168</f>
        <v>6.9</v>
      </c>
      <c r="H129" s="32">
        <f>[1]main!U168</f>
        <v>212.9</v>
      </c>
      <c r="I129" s="32" t="str">
        <f>[1]main!V168</f>
        <v>&gt;200</v>
      </c>
    </row>
    <row r="130" spans="1:9" ht="15" hidden="1" customHeight="1" x14ac:dyDescent="0.25">
      <c r="A130" s="67" t="s">
        <v>104</v>
      </c>
      <c r="B130" s="95" t="s">
        <v>172</v>
      </c>
      <c r="C130" s="95"/>
      <c r="D130" s="30">
        <f>[1]main!O169</f>
        <v>0</v>
      </c>
      <c r="E130" s="30">
        <f>[1]main!P169</f>
        <v>0</v>
      </c>
      <c r="F130" s="30">
        <f>[1]main!Q169</f>
        <v>0</v>
      </c>
      <c r="G130" s="32">
        <f>[1]main!T169</f>
        <v>0</v>
      </c>
      <c r="H130" s="57"/>
      <c r="I130" s="32" t="str">
        <f>[1]main!V169</f>
        <v xml:space="preserve"> </v>
      </c>
    </row>
    <row r="131" spans="1:9" ht="17.25" customHeight="1" x14ac:dyDescent="0.25">
      <c r="A131" s="67" t="s">
        <v>173</v>
      </c>
      <c r="B131" s="95" t="s">
        <v>174</v>
      </c>
      <c r="C131" s="30">
        <f>[1]main!M170</f>
        <v>0</v>
      </c>
      <c r="D131" s="30">
        <f>[1]main!O170</f>
        <v>-48.9</v>
      </c>
      <c r="E131" s="30">
        <f>[1]main!P170</f>
        <v>-48.9</v>
      </c>
      <c r="F131" s="30">
        <f>[1]main!Q170</f>
        <v>0</v>
      </c>
      <c r="G131" s="32">
        <f>[1]main!T170</f>
        <v>27.8</v>
      </c>
      <c r="H131" s="32">
        <f>[1]main!U170</f>
        <v>-76.7</v>
      </c>
      <c r="I131" s="32" t="str">
        <f>[1]main!V170</f>
        <v>&lt;0</v>
      </c>
    </row>
    <row r="132" spans="1:9" x14ac:dyDescent="0.25">
      <c r="A132" s="101" t="s">
        <v>175</v>
      </c>
      <c r="B132" s="92" t="s">
        <v>176</v>
      </c>
      <c r="C132" s="93">
        <f>[1]main!M171</f>
        <v>0</v>
      </c>
      <c r="D132" s="93">
        <f>[1]main!O171</f>
        <v>0</v>
      </c>
      <c r="E132" s="93">
        <f>[1]main!P171</f>
        <v>0</v>
      </c>
      <c r="F132" s="93">
        <f>[1]main!Q171</f>
        <v>0</v>
      </c>
      <c r="G132" s="32">
        <f>[1]main!T171</f>
        <v>0</v>
      </c>
      <c r="H132" s="32">
        <f>[1]main!U171</f>
        <v>0</v>
      </c>
      <c r="I132" s="32" t="str">
        <f>[1]main!V171</f>
        <v xml:space="preserve"> </v>
      </c>
    </row>
    <row r="133" spans="1:9" ht="15.75" hidden="1" customHeight="1" x14ac:dyDescent="0.25">
      <c r="A133" s="67" t="s">
        <v>177</v>
      </c>
      <c r="B133" s="95" t="s">
        <v>178</v>
      </c>
      <c r="C133" s="95"/>
      <c r="D133" s="96">
        <f>[1]main!O172</f>
        <v>0</v>
      </c>
      <c r="E133" s="93">
        <f>[1]main!P172</f>
        <v>0</v>
      </c>
      <c r="F133" s="96">
        <f>[1]main!Q172</f>
        <v>0</v>
      </c>
      <c r="G133" s="32">
        <f>[1]main!T172</f>
        <v>0</v>
      </c>
      <c r="H133" s="32">
        <f>[1]main!U172</f>
        <v>0</v>
      </c>
      <c r="I133" s="32" t="str">
        <f>[1]main!V172</f>
        <v xml:space="preserve"> </v>
      </c>
    </row>
    <row r="134" spans="1:9" x14ac:dyDescent="0.25">
      <c r="A134" s="67" t="s">
        <v>179</v>
      </c>
      <c r="B134" s="95" t="s">
        <v>180</v>
      </c>
      <c r="C134" s="30">
        <f>[1]main!M173</f>
        <v>0</v>
      </c>
      <c r="D134" s="30">
        <f>[1]main!O173</f>
        <v>0</v>
      </c>
      <c r="E134" s="30">
        <f>[1]main!P173</f>
        <v>0</v>
      </c>
      <c r="F134" s="30">
        <f>[1]main!Q173</f>
        <v>0</v>
      </c>
      <c r="G134" s="32">
        <f>[1]main!T173</f>
        <v>0</v>
      </c>
      <c r="H134" s="32">
        <f>[1]main!U173</f>
        <v>0</v>
      </c>
      <c r="I134" s="32">
        <f>[1]main!V173</f>
        <v>0</v>
      </c>
    </row>
    <row r="135" spans="1:9" ht="30" hidden="1" customHeight="1" x14ac:dyDescent="0.25">
      <c r="A135" s="67" t="s">
        <v>181</v>
      </c>
      <c r="B135" s="95" t="s">
        <v>182</v>
      </c>
      <c r="C135" s="95"/>
      <c r="D135" s="96">
        <f>[1]main!O176</f>
        <v>0</v>
      </c>
      <c r="E135" s="96">
        <f>[1]main!P176</f>
        <v>0</v>
      </c>
      <c r="F135" s="96">
        <f>[1]main!Q176</f>
        <v>0</v>
      </c>
      <c r="G135" s="32">
        <f>[1]main!T174</f>
        <v>0</v>
      </c>
      <c r="H135" s="94"/>
      <c r="I135" s="94"/>
    </row>
    <row r="136" spans="1:9" ht="30" hidden="1" customHeight="1" x14ac:dyDescent="0.25">
      <c r="A136" s="67" t="s">
        <v>183</v>
      </c>
      <c r="B136" s="95" t="s">
        <v>184</v>
      </c>
      <c r="C136" s="95"/>
      <c r="D136" s="96">
        <f>[1]main!O177</f>
        <v>0</v>
      </c>
      <c r="E136" s="96">
        <f>[1]main!P177</f>
        <v>0</v>
      </c>
      <c r="F136" s="96">
        <f>[1]main!Q177</f>
        <v>0</v>
      </c>
      <c r="G136" s="32">
        <f>[1]main!T175</f>
        <v>0</v>
      </c>
      <c r="H136" s="94"/>
      <c r="I136" s="94"/>
    </row>
    <row r="137" spans="1:9" ht="28.5" x14ac:dyDescent="0.25">
      <c r="A137" s="101" t="s">
        <v>185</v>
      </c>
      <c r="B137" s="92" t="s">
        <v>186</v>
      </c>
      <c r="C137" s="93">
        <f>[1]main!M178</f>
        <v>0</v>
      </c>
      <c r="D137" s="93">
        <f>[1]main!O178</f>
        <v>0</v>
      </c>
      <c r="E137" s="93">
        <f>[1]main!P178</f>
        <v>0</v>
      </c>
      <c r="F137" s="93">
        <f>[1]main!Q178</f>
        <v>0</v>
      </c>
      <c r="G137" s="94">
        <f>[1]main!T178</f>
        <v>0</v>
      </c>
      <c r="H137" s="94">
        <f>[1]main!U178</f>
        <v>0</v>
      </c>
      <c r="I137" s="94" t="str">
        <f>[1]main!V178</f>
        <v xml:space="preserve"> </v>
      </c>
    </row>
    <row r="138" spans="1:9" ht="18.75" customHeight="1" x14ac:dyDescent="0.25">
      <c r="A138" s="67" t="s">
        <v>187</v>
      </c>
      <c r="B138" s="95" t="s">
        <v>188</v>
      </c>
      <c r="C138" s="30">
        <f>[1]main!M179</f>
        <v>0</v>
      </c>
      <c r="D138" s="30">
        <f>[1]main!O179</f>
        <v>0</v>
      </c>
      <c r="E138" s="30">
        <f>[1]main!P179</f>
        <v>0</v>
      </c>
      <c r="F138" s="30">
        <f>[1]main!Q179</f>
        <v>0</v>
      </c>
      <c r="G138" s="32">
        <f>[1]main!T179</f>
        <v>0</v>
      </c>
      <c r="H138" s="32">
        <f>[1]main!U179</f>
        <v>0</v>
      </c>
      <c r="I138" s="32" t="str">
        <f>[1]main!V179</f>
        <v xml:space="preserve"> </v>
      </c>
    </row>
    <row r="139" spans="1:9" ht="15" hidden="1" customHeight="1" x14ac:dyDescent="0.25">
      <c r="A139" s="67" t="s">
        <v>189</v>
      </c>
      <c r="B139" s="95" t="s">
        <v>190</v>
      </c>
      <c r="C139" s="95"/>
      <c r="D139" s="30">
        <f>[1]main!O180</f>
        <v>0</v>
      </c>
      <c r="E139" s="30">
        <f>[1]main!P180</f>
        <v>0</v>
      </c>
      <c r="F139" s="30">
        <f>[1]main!Q180</f>
        <v>0</v>
      </c>
      <c r="G139" s="94">
        <f>[1]main!T180</f>
        <v>0</v>
      </c>
      <c r="H139" s="94"/>
      <c r="I139" s="94"/>
    </row>
    <row r="140" spans="1:9" ht="30" hidden="1" customHeight="1" x14ac:dyDescent="0.25">
      <c r="A140" s="67" t="s">
        <v>191</v>
      </c>
      <c r="B140" s="95" t="s">
        <v>192</v>
      </c>
      <c r="C140" s="95"/>
      <c r="D140" s="30">
        <f>[1]main!O181</f>
        <v>0</v>
      </c>
      <c r="E140" s="30">
        <f>[1]main!P181</f>
        <v>0</v>
      </c>
      <c r="F140" s="30">
        <f>[1]main!Q181</f>
        <v>0</v>
      </c>
      <c r="G140" s="94">
        <f>[1]main!T181</f>
        <v>0</v>
      </c>
      <c r="H140" s="94"/>
      <c r="I140" s="94"/>
    </row>
    <row r="141" spans="1:9" ht="15" hidden="1" customHeight="1" x14ac:dyDescent="0.25">
      <c r="A141" s="67" t="s">
        <v>193</v>
      </c>
      <c r="B141" s="95" t="s">
        <v>194</v>
      </c>
      <c r="C141" s="95"/>
      <c r="D141" s="30">
        <f>[1]main!O182</f>
        <v>0</v>
      </c>
      <c r="E141" s="30">
        <f>[1]main!P182</f>
        <v>0</v>
      </c>
      <c r="F141" s="30">
        <f>[1]main!Q182</f>
        <v>0</v>
      </c>
      <c r="G141" s="94">
        <f>[1]main!T182</f>
        <v>0</v>
      </c>
      <c r="H141" s="32"/>
      <c r="I141" s="32"/>
    </row>
    <row r="142" spans="1:9" ht="30" hidden="1" customHeight="1" x14ac:dyDescent="0.25">
      <c r="A142" s="67" t="s">
        <v>195</v>
      </c>
      <c r="B142" s="95" t="s">
        <v>196</v>
      </c>
      <c r="C142" s="95"/>
      <c r="D142" s="30">
        <f>[1]main!O183</f>
        <v>0</v>
      </c>
      <c r="E142" s="30">
        <f>[1]main!P183</f>
        <v>0</v>
      </c>
      <c r="F142" s="30">
        <f>[1]main!Q183</f>
        <v>0</v>
      </c>
      <c r="G142" s="94">
        <f>[1]main!T183</f>
        <v>0</v>
      </c>
      <c r="H142" s="94"/>
      <c r="I142" s="94"/>
    </row>
    <row r="143" spans="1:9" ht="15.75" hidden="1" customHeight="1" x14ac:dyDescent="0.25">
      <c r="A143" s="101" t="s">
        <v>138</v>
      </c>
      <c r="B143" s="92" t="s">
        <v>197</v>
      </c>
      <c r="C143" s="92"/>
      <c r="D143" s="96">
        <f>[1]main!O184</f>
        <v>0</v>
      </c>
      <c r="E143" s="96">
        <f>[1]main!P184</f>
        <v>0</v>
      </c>
      <c r="F143" s="96">
        <f>[1]main!Q184</f>
        <v>0</v>
      </c>
      <c r="G143" s="94">
        <f>[1]main!T184</f>
        <v>0</v>
      </c>
      <c r="H143" s="94"/>
      <c r="I143" s="94"/>
    </row>
    <row r="144" spans="1:9" ht="30" hidden="1" customHeight="1" x14ac:dyDescent="0.25">
      <c r="A144" s="67" t="s">
        <v>140</v>
      </c>
      <c r="B144" s="95" t="s">
        <v>198</v>
      </c>
      <c r="C144" s="95"/>
      <c r="D144" s="96">
        <f>[1]main!O185</f>
        <v>0</v>
      </c>
      <c r="E144" s="96">
        <f>[1]main!P185</f>
        <v>0</v>
      </c>
      <c r="F144" s="96">
        <f>[1]main!Q185</f>
        <v>0</v>
      </c>
      <c r="G144" s="94">
        <f>[1]main!T185</f>
        <v>0</v>
      </c>
      <c r="H144" s="94"/>
      <c r="I144" s="94"/>
    </row>
    <row r="145" spans="1:9" ht="30" hidden="1" customHeight="1" x14ac:dyDescent="0.25">
      <c r="A145" s="67" t="s">
        <v>142</v>
      </c>
      <c r="B145" s="95" t="s">
        <v>199</v>
      </c>
      <c r="C145" s="95"/>
      <c r="D145" s="96">
        <f>[1]main!O186</f>
        <v>0</v>
      </c>
      <c r="E145" s="96">
        <f>[1]main!P186</f>
        <v>0</v>
      </c>
      <c r="F145" s="96">
        <f>[1]main!Q186</f>
        <v>0</v>
      </c>
      <c r="G145" s="94">
        <f>[1]main!T186</f>
        <v>0</v>
      </c>
      <c r="H145" s="94"/>
      <c r="I145" s="94"/>
    </row>
    <row r="146" spans="1:9" ht="30" hidden="1" customHeight="1" x14ac:dyDescent="0.25">
      <c r="A146" s="67" t="s">
        <v>144</v>
      </c>
      <c r="B146" s="95" t="s">
        <v>200</v>
      </c>
      <c r="C146" s="95"/>
      <c r="D146" s="96">
        <f>[1]main!O187</f>
        <v>0</v>
      </c>
      <c r="E146" s="96">
        <f>[1]main!P187</f>
        <v>0</v>
      </c>
      <c r="F146" s="96">
        <f>[1]main!Q187</f>
        <v>0</v>
      </c>
      <c r="G146" s="94">
        <f>[1]main!T187</f>
        <v>0</v>
      </c>
      <c r="H146" s="94"/>
      <c r="I146" s="94"/>
    </row>
    <row r="147" spans="1:9" ht="28.5" hidden="1" customHeight="1" x14ac:dyDescent="0.25">
      <c r="A147" s="101" t="s">
        <v>201</v>
      </c>
      <c r="B147" s="92" t="s">
        <v>202</v>
      </c>
      <c r="C147" s="92"/>
      <c r="D147" s="96">
        <f>[1]main!O188</f>
        <v>0</v>
      </c>
      <c r="E147" s="96">
        <f>[1]main!P188</f>
        <v>0</v>
      </c>
      <c r="F147" s="96">
        <f>[1]main!Q188</f>
        <v>0</v>
      </c>
      <c r="G147" s="94">
        <f>[1]main!T188</f>
        <v>0</v>
      </c>
      <c r="H147" s="94"/>
      <c r="I147" s="94"/>
    </row>
    <row r="148" spans="1:9" ht="15.75" hidden="1" customHeight="1" x14ac:dyDescent="0.25">
      <c r="A148" s="67" t="s">
        <v>203</v>
      </c>
      <c r="B148" s="95" t="s">
        <v>204</v>
      </c>
      <c r="C148" s="95"/>
      <c r="D148" s="96">
        <f>[1]main!O189</f>
        <v>0</v>
      </c>
      <c r="E148" s="96">
        <f>[1]main!P189</f>
        <v>0</v>
      </c>
      <c r="F148" s="96">
        <f>[1]main!Q189</f>
        <v>0</v>
      </c>
      <c r="G148" s="94">
        <f>[1]main!T189</f>
        <v>0</v>
      </c>
      <c r="H148" s="94"/>
      <c r="I148" s="94"/>
    </row>
    <row r="149" spans="1:9" ht="15.75" hidden="1" customHeight="1" x14ac:dyDescent="0.25">
      <c r="A149" s="67" t="s">
        <v>150</v>
      </c>
      <c r="B149" s="95" t="s">
        <v>205</v>
      </c>
      <c r="C149" s="95"/>
      <c r="D149" s="96">
        <f>[1]main!O190</f>
        <v>0</v>
      </c>
      <c r="E149" s="96">
        <f>[1]main!P190</f>
        <v>0</v>
      </c>
      <c r="F149" s="96">
        <f>[1]main!Q190</f>
        <v>0</v>
      </c>
      <c r="G149" s="94">
        <f>[1]main!T190</f>
        <v>0</v>
      </c>
      <c r="H149" s="94"/>
      <c r="I149" s="94"/>
    </row>
    <row r="150" spans="1:9" ht="15.75" hidden="1" customHeight="1" x14ac:dyDescent="0.25">
      <c r="A150" s="91" t="s">
        <v>206</v>
      </c>
      <c r="B150" s="92" t="s">
        <v>207</v>
      </c>
      <c r="C150" s="92"/>
      <c r="D150" s="96">
        <f>[1]main!O191</f>
        <v>0</v>
      </c>
      <c r="E150" s="96">
        <f>[1]main!P191</f>
        <v>0</v>
      </c>
      <c r="F150" s="96">
        <f>[1]main!Q191</f>
        <v>0</v>
      </c>
      <c r="G150" s="94">
        <f>[1]main!T191</f>
        <v>0</v>
      </c>
      <c r="H150" s="94"/>
      <c r="I150" s="94"/>
    </row>
    <row r="151" spans="1:9" ht="15.75" hidden="1" customHeight="1" x14ac:dyDescent="0.25">
      <c r="A151" s="67" t="s">
        <v>208</v>
      </c>
      <c r="B151" s="95" t="s">
        <v>209</v>
      </c>
      <c r="C151" s="95"/>
      <c r="D151" s="96">
        <f>[1]main!O192</f>
        <v>0</v>
      </c>
      <c r="E151" s="96">
        <f>[1]main!P192</f>
        <v>0</v>
      </c>
      <c r="F151" s="96">
        <f>[1]main!Q192</f>
        <v>0</v>
      </c>
      <c r="G151" s="94">
        <f>[1]main!T192</f>
        <v>0</v>
      </c>
      <c r="H151" s="94"/>
      <c r="I151" s="94"/>
    </row>
    <row r="152" spans="1:9" ht="15.75" hidden="1" customHeight="1" x14ac:dyDescent="0.25">
      <c r="A152" s="67" t="s">
        <v>210</v>
      </c>
      <c r="B152" s="95" t="s">
        <v>211</v>
      </c>
      <c r="C152" s="95"/>
      <c r="D152" s="96">
        <f>[1]main!O193</f>
        <v>0</v>
      </c>
      <c r="E152" s="96">
        <f>[1]main!P193</f>
        <v>0</v>
      </c>
      <c r="F152" s="96">
        <f>[1]main!Q193</f>
        <v>0</v>
      </c>
      <c r="G152" s="94">
        <f>[1]main!T193</f>
        <v>0</v>
      </c>
      <c r="H152" s="94"/>
      <c r="I152" s="94"/>
    </row>
    <row r="153" spans="1:9" ht="15.75" hidden="1" customHeight="1" x14ac:dyDescent="0.25">
      <c r="A153" s="67" t="s">
        <v>212</v>
      </c>
      <c r="B153" s="95" t="s">
        <v>213</v>
      </c>
      <c r="C153" s="95"/>
      <c r="D153" s="96">
        <f>[1]main!O194</f>
        <v>0</v>
      </c>
      <c r="E153" s="96">
        <f>[1]main!P194</f>
        <v>0</v>
      </c>
      <c r="F153" s="96">
        <f>[1]main!Q194</f>
        <v>0</v>
      </c>
      <c r="G153" s="94">
        <f>[1]main!T194</f>
        <v>0</v>
      </c>
      <c r="H153" s="94"/>
      <c r="I153" s="94"/>
    </row>
    <row r="154" spans="1:9" ht="18" customHeight="1" x14ac:dyDescent="0.25">
      <c r="A154" s="91" t="s">
        <v>214</v>
      </c>
      <c r="B154" s="92" t="s">
        <v>215</v>
      </c>
      <c r="C154" s="93">
        <f>[1]main!M195</f>
        <v>5403.6</v>
      </c>
      <c r="D154" s="93">
        <f>[1]main!O195</f>
        <v>-148</v>
      </c>
      <c r="E154" s="93">
        <f>[1]main!P195</f>
        <v>-844.7</v>
      </c>
      <c r="F154" s="93">
        <f>[1]main!Q195</f>
        <v>696.7</v>
      </c>
      <c r="G154" s="94">
        <f>[1]main!T195</f>
        <v>1334.8</v>
      </c>
      <c r="H154" s="94">
        <f>[1]main!U195</f>
        <v>-1482.8</v>
      </c>
      <c r="I154" s="94" t="str">
        <f>[1]main!V195</f>
        <v>&lt;0</v>
      </c>
    </row>
    <row r="155" spans="1:9" ht="18.75" customHeight="1" x14ac:dyDescent="0.25">
      <c r="A155" s="77" t="s">
        <v>216</v>
      </c>
      <c r="B155" s="104" t="s">
        <v>217</v>
      </c>
      <c r="C155" s="30">
        <f>[1]main!M196</f>
        <v>7713.7</v>
      </c>
      <c r="D155" s="30">
        <f>[1]main!O196</f>
        <v>718.9</v>
      </c>
      <c r="E155" s="30">
        <f>[1]main!P196</f>
        <v>22.199999999999932</v>
      </c>
      <c r="F155" s="30">
        <f>[1]main!Q196</f>
        <v>696.7</v>
      </c>
      <c r="G155" s="32">
        <f>[1]main!T196</f>
        <v>1898.6</v>
      </c>
      <c r="H155" s="32">
        <f>[1]main!U196</f>
        <v>-1179.6999999999998</v>
      </c>
      <c r="I155" s="94">
        <f>[1]main!V196</f>
        <v>0</v>
      </c>
    </row>
    <row r="156" spans="1:9" ht="18.75" customHeight="1" x14ac:dyDescent="0.25">
      <c r="A156" s="67" t="s">
        <v>218</v>
      </c>
      <c r="B156" s="104" t="s">
        <v>217</v>
      </c>
      <c r="C156" s="30">
        <f>[1]main!M197</f>
        <v>-2310.1</v>
      </c>
      <c r="D156" s="30">
        <f>[1]main!O197</f>
        <v>-866.9</v>
      </c>
      <c r="E156" s="30">
        <f>[1]main!P197</f>
        <v>-866.9</v>
      </c>
      <c r="F156" s="30">
        <f>[1]main!Q197</f>
        <v>0</v>
      </c>
      <c r="G156" s="32">
        <f>[1]main!T197</f>
        <v>-563.79999999999995</v>
      </c>
      <c r="H156" s="32">
        <f>[1]main!U197</f>
        <v>-303.10000000000002</v>
      </c>
      <c r="I156" s="32">
        <f>[1]main!V197</f>
        <v>153.76019865200428</v>
      </c>
    </row>
    <row r="157" spans="1:9" ht="22.5" customHeight="1" x14ac:dyDescent="0.25">
      <c r="A157" s="105" t="s">
        <v>219</v>
      </c>
      <c r="B157" s="106" t="s">
        <v>220</v>
      </c>
      <c r="C157" s="107">
        <f>[1]main!M198</f>
        <v>-418.00000000001364</v>
      </c>
      <c r="D157" s="107">
        <f>[1]main!O198</f>
        <v>-266.10000000000207</v>
      </c>
      <c r="E157" s="107">
        <f>[1]main!P198</f>
        <v>172.59999999999792</v>
      </c>
      <c r="F157" s="107">
        <f>[1]main!Q198</f>
        <v>-438.69999999999993</v>
      </c>
      <c r="G157" s="108">
        <f>[1]main!T198</f>
        <v>-773.80000000000393</v>
      </c>
      <c r="H157" s="108">
        <f>[1]main!U198</f>
        <v>507.70000000000186</v>
      </c>
      <c r="I157" s="108">
        <f>[1]main!V198</f>
        <v>34.388730938227027</v>
      </c>
    </row>
    <row r="158" spans="1:9" ht="21" customHeight="1" x14ac:dyDescent="0.25">
      <c r="A158" s="109" t="s">
        <v>221</v>
      </c>
      <c r="B158" s="110" t="s">
        <v>222</v>
      </c>
      <c r="C158" s="111">
        <f>[1]main!M199</f>
        <v>5083.7000000000007</v>
      </c>
      <c r="D158" s="111">
        <f>[1]main!O199</f>
        <v>5504.0999999999995</v>
      </c>
      <c r="E158" s="111">
        <f>[1]main!P199</f>
        <v>4856.2</v>
      </c>
      <c r="F158" s="111">
        <f>[1]main!Q199</f>
        <v>647.9</v>
      </c>
      <c r="G158" s="85">
        <f>[1]main!T199</f>
        <v>3668.4</v>
      </c>
      <c r="H158" s="85">
        <f>[1]main!U199</f>
        <v>1835.6999999999994</v>
      </c>
      <c r="I158" s="85">
        <f>[1]main!V199</f>
        <v>150.04088976120377</v>
      </c>
    </row>
    <row r="159" spans="1:9" ht="21" customHeight="1" x14ac:dyDescent="0.25">
      <c r="A159" s="109" t="s">
        <v>223</v>
      </c>
      <c r="B159" s="110" t="s">
        <v>224</v>
      </c>
      <c r="C159" s="111">
        <f>[1]main!M200</f>
        <v>0</v>
      </c>
      <c r="D159" s="111">
        <f>[1]main!O200</f>
        <v>-20.2</v>
      </c>
      <c r="E159" s="111">
        <f>[1]main!P200</f>
        <v>-0.59999999999999787</v>
      </c>
      <c r="F159" s="111">
        <f>[1]main!Q200</f>
        <v>-19.600000000000001</v>
      </c>
      <c r="G159" s="112">
        <f>[1]main!T200</f>
        <v>0</v>
      </c>
      <c r="H159" s="113">
        <f>[1]main!U200</f>
        <v>0</v>
      </c>
      <c r="I159" s="112">
        <f>[1]main!V200</f>
        <v>0</v>
      </c>
    </row>
    <row r="160" spans="1:9" ht="22.5" customHeight="1" x14ac:dyDescent="0.25">
      <c r="A160" s="114" t="s">
        <v>225</v>
      </c>
      <c r="B160" s="115" t="s">
        <v>226</v>
      </c>
      <c r="C160" s="111">
        <f>[1]main!M201</f>
        <v>-5501.7000000000144</v>
      </c>
      <c r="D160" s="111">
        <f>[1]main!O201</f>
        <v>-5750.0000000000018</v>
      </c>
      <c r="E160" s="111">
        <f>[1]main!P201</f>
        <v>-4683.0000000000018</v>
      </c>
      <c r="F160" s="111">
        <f>[1]main!Q201</f>
        <v>-1067</v>
      </c>
      <c r="G160" s="85">
        <f>[1]main!T201</f>
        <v>-4442.100000000004</v>
      </c>
      <c r="H160" s="85">
        <f>[1]main!U201</f>
        <v>-1307.8999999999978</v>
      </c>
      <c r="I160" s="85">
        <f>[1]main!V201</f>
        <v>129.44328133090198</v>
      </c>
    </row>
  </sheetData>
  <mergeCells count="11">
    <mergeCell ref="G7:G8"/>
    <mergeCell ref="H7:I7"/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" right="0" top="0.39370078740157483" bottom="0.39370078740157483" header="0" footer="0"/>
  <pageSetup paperSize="9" scale="51" orientation="portrait" blackAndWhite="1" r:id="rId1"/>
  <headerFooter>
    <oddFooter>&amp;C&amp;P</oddFooter>
  </headerFooter>
  <rowBreaks count="1" manualBreakCount="1">
    <brk id="8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2018-07-25T10:10:37Z</dcterms:created>
  <dcterms:modified xsi:type="dcterms:W3CDTF">2018-07-25T10:11:18Z</dcterms:modified>
</cp:coreProperties>
</file>