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1.12.2020\BPN\Anexa 1\"/>
    </mc:Choice>
  </mc:AlternateContent>
  <bookViews>
    <workbookView xWindow="0" yWindow="0" windowWidth="23040" windowHeight="9192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<sst xmlns="http://schemas.openxmlformats.org/spreadsheetml/2006/main" count="90" uniqueCount="83">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</sst>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165" fontId="10" fillId="2" borderId="1" xfId="1" applyNumberFormat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164" fontId="14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12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decembrie 2020</v>
          </cell>
        </row>
        <row r="9">
          <cell r="AG9">
            <v>23491</v>
          </cell>
          <cell r="AH9">
            <v>24572.1</v>
          </cell>
          <cell r="AI9">
            <v>24285.599999999999</v>
          </cell>
          <cell r="AJ9">
            <v>-286.49999999999926</v>
          </cell>
          <cell r="AK9">
            <v>98.834043488346538</v>
          </cell>
          <cell r="AL9">
            <v>21748.300000000003</v>
          </cell>
          <cell r="AM9">
            <v>2537.2999999999988</v>
          </cell>
          <cell r="AN9">
            <v>111.66665900323241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14023.8</v>
          </cell>
          <cell r="AI47">
            <v>14295.5</v>
          </cell>
          <cell r="AJ47">
            <v>271.70000000000073</v>
          </cell>
          <cell r="AK47">
            <v>101.93742067057431</v>
          </cell>
          <cell r="AL47">
            <v>13635.7</v>
          </cell>
          <cell r="AM47">
            <v>659.79999999999927</v>
          </cell>
          <cell r="AN47">
            <v>104.83876882008256</v>
          </cell>
        </row>
        <row r="48">
          <cell r="AG48">
            <v>14779.3</v>
          </cell>
          <cell r="AH48">
            <v>14023.8</v>
          </cell>
          <cell r="AI48">
            <v>14295.5</v>
          </cell>
          <cell r="AJ48">
            <v>271.70000000000073</v>
          </cell>
          <cell r="AK48">
            <v>101.93742067057431</v>
          </cell>
          <cell r="AL48">
            <v>13635.7</v>
          </cell>
          <cell r="AM48">
            <v>659.79999999999927</v>
          </cell>
          <cell r="AN48">
            <v>104.83876882008256</v>
          </cell>
        </row>
        <row r="53">
          <cell r="AG53">
            <v>151.19999999999999</v>
          </cell>
          <cell r="AH53">
            <v>224.4</v>
          </cell>
          <cell r="AI53">
            <v>220.7</v>
          </cell>
          <cell r="AJ53">
            <v>-3.700000000000006</v>
          </cell>
          <cell r="AK53">
            <v>98.351158645276286</v>
          </cell>
          <cell r="AL53">
            <v>155.60000000000002</v>
          </cell>
          <cell r="AM53">
            <v>65.099999999999966</v>
          </cell>
          <cell r="AN53">
            <v>141.83804627249356</v>
          </cell>
        </row>
        <row r="54">
          <cell r="AG54">
            <v>2</v>
          </cell>
          <cell r="AH54">
            <v>2</v>
          </cell>
          <cell r="AI54">
            <v>3.3</v>
          </cell>
          <cell r="AJ54">
            <v>1.2999999999999998</v>
          </cell>
          <cell r="AK54">
            <v>165</v>
          </cell>
          <cell r="AL54">
            <v>3.2</v>
          </cell>
          <cell r="AM54">
            <v>9.9999999999999645E-2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3.3</v>
          </cell>
          <cell r="AJ56">
            <v>1.2999999999999998</v>
          </cell>
          <cell r="AK56">
            <v>165</v>
          </cell>
          <cell r="AL56">
            <v>3.2</v>
          </cell>
          <cell r="AM56">
            <v>9.9999999999999645E-2</v>
          </cell>
        </row>
        <row r="64">
          <cell r="AG64">
            <v>2</v>
          </cell>
          <cell r="AH64">
            <v>2</v>
          </cell>
          <cell r="AI64">
            <v>2.9</v>
          </cell>
          <cell r="AJ64">
            <v>0.89999999999999991</v>
          </cell>
          <cell r="AK64">
            <v>145</v>
          </cell>
          <cell r="AL64">
            <v>2.1</v>
          </cell>
          <cell r="AM64">
            <v>0.79999999999999982</v>
          </cell>
          <cell r="AN64">
            <v>138.0952380952381</v>
          </cell>
        </row>
        <row r="66">
          <cell r="AG66">
            <v>147.19999999999999</v>
          </cell>
          <cell r="AH66">
            <v>220.4</v>
          </cell>
          <cell r="AI66">
            <v>214.5</v>
          </cell>
          <cell r="AJ66">
            <v>-5.9000000000000057</v>
          </cell>
          <cell r="AK66">
            <v>97.32304900181488</v>
          </cell>
          <cell r="AL66">
            <v>150.30000000000001</v>
          </cell>
          <cell r="AM66">
            <v>64.199999999999989</v>
          </cell>
          <cell r="AN66">
            <v>142.71457085828342</v>
          </cell>
        </row>
        <row r="68">
          <cell r="AG68">
            <v>8560.5</v>
          </cell>
          <cell r="AH68">
            <v>10323.9</v>
          </cell>
          <cell r="AI68">
            <v>9769.4</v>
          </cell>
          <cell r="AJ68">
            <v>-554.5</v>
          </cell>
          <cell r="AK68">
            <v>94.628967735061366</v>
          </cell>
          <cell r="AL68">
            <v>7957</v>
          </cell>
          <cell r="AM68">
            <v>1812.3999999999996</v>
          </cell>
          <cell r="AN68">
            <v>122.77742867915042</v>
          </cell>
        </row>
        <row r="70">
          <cell r="AG70">
            <v>8560.5</v>
          </cell>
          <cell r="AH70">
            <v>10323.9</v>
          </cell>
          <cell r="AI70">
            <v>9769.4</v>
          </cell>
          <cell r="AJ70">
            <v>-554.5</v>
          </cell>
          <cell r="AK70">
            <v>94.628967735061366</v>
          </cell>
          <cell r="AL70">
            <v>7957</v>
          </cell>
          <cell r="AM70">
            <v>1812.3999999999996</v>
          </cell>
          <cell r="AN70">
            <v>122.77742867915042</v>
          </cell>
        </row>
        <row r="71">
          <cell r="AG71">
            <v>8560.5</v>
          </cell>
          <cell r="AH71">
            <v>10323.9</v>
          </cell>
          <cell r="AI71">
            <v>9769.4</v>
          </cell>
          <cell r="AJ71">
            <v>-554.5</v>
          </cell>
          <cell r="AK71">
            <v>94.628967735061366</v>
          </cell>
          <cell r="AL71">
            <v>7957</v>
          </cell>
          <cell r="AM71">
            <v>1812.3999999999996</v>
          </cell>
          <cell r="AN71">
            <v>122.77742867915042</v>
          </cell>
        </row>
        <row r="75">
          <cell r="AG75">
            <v>23491</v>
          </cell>
          <cell r="AH75">
            <v>24572.1</v>
          </cell>
          <cell r="AI75">
            <v>24244.399999999998</v>
          </cell>
          <cell r="AJ75">
            <v>-327.70000000000073</v>
          </cell>
          <cell r="AK75">
            <v>98.666373651417658</v>
          </cell>
          <cell r="AL75">
            <v>21602.300000000003</v>
          </cell>
          <cell r="AM75">
            <v>2642.0999999999949</v>
          </cell>
          <cell r="AN75">
            <v>112.23064210755334</v>
          </cell>
        </row>
        <row r="77">
          <cell r="AG77">
            <v>23473.8</v>
          </cell>
          <cell r="AH77">
            <v>24549.8</v>
          </cell>
          <cell r="AI77">
            <v>24230.799999999999</v>
          </cell>
          <cell r="AJ77">
            <v>-319</v>
          </cell>
          <cell r="AK77">
            <v>98.700600412223309</v>
          </cell>
          <cell r="AL77">
            <v>21589.800000000003</v>
          </cell>
          <cell r="AM77">
            <v>2640.9999999999964</v>
          </cell>
          <cell r="AN77">
            <v>112.23262837080472</v>
          </cell>
        </row>
        <row r="78">
          <cell r="AG78">
            <v>158.6</v>
          </cell>
          <cell r="AH78">
            <v>158.6</v>
          </cell>
          <cell r="AI78">
            <v>158</v>
          </cell>
          <cell r="AJ78">
            <v>-0.59999999999999432</v>
          </cell>
          <cell r="AK78">
            <v>99.621689785624213</v>
          </cell>
          <cell r="AL78">
            <v>142.9</v>
          </cell>
          <cell r="AM78">
            <v>15.099999999999994</v>
          </cell>
          <cell r="AN78">
            <v>110.5668299510147</v>
          </cell>
        </row>
        <row r="79">
          <cell r="AG79">
            <v>253.9</v>
          </cell>
          <cell r="AH79">
            <v>271.2</v>
          </cell>
          <cell r="AI79">
            <v>230</v>
          </cell>
          <cell r="AJ79">
            <v>-41.199999999999989</v>
          </cell>
          <cell r="AK79">
            <v>84.808259587020657</v>
          </cell>
          <cell r="AL79">
            <v>235.8</v>
          </cell>
          <cell r="AM79">
            <v>-5.8000000000000114</v>
          </cell>
          <cell r="AN79">
            <v>97.540288379983025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24115.1</v>
          </cell>
          <cell r="AI87">
            <v>23838.3</v>
          </cell>
          <cell r="AJ87">
            <v>-276.79999999999927</v>
          </cell>
          <cell r="AK87">
            <v>98.852171461034786</v>
          </cell>
          <cell r="AL87">
            <v>21206.2</v>
          </cell>
          <cell r="AM87">
            <v>2632.0999999999985</v>
          </cell>
          <cell r="AN87">
            <v>112.41193613188597</v>
          </cell>
        </row>
        <row r="88">
          <cell r="AG88">
            <v>4.5</v>
          </cell>
          <cell r="AH88">
            <v>4.9000000000000004</v>
          </cell>
          <cell r="AI88">
            <v>4.5</v>
          </cell>
          <cell r="AJ88">
            <v>-0.40000000000000036</v>
          </cell>
          <cell r="AK88">
            <v>91.836734693877546</v>
          </cell>
          <cell r="AL88">
            <v>4.9000000000000004</v>
          </cell>
          <cell r="AM88">
            <v>-0.40000000000000036</v>
          </cell>
          <cell r="AN88">
            <v>91.836734693877546</v>
          </cell>
        </row>
        <row r="94">
          <cell r="AG94">
            <v>17.2</v>
          </cell>
          <cell r="AH94">
            <v>22.300000000000004</v>
          </cell>
          <cell r="AI94">
            <v>13.6</v>
          </cell>
          <cell r="AJ94">
            <v>-8.7000000000000046</v>
          </cell>
          <cell r="AK94">
            <v>60.986547085201778</v>
          </cell>
          <cell r="AL94">
            <v>12.5</v>
          </cell>
          <cell r="AM94">
            <v>1.0999999999999996</v>
          </cell>
          <cell r="AN94">
            <v>108.80000000000001</v>
          </cell>
        </row>
        <row r="95">
          <cell r="AG95">
            <v>13.4</v>
          </cell>
          <cell r="AH95">
            <v>16.100000000000001</v>
          </cell>
          <cell r="AI95">
            <v>9.1999999999999993</v>
          </cell>
          <cell r="AJ95">
            <v>-6.9000000000000021</v>
          </cell>
          <cell r="AK95">
            <v>57.142857142857132</v>
          </cell>
          <cell r="AL95">
            <v>8.9</v>
          </cell>
          <cell r="AM95">
            <v>0.29999999999999893</v>
          </cell>
          <cell r="AN95">
            <v>103.37078651685391</v>
          </cell>
        </row>
        <row r="97">
          <cell r="AG97">
            <v>0.5</v>
          </cell>
          <cell r="AH97">
            <v>0.5</v>
          </cell>
          <cell r="AI97">
            <v>0.1</v>
          </cell>
          <cell r="AJ97">
            <v>-0.4</v>
          </cell>
          <cell r="AK97">
            <v>20</v>
          </cell>
          <cell r="AL97">
            <v>0.8</v>
          </cell>
          <cell r="AM97">
            <v>-0.70000000000000007</v>
          </cell>
          <cell r="AN97">
            <v>12.5</v>
          </cell>
        </row>
        <row r="98">
          <cell r="AG98">
            <v>2.9</v>
          </cell>
          <cell r="AH98">
            <v>5.0999999999999996</v>
          </cell>
          <cell r="AI98">
            <v>3.4</v>
          </cell>
          <cell r="AJ98">
            <v>-1.6999999999999997</v>
          </cell>
          <cell r="AK98">
            <v>66.666666666666671</v>
          </cell>
          <cell r="AL98">
            <v>2.1</v>
          </cell>
          <cell r="AM98">
            <v>1.2999999999999998</v>
          </cell>
          <cell r="AN98">
            <v>161.9047619047619</v>
          </cell>
        </row>
        <row r="101">
          <cell r="AG101">
            <v>0.9</v>
          </cell>
          <cell r="AH101">
            <v>1.1000000000000001</v>
          </cell>
          <cell r="AI101">
            <v>1</v>
          </cell>
          <cell r="AJ101">
            <v>-0.10000000000000009</v>
          </cell>
          <cell r="AK101">
            <v>90.909090909090907</v>
          </cell>
          <cell r="AL101">
            <v>1.5</v>
          </cell>
          <cell r="AM101">
            <v>-0.5</v>
          </cell>
          <cell r="AN101">
            <v>66.666666666666657</v>
          </cell>
        </row>
        <row r="126">
          <cell r="AG126">
            <v>23491</v>
          </cell>
          <cell r="AH126">
            <v>24572.1</v>
          </cell>
          <cell r="AI126">
            <v>24244.400000000001</v>
          </cell>
          <cell r="AJ126">
            <v>-327.69999999999709</v>
          </cell>
          <cell r="AK126">
            <v>98.666373651417672</v>
          </cell>
          <cell r="AL126">
            <v>21602.3</v>
          </cell>
          <cell r="AM126">
            <v>2642.1000000000022</v>
          </cell>
          <cell r="AN126">
            <v>112.23064210755338</v>
          </cell>
        </row>
        <row r="129">
          <cell r="AG129">
            <v>0</v>
          </cell>
          <cell r="AH129">
            <v>0</v>
          </cell>
          <cell r="AI129">
            <v>41.200000000000728</v>
          </cell>
          <cell r="AJ129">
            <v>41.200000000000728</v>
          </cell>
          <cell r="AK129" t="str">
            <v xml:space="preserve"> </v>
          </cell>
          <cell r="AL129">
            <v>146</v>
          </cell>
          <cell r="AM129">
            <v>-104.79999999999927</v>
          </cell>
          <cell r="AN129">
            <v>28.219178082192283</v>
          </cell>
        </row>
        <row r="130">
          <cell r="AG130">
            <v>0</v>
          </cell>
          <cell r="AH130">
            <v>0</v>
          </cell>
          <cell r="AI130">
            <v>-41.200000000000728</v>
          </cell>
          <cell r="AJ130">
            <v>-41.200000000000728</v>
          </cell>
          <cell r="AK130" t="str">
            <v xml:space="preserve"> </v>
          </cell>
          <cell r="AL130">
            <v>-146</v>
          </cell>
          <cell r="AM130">
            <v>104.79999999999927</v>
          </cell>
          <cell r="AN130">
            <v>28.219178082192283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-0.2</v>
          </cell>
          <cell r="AJ167">
            <v>-0.2</v>
          </cell>
          <cell r="AK167" t="str">
            <v xml:space="preserve"> </v>
          </cell>
          <cell r="AL167">
            <v>0</v>
          </cell>
          <cell r="AM167">
            <v>-0.2</v>
          </cell>
          <cell r="AN167" t="str">
            <v xml:space="preserve"> </v>
          </cell>
        </row>
        <row r="168">
          <cell r="AI168">
            <v>-0.2</v>
          </cell>
          <cell r="AJ168">
            <v>-0.2</v>
          </cell>
          <cell r="AK168" t="str">
            <v xml:space="preserve"> </v>
          </cell>
          <cell r="AL168">
            <v>0</v>
          </cell>
          <cell r="AM168">
            <v>-0.2</v>
          </cell>
          <cell r="AN168" t="str">
            <v xml:space="preserve"> </v>
          </cell>
        </row>
        <row r="171">
          <cell r="AI171">
            <v>-0.2</v>
          </cell>
          <cell r="AJ171">
            <v>-0.2</v>
          </cell>
          <cell r="AK171" t="str">
            <v xml:space="preserve"> </v>
          </cell>
          <cell r="AM171">
            <v>-0.2</v>
          </cell>
          <cell r="AN171" t="str">
            <v xml:space="preserve"> </v>
          </cell>
        </row>
        <row r="174">
          <cell r="AI174">
            <v>0</v>
          </cell>
          <cell r="AJ174">
            <v>0</v>
          </cell>
          <cell r="AL174">
            <v>0</v>
          </cell>
          <cell r="AM174">
            <v>0</v>
          </cell>
          <cell r="AN174" t="str">
            <v xml:space="preserve"> </v>
          </cell>
        </row>
        <row r="175">
          <cell r="AI175">
            <v>600</v>
          </cell>
          <cell r="AJ175">
            <v>600</v>
          </cell>
          <cell r="AK175" t="str">
            <v xml:space="preserve"> </v>
          </cell>
          <cell r="AL175">
            <v>425</v>
          </cell>
          <cell r="AM175">
            <v>175</v>
          </cell>
          <cell r="AN175">
            <v>141.1764705882353</v>
          </cell>
        </row>
        <row r="176">
          <cell r="AI176">
            <v>-600</v>
          </cell>
          <cell r="AJ176">
            <v>-600</v>
          </cell>
          <cell r="AL176">
            <v>-425</v>
          </cell>
          <cell r="AM176">
            <v>-175</v>
          </cell>
          <cell r="AN176">
            <v>141.1764705882353</v>
          </cell>
        </row>
        <row r="199">
          <cell r="AG199">
            <v>0</v>
          </cell>
          <cell r="AH199">
            <v>163</v>
          </cell>
          <cell r="AI199">
            <v>121.99999999999928</v>
          </cell>
          <cell r="AJ199">
            <v>-41.000000000000725</v>
          </cell>
          <cell r="AK199">
            <v>74.846625766870716</v>
          </cell>
          <cell r="AL199">
            <v>200.8</v>
          </cell>
          <cell r="AM199">
            <v>-78.800000000000736</v>
          </cell>
          <cell r="AN199">
            <v>60.756972111553424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-41.000000000000725</v>
          </cell>
          <cell r="AJ202">
            <v>-41.000000000000725</v>
          </cell>
          <cell r="AK202" t="str">
            <v xml:space="preserve"> </v>
          </cell>
          <cell r="AL202">
            <v>-163</v>
          </cell>
          <cell r="AM202">
            <v>121.99999999999928</v>
          </cell>
          <cell r="AN202">
            <v>25.153374233129277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showZeros="0" tabSelected="1" view="pageBreakPreview" zoomScaleNormal="100" zoomScaleSheetLayoutView="100" workbookViewId="0">
      <selection activeCell="H65" sqref="H65"/>
    </sheetView>
  </sheetViews>
  <sheetFormatPr defaultRowHeight="14.4" x14ac:dyDescent="0.3"/>
  <cols>
    <col min="1" max="1" width="53.33203125" customWidth="1"/>
    <col min="2" max="2" width="10.33203125" customWidth="1"/>
    <col min="3" max="3" width="11.5546875" customWidth="1"/>
    <col min="4" max="4" width="12" customWidth="1"/>
    <col min="5" max="5" width="10.6640625" customWidth="1"/>
    <col min="6" max="6" width="11.33203125" customWidth="1"/>
    <col min="7" max="7" width="8" customWidth="1"/>
    <col min="8" max="8" width="10.33203125" customWidth="1"/>
    <col min="9" max="9" width="10.44140625" customWidth="1"/>
    <col min="10" max="10" width="7.88671875" customWidth="1"/>
  </cols>
  <sheetData>
    <row r="1" spans="1:10" ht="24.75" customHeight="1" x14ac:dyDescent="0.3">
      <c r="D1" s="1"/>
      <c r="E1" s="1"/>
      <c r="F1" s="1"/>
      <c r="G1" s="2"/>
      <c r="H1" s="1"/>
      <c r="I1" s="3" t="s">
        <v>0</v>
      </c>
      <c r="J1" s="3"/>
    </row>
    <row r="2" spans="1:10" ht="20.399999999999999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399999999999999" x14ac:dyDescent="0.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3">
      <c r="A4" s="5" t="str">
        <f>[1]main!A1</f>
        <v>la situația din 31 decembrie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3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3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3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6.4" x14ac:dyDescent="0.3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3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3">
      <c r="A10" s="17" t="s">
        <v>15</v>
      </c>
      <c r="B10" s="18">
        <v>1</v>
      </c>
      <c r="C10" s="19">
        <f>[1]main!AG9</f>
        <v>23491</v>
      </c>
      <c r="D10" s="19">
        <f>[1]main!AH9</f>
        <v>24572.1</v>
      </c>
      <c r="E10" s="19">
        <f>[1]main!AI9</f>
        <v>24285.599999999999</v>
      </c>
      <c r="F10" s="19">
        <f>[1]main!AJ9</f>
        <v>-286.49999999999926</v>
      </c>
      <c r="G10" s="19">
        <f>[1]main!AK9</f>
        <v>98.834043488346538</v>
      </c>
      <c r="H10" s="20">
        <f>[1]main!AL9</f>
        <v>21748.300000000003</v>
      </c>
      <c r="I10" s="20">
        <f>[1]main!AM9</f>
        <v>2537.2999999999988</v>
      </c>
      <c r="J10" s="20">
        <f>[1]main!AN9</f>
        <v>111.66665900323241</v>
      </c>
    </row>
    <row r="11" spans="1:10" ht="18" customHeight="1" x14ac:dyDescent="0.3">
      <c r="A11" s="21" t="s">
        <v>16</v>
      </c>
      <c r="B11" s="22">
        <v>12</v>
      </c>
      <c r="C11" s="23">
        <f>[1]main!AG47</f>
        <v>14779.3</v>
      </c>
      <c r="D11" s="23">
        <f>[1]main!AH47</f>
        <v>14023.8</v>
      </c>
      <c r="E11" s="23">
        <f>[1]main!AI47</f>
        <v>14295.5</v>
      </c>
      <c r="F11" s="23">
        <f>[1]main!AJ47</f>
        <v>271.70000000000073</v>
      </c>
      <c r="G11" s="23">
        <f>[1]main!AK47</f>
        <v>101.93742067057431</v>
      </c>
      <c r="H11" s="23">
        <f>[1]main!AL47</f>
        <v>13635.7</v>
      </c>
      <c r="I11" s="23">
        <f>[1]main!AM47</f>
        <v>659.79999999999927</v>
      </c>
      <c r="J11" s="24">
        <f>[1]main!AN47</f>
        <v>104.83876882008256</v>
      </c>
    </row>
    <row r="12" spans="1:10" ht="17.25" customHeight="1" x14ac:dyDescent="0.3">
      <c r="A12" s="25" t="s">
        <v>17</v>
      </c>
      <c r="B12" s="26">
        <v>121</v>
      </c>
      <c r="C12" s="27">
        <f>[1]main!AG48</f>
        <v>14779.3</v>
      </c>
      <c r="D12" s="27">
        <f>[1]main!AH48</f>
        <v>14023.8</v>
      </c>
      <c r="E12" s="27">
        <f>[1]main!AI48</f>
        <v>14295.5</v>
      </c>
      <c r="F12" s="27">
        <f>[1]main!AJ48</f>
        <v>271.70000000000073</v>
      </c>
      <c r="G12" s="27">
        <f>[1]main!AK48</f>
        <v>101.93742067057431</v>
      </c>
      <c r="H12" s="27">
        <f>[1]main!AL48</f>
        <v>13635.7</v>
      </c>
      <c r="I12" s="27">
        <f>[1]main!AM48</f>
        <v>659.79999999999927</v>
      </c>
      <c r="J12" s="28">
        <f>[1]main!AN48</f>
        <v>104.83876882008256</v>
      </c>
    </row>
    <row r="13" spans="1:10" ht="15.6" x14ac:dyDescent="0.3">
      <c r="A13" s="29" t="s">
        <v>18</v>
      </c>
      <c r="B13" s="30">
        <v>14</v>
      </c>
      <c r="C13" s="23">
        <f>[1]main!AG53</f>
        <v>151.19999999999999</v>
      </c>
      <c r="D13" s="23">
        <f>[1]main!AH53</f>
        <v>224.4</v>
      </c>
      <c r="E13" s="23">
        <f>[1]main!AI53</f>
        <v>220.7</v>
      </c>
      <c r="F13" s="23">
        <f>[1]main!AJ53</f>
        <v>-3.700000000000006</v>
      </c>
      <c r="G13" s="23">
        <f>[1]main!AK53</f>
        <v>98.351158645276286</v>
      </c>
      <c r="H13" s="23">
        <f>[1]main!AL53</f>
        <v>155.60000000000002</v>
      </c>
      <c r="I13" s="23">
        <f>[1]main!AM53</f>
        <v>65.099999999999966</v>
      </c>
      <c r="J13" s="24">
        <f>[1]main!AN53</f>
        <v>141.83804627249356</v>
      </c>
    </row>
    <row r="14" spans="1:10" ht="17.25" customHeight="1" x14ac:dyDescent="0.3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3.3</v>
      </c>
      <c r="F14" s="27">
        <f>[1]main!AJ54</f>
        <v>1.2999999999999998</v>
      </c>
      <c r="G14" s="27">
        <f>[1]main!AK54</f>
        <v>165</v>
      </c>
      <c r="H14" s="27">
        <f>[1]main!AL54</f>
        <v>3.2</v>
      </c>
      <c r="I14" s="27">
        <f>[1]main!AM54</f>
        <v>9.9999999999999645E-2</v>
      </c>
      <c r="J14" s="32" t="str">
        <f>[1]main!AN13</f>
        <v xml:space="preserve"> </v>
      </c>
    </row>
    <row r="15" spans="1:10" ht="16.2" hidden="1" x14ac:dyDescent="0.3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6.2" x14ac:dyDescent="0.3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3.3</v>
      </c>
      <c r="F16" s="36">
        <f>[1]main!AJ56</f>
        <v>1.2999999999999998</v>
      </c>
      <c r="G16" s="36">
        <f>[1]main!AK56</f>
        <v>165</v>
      </c>
      <c r="H16" s="36">
        <f>[1]main!AL56</f>
        <v>3.2</v>
      </c>
      <c r="I16" s="36">
        <f>[1]main!AM56</f>
        <v>9.9999999999999645E-2</v>
      </c>
      <c r="J16" s="32" t="str">
        <f>[1]main!AN15</f>
        <v xml:space="preserve"> </v>
      </c>
    </row>
    <row r="17" spans="1:11" ht="18.75" customHeight="1" x14ac:dyDescent="0.3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2.9</v>
      </c>
      <c r="F17" s="27">
        <f>[1]main!AJ64</f>
        <v>0.89999999999999991</v>
      </c>
      <c r="G17" s="27">
        <f>[1]main!AK64</f>
        <v>145</v>
      </c>
      <c r="H17" s="27">
        <f>[1]main!AL64</f>
        <v>2.1</v>
      </c>
      <c r="I17" s="27">
        <f>[1]main!AM64</f>
        <v>0.79999999999999982</v>
      </c>
      <c r="J17" s="28">
        <f>[1]main!AN64</f>
        <v>138.0952380952381</v>
      </c>
    </row>
    <row r="18" spans="1:11" ht="18" customHeight="1" x14ac:dyDescent="0.3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220.4</v>
      </c>
      <c r="E18" s="27">
        <f>[1]main!AI66</f>
        <v>214.5</v>
      </c>
      <c r="F18" s="27">
        <f>[1]main!AJ66</f>
        <v>-5.9000000000000057</v>
      </c>
      <c r="G18" s="27">
        <f>[1]main!AK66</f>
        <v>97.32304900181488</v>
      </c>
      <c r="H18" s="27">
        <f>[1]main!AL66</f>
        <v>150.30000000000001</v>
      </c>
      <c r="I18" s="27">
        <f>[1]main!AM66</f>
        <v>64.199999999999989</v>
      </c>
      <c r="J18" s="27">
        <f>[1]main!AN66</f>
        <v>142.71457085828342</v>
      </c>
    </row>
    <row r="19" spans="1:11" ht="15.6" x14ac:dyDescent="0.3">
      <c r="A19" s="37" t="s">
        <v>24</v>
      </c>
      <c r="B19" s="30">
        <v>19</v>
      </c>
      <c r="C19" s="23">
        <f>[1]main!AG68</f>
        <v>8560.5</v>
      </c>
      <c r="D19" s="23">
        <f>[1]main!AH68</f>
        <v>10323.9</v>
      </c>
      <c r="E19" s="23">
        <f>[1]main!AI68</f>
        <v>9769.4</v>
      </c>
      <c r="F19" s="23">
        <f>[1]main!AJ68</f>
        <v>-554.5</v>
      </c>
      <c r="G19" s="23">
        <f>[1]main!AK68</f>
        <v>94.628967735061366</v>
      </c>
      <c r="H19" s="23">
        <f>[1]main!AL68</f>
        <v>7957</v>
      </c>
      <c r="I19" s="23">
        <f>[1]main!AM68</f>
        <v>1812.3999999999996</v>
      </c>
      <c r="J19" s="23">
        <f>[1]main!AN68</f>
        <v>122.77742867915042</v>
      </c>
    </row>
    <row r="20" spans="1:11" ht="22.5" customHeight="1" x14ac:dyDescent="0.3">
      <c r="A20" s="38" t="s">
        <v>25</v>
      </c>
      <c r="B20" s="39">
        <v>192</v>
      </c>
      <c r="C20" s="27">
        <f>[1]main!AG70</f>
        <v>8560.5</v>
      </c>
      <c r="D20" s="27">
        <f>[1]main!AH70</f>
        <v>10323.9</v>
      </c>
      <c r="E20" s="27">
        <f>[1]main!AI70</f>
        <v>9769.4</v>
      </c>
      <c r="F20" s="27">
        <f>[1]main!AJ70</f>
        <v>-554.5</v>
      </c>
      <c r="G20" s="27">
        <f>[1]main!AK70</f>
        <v>94.628967735061366</v>
      </c>
      <c r="H20" s="27">
        <f>[1]main!AL70</f>
        <v>7957</v>
      </c>
      <c r="I20" s="27">
        <f>[1]main!AM70</f>
        <v>1812.3999999999996</v>
      </c>
      <c r="J20" s="27">
        <f>[1]main!AN70</f>
        <v>122.77742867915042</v>
      </c>
    </row>
    <row r="21" spans="1:11" ht="27.6" x14ac:dyDescent="0.3">
      <c r="A21" s="38" t="s">
        <v>26</v>
      </c>
      <c r="B21" s="39">
        <v>1921</v>
      </c>
      <c r="C21" s="27">
        <f>[1]main!AG71</f>
        <v>8560.5</v>
      </c>
      <c r="D21" s="27">
        <f>[1]main!AH71</f>
        <v>10323.9</v>
      </c>
      <c r="E21" s="27">
        <f>[1]main!AI71</f>
        <v>9769.4</v>
      </c>
      <c r="F21" s="27">
        <f>[1]main!AJ71</f>
        <v>-554.5</v>
      </c>
      <c r="G21" s="27">
        <f>[1]main!AK71</f>
        <v>94.628967735061366</v>
      </c>
      <c r="H21" s="27">
        <f>[1]main!AL71</f>
        <v>7957</v>
      </c>
      <c r="I21" s="27">
        <f>[1]main!AM71</f>
        <v>1812.3999999999996</v>
      </c>
      <c r="J21" s="27">
        <f>[1]main!AN71</f>
        <v>122.77742867915042</v>
      </c>
    </row>
    <row r="22" spans="1:11" ht="21.75" customHeight="1" x14ac:dyDescent="0.3">
      <c r="A22" s="17" t="s">
        <v>27</v>
      </c>
      <c r="B22" s="18" t="s">
        <v>28</v>
      </c>
      <c r="C22" s="19">
        <f>[1]main!AG75</f>
        <v>23491</v>
      </c>
      <c r="D22" s="19">
        <f>[1]main!AH75</f>
        <v>24572.1</v>
      </c>
      <c r="E22" s="19">
        <f>[1]main!AI75</f>
        <v>24244.399999999998</v>
      </c>
      <c r="F22" s="19">
        <f>[1]main!AJ75</f>
        <v>-327.70000000000073</v>
      </c>
      <c r="G22" s="19">
        <f>[1]main!AK75</f>
        <v>98.666373651417658</v>
      </c>
      <c r="H22" s="19">
        <f>[1]main!AL75</f>
        <v>21602.300000000003</v>
      </c>
      <c r="I22" s="19">
        <f>[1]main!AM75</f>
        <v>2642.0999999999949</v>
      </c>
      <c r="J22" s="19">
        <f>[1]main!AN75</f>
        <v>112.23064210755334</v>
      </c>
    </row>
    <row r="23" spans="1:11" ht="14.25" customHeight="1" x14ac:dyDescent="0.3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3">
      <c r="A24" s="45" t="s">
        <v>30</v>
      </c>
      <c r="B24" s="46">
        <v>2</v>
      </c>
      <c r="C24" s="47">
        <f>[1]main!AG77</f>
        <v>23473.8</v>
      </c>
      <c r="D24" s="47">
        <f>[1]main!AH77</f>
        <v>24549.8</v>
      </c>
      <c r="E24" s="47">
        <f>[1]main!AI77</f>
        <v>24230.799999999999</v>
      </c>
      <c r="F24" s="47">
        <f>[1]main!AJ77</f>
        <v>-319</v>
      </c>
      <c r="G24" s="47">
        <f>[1]main!AK77</f>
        <v>98.700600412223309</v>
      </c>
      <c r="H24" s="47">
        <f>[1]main!AL77</f>
        <v>21589.800000000003</v>
      </c>
      <c r="I24" s="47">
        <f>[1]main!AM77</f>
        <v>2640.9999999999964</v>
      </c>
      <c r="J24" s="47">
        <f>[1]main!AN77</f>
        <v>112.23262837080472</v>
      </c>
      <c r="K24" s="44"/>
    </row>
    <row r="25" spans="1:11" ht="19.5" customHeight="1" x14ac:dyDescent="0.3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158</v>
      </c>
      <c r="F25" s="27">
        <f>[1]main!AJ78</f>
        <v>-0.59999999999999432</v>
      </c>
      <c r="G25" s="27">
        <f>[1]main!AK78</f>
        <v>99.621689785624213</v>
      </c>
      <c r="H25" s="27">
        <f>[1]main!AL78</f>
        <v>142.9</v>
      </c>
      <c r="I25" s="27">
        <f>[1]main!AM78</f>
        <v>15.099999999999994</v>
      </c>
      <c r="J25" s="27">
        <f>[1]main!AN78</f>
        <v>110.5668299510147</v>
      </c>
      <c r="K25" s="44"/>
    </row>
    <row r="26" spans="1:11" ht="19.5" customHeight="1" x14ac:dyDescent="0.3">
      <c r="A26" s="48" t="s">
        <v>32</v>
      </c>
      <c r="B26" s="49">
        <v>22</v>
      </c>
      <c r="C26" s="27">
        <f>[1]main!AG79</f>
        <v>253.9</v>
      </c>
      <c r="D26" s="27">
        <f>[1]main!AH79</f>
        <v>271.2</v>
      </c>
      <c r="E26" s="27">
        <f>[1]main!AI79</f>
        <v>230</v>
      </c>
      <c r="F26" s="27">
        <f>[1]main!AJ79</f>
        <v>-41.199999999999989</v>
      </c>
      <c r="G26" s="27">
        <f>[1]main!AK79</f>
        <v>84.808259587020657</v>
      </c>
      <c r="H26" s="27">
        <f>[1]main!AL79</f>
        <v>235.8</v>
      </c>
      <c r="I26" s="27">
        <f>[1]main!AM79</f>
        <v>-5.8000000000000114</v>
      </c>
      <c r="J26" s="27">
        <f>[1]main!AN79</f>
        <v>97.540288379983025</v>
      </c>
      <c r="K26" s="44"/>
    </row>
    <row r="27" spans="1:11" ht="19.5" hidden="1" customHeight="1" x14ac:dyDescent="0.3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3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3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3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3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3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24115.1</v>
      </c>
      <c r="E32" s="27">
        <f>[1]main!AI87</f>
        <v>23838.3</v>
      </c>
      <c r="F32" s="27">
        <f>[1]main!AJ87</f>
        <v>-276.79999999999927</v>
      </c>
      <c r="G32" s="27">
        <f>[1]main!AK87</f>
        <v>98.852171461034786</v>
      </c>
      <c r="H32" s="27">
        <f>[1]main!AL87</f>
        <v>21206.2</v>
      </c>
      <c r="I32" s="27">
        <f>[1]main!AM87</f>
        <v>2632.0999999999985</v>
      </c>
      <c r="J32" s="27">
        <f>[1]main!AN87</f>
        <v>112.41193613188597</v>
      </c>
      <c r="K32" s="44"/>
    </row>
    <row r="33" spans="1:11" ht="19.5" customHeight="1" x14ac:dyDescent="0.3">
      <c r="A33" s="48" t="s">
        <v>39</v>
      </c>
      <c r="B33" s="49">
        <v>28</v>
      </c>
      <c r="C33" s="27">
        <f>[1]main!AG88</f>
        <v>4.5</v>
      </c>
      <c r="D33" s="27">
        <f>[1]main!AH88</f>
        <v>4.9000000000000004</v>
      </c>
      <c r="E33" s="27">
        <f>[1]main!AI88</f>
        <v>4.5</v>
      </c>
      <c r="F33" s="27">
        <f>[1]main!AJ88</f>
        <v>-0.40000000000000036</v>
      </c>
      <c r="G33" s="27">
        <f>[1]main!AK88</f>
        <v>91.836734693877546</v>
      </c>
      <c r="H33" s="27">
        <f>[1]main!AL88</f>
        <v>4.9000000000000004</v>
      </c>
      <c r="I33" s="27">
        <f>[1]main!AM88</f>
        <v>-0.40000000000000036</v>
      </c>
      <c r="J33" s="27">
        <f>[1]main!AN88</f>
        <v>91.836734693877546</v>
      </c>
      <c r="K33" s="44"/>
    </row>
    <row r="34" spans="1:11" ht="19.5" customHeight="1" x14ac:dyDescent="0.3">
      <c r="A34" s="53" t="s">
        <v>40</v>
      </c>
      <c r="B34" s="46">
        <v>3</v>
      </c>
      <c r="C34" s="47">
        <f>[1]main!AG94</f>
        <v>17.2</v>
      </c>
      <c r="D34" s="47">
        <f>[1]main!AH94</f>
        <v>22.300000000000004</v>
      </c>
      <c r="E34" s="47">
        <f>[1]main!AI94</f>
        <v>13.6</v>
      </c>
      <c r="F34" s="47">
        <f>[1]main!AJ94</f>
        <v>-8.7000000000000046</v>
      </c>
      <c r="G34" s="47">
        <f>[1]main!AK94</f>
        <v>60.986547085201778</v>
      </c>
      <c r="H34" s="47">
        <f>[1]main!AL94</f>
        <v>12.5</v>
      </c>
      <c r="I34" s="47">
        <f>[1]main!AM94</f>
        <v>1.0999999999999996</v>
      </c>
      <c r="J34" s="47">
        <f>[1]main!AN94</f>
        <v>108.80000000000001</v>
      </c>
      <c r="K34" s="44"/>
    </row>
    <row r="35" spans="1:11" ht="19.5" customHeight="1" x14ac:dyDescent="0.3">
      <c r="A35" s="48" t="s">
        <v>41</v>
      </c>
      <c r="B35" s="26">
        <v>31</v>
      </c>
      <c r="C35" s="27">
        <f>[1]main!AG95</f>
        <v>13.4</v>
      </c>
      <c r="D35" s="27">
        <f>[1]main!AH95</f>
        <v>16.100000000000001</v>
      </c>
      <c r="E35" s="27">
        <f>[1]main!AI95</f>
        <v>9.1999999999999993</v>
      </c>
      <c r="F35" s="27">
        <f>[1]main!AJ95</f>
        <v>-6.9000000000000021</v>
      </c>
      <c r="G35" s="27">
        <f>[1]main!AK95</f>
        <v>57.142857142857132</v>
      </c>
      <c r="H35" s="27">
        <f>[1]main!AL95</f>
        <v>8.9</v>
      </c>
      <c r="I35" s="27">
        <f>[1]main!AM95</f>
        <v>0.29999999999999893</v>
      </c>
      <c r="J35" s="27">
        <f>[1]main!AN95</f>
        <v>103.37078651685391</v>
      </c>
      <c r="K35" s="44"/>
    </row>
    <row r="36" spans="1:11" ht="13.5" customHeight="1" x14ac:dyDescent="0.3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3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0.1</v>
      </c>
      <c r="F37" s="36">
        <f>[1]main!AJ97</f>
        <v>-0.4</v>
      </c>
      <c r="G37" s="36">
        <f>[1]main!AK97</f>
        <v>20</v>
      </c>
      <c r="H37" s="36">
        <f>[1]main!AL97</f>
        <v>0.8</v>
      </c>
      <c r="I37" s="36">
        <f>[1]main!AM97</f>
        <v>-0.70000000000000007</v>
      </c>
      <c r="J37" s="36">
        <f>[1]main!AN97</f>
        <v>12.5</v>
      </c>
      <c r="K37" s="44"/>
    </row>
    <row r="38" spans="1:11" ht="19.5" customHeight="1" x14ac:dyDescent="0.3">
      <c r="A38" s="58" t="s">
        <v>44</v>
      </c>
      <c r="B38" s="39" t="s">
        <v>45</v>
      </c>
      <c r="C38" s="27">
        <f>[1]main!AG98</f>
        <v>2.9</v>
      </c>
      <c r="D38" s="27">
        <f>[1]main!AH98</f>
        <v>5.0999999999999996</v>
      </c>
      <c r="E38" s="27">
        <f>[1]main!AI98</f>
        <v>3.4</v>
      </c>
      <c r="F38" s="27">
        <f>[1]main!AJ98</f>
        <v>-1.6999999999999997</v>
      </c>
      <c r="G38" s="27">
        <f>[1]main!AK98</f>
        <v>66.666666666666671</v>
      </c>
      <c r="H38" s="27">
        <f>[1]main!AL98</f>
        <v>2.1</v>
      </c>
      <c r="I38" s="27">
        <f>[1]main!AM98</f>
        <v>1.2999999999999998</v>
      </c>
      <c r="J38" s="27">
        <f>[1]main!AN98</f>
        <v>161.9047619047619</v>
      </c>
      <c r="K38" s="44"/>
    </row>
    <row r="39" spans="1:11" ht="30.75" customHeight="1" x14ac:dyDescent="0.3">
      <c r="A39" s="58" t="s">
        <v>46</v>
      </c>
      <c r="B39" s="59" t="s">
        <v>47</v>
      </c>
      <c r="C39" s="27">
        <f>[1]main!AG101</f>
        <v>0.9</v>
      </c>
      <c r="D39" s="27">
        <f>[1]main!AH101</f>
        <v>1.1000000000000001</v>
      </c>
      <c r="E39" s="27">
        <f>[1]main!AI101</f>
        <v>1</v>
      </c>
      <c r="F39" s="27">
        <f>[1]main!AJ101</f>
        <v>-0.10000000000000009</v>
      </c>
      <c r="G39" s="27">
        <f>[1]main!AK101</f>
        <v>90.909090909090907</v>
      </c>
      <c r="H39" s="27">
        <f>[1]main!AL101</f>
        <v>1.5</v>
      </c>
      <c r="I39" s="27">
        <f>[1]main!AM101</f>
        <v>-0.5</v>
      </c>
      <c r="J39" s="27">
        <f>[1]main!AN101</f>
        <v>66.666666666666657</v>
      </c>
      <c r="K39" s="44"/>
    </row>
    <row r="40" spans="1:11" ht="18" customHeight="1" x14ac:dyDescent="0.3">
      <c r="A40" s="17" t="s">
        <v>27</v>
      </c>
      <c r="B40" s="18" t="s">
        <v>28</v>
      </c>
      <c r="C40" s="19">
        <f>[1]main!AG75</f>
        <v>23491</v>
      </c>
      <c r="D40" s="19">
        <f>[1]main!AH75</f>
        <v>24572.1</v>
      </c>
      <c r="E40" s="19">
        <f>[1]main!AI75</f>
        <v>24244.399999999998</v>
      </c>
      <c r="F40" s="19">
        <f>[1]main!AJ75</f>
        <v>-327.70000000000073</v>
      </c>
      <c r="G40" s="19">
        <f>[1]main!AK75</f>
        <v>98.666373651417658</v>
      </c>
      <c r="H40" s="19">
        <f>[1]main!AL75</f>
        <v>21602.300000000003</v>
      </c>
      <c r="I40" s="19">
        <f>[1]main!AM75</f>
        <v>2642.0999999999949</v>
      </c>
      <c r="J40" s="19">
        <f>[1]main!AN75</f>
        <v>112.23064210755334</v>
      </c>
    </row>
    <row r="41" spans="1:11" ht="15.75" customHeight="1" x14ac:dyDescent="0.3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3">
      <c r="A42" s="61" t="s">
        <v>49</v>
      </c>
      <c r="B42" s="62" t="s">
        <v>50</v>
      </c>
      <c r="C42" s="63">
        <f>[1]main!AG126</f>
        <v>23491</v>
      </c>
      <c r="D42" s="63">
        <f>[1]main!AH126</f>
        <v>24572.1</v>
      </c>
      <c r="E42" s="63">
        <f>[1]main!AI126</f>
        <v>24244.400000000001</v>
      </c>
      <c r="F42" s="63">
        <f>[1]main!AJ126</f>
        <v>-327.69999999999709</v>
      </c>
      <c r="G42" s="63">
        <f>[1]main!AK126</f>
        <v>98.666373651417672</v>
      </c>
      <c r="H42" s="27">
        <f>[1]main!AL126</f>
        <v>21602.3</v>
      </c>
      <c r="I42" s="27">
        <f>[1]main!AM126</f>
        <v>2642.1000000000022</v>
      </c>
      <c r="J42" s="27">
        <f>[1]main!AN126</f>
        <v>112.23064210755338</v>
      </c>
    </row>
    <row r="43" spans="1:11" ht="21.75" customHeight="1" x14ac:dyDescent="0.3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41.200000000000728</v>
      </c>
      <c r="F43" s="19">
        <f>[1]main!AJ129</f>
        <v>41.200000000000728</v>
      </c>
      <c r="G43" s="19" t="str">
        <f>[1]main!AK129</f>
        <v xml:space="preserve"> </v>
      </c>
      <c r="H43" s="20">
        <f>[1]main!AL129</f>
        <v>146</v>
      </c>
      <c r="I43" s="20">
        <f>[1]main!AM129</f>
        <v>-104.79999999999927</v>
      </c>
      <c r="J43" s="20">
        <f>[1]main!AN129</f>
        <v>28.219178082192283</v>
      </c>
    </row>
    <row r="44" spans="1:11" ht="21.75" customHeight="1" x14ac:dyDescent="0.3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-41.200000000000728</v>
      </c>
      <c r="F44" s="67">
        <f>[1]main!AJ130</f>
        <v>-41.200000000000728</v>
      </c>
      <c r="G44" s="67" t="str">
        <f>[1]main!AK130</f>
        <v xml:space="preserve"> </v>
      </c>
      <c r="H44" s="68">
        <f>[1]main!AL130</f>
        <v>-146</v>
      </c>
      <c r="I44" s="68">
        <f>[1]main!AM130</f>
        <v>104.79999999999927</v>
      </c>
      <c r="J44" s="68">
        <f>[1]main!AN130</f>
        <v>28.219178082192283</v>
      </c>
    </row>
    <row r="45" spans="1:11" ht="16.8" x14ac:dyDescent="0.3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8" hidden="1" x14ac:dyDescent="0.3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8" hidden="1" x14ac:dyDescent="0.3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8" hidden="1" x14ac:dyDescent="0.3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8" hidden="1" x14ac:dyDescent="0.3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8" x14ac:dyDescent="0.3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3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3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76">
        <f>[1]main!AI167</f>
        <v>-0.2</v>
      </c>
      <c r="F52" s="76">
        <f>[1]main!AJ167</f>
        <v>-0.2</v>
      </c>
      <c r="G52" s="76" t="str">
        <f>[1]main!AK167</f>
        <v xml:space="preserve"> </v>
      </c>
      <c r="H52" s="76">
        <f>[1]main!AL167</f>
        <v>0</v>
      </c>
      <c r="I52" s="76">
        <f>[1]main!AM167</f>
        <v>-0.2</v>
      </c>
      <c r="J52" s="17" t="str">
        <f>[1]main!AN167</f>
        <v xml:space="preserve"> </v>
      </c>
    </row>
    <row r="53" spans="1:10" ht="16.5" customHeight="1" x14ac:dyDescent="0.3">
      <c r="A53" s="77" t="s">
        <v>57</v>
      </c>
      <c r="B53" s="78" t="s">
        <v>58</v>
      </c>
      <c r="C53" s="70">
        <f>[1]main!AG168</f>
        <v>0</v>
      </c>
      <c r="D53" s="70">
        <f>[1]main!AH168</f>
        <v>0</v>
      </c>
      <c r="E53" s="70">
        <f>[1]main!AI168</f>
        <v>-0.2</v>
      </c>
      <c r="F53" s="70">
        <f>[1]main!AJ168</f>
        <v>-0.2</v>
      </c>
      <c r="G53" s="70" t="str">
        <f>[1]main!AK168</f>
        <v xml:space="preserve"> </v>
      </c>
      <c r="H53" s="70">
        <f>[1]main!AL168</f>
        <v>0</v>
      </c>
      <c r="I53" s="70">
        <f>[1]main!AM168</f>
        <v>-0.2</v>
      </c>
      <c r="J53" s="70" t="str">
        <f>[1]main!AN168</f>
        <v xml:space="preserve"> </v>
      </c>
    </row>
    <row r="54" spans="1:10" ht="18.75" customHeight="1" x14ac:dyDescent="0.3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-0.2</v>
      </c>
      <c r="F54" s="71">
        <f>[1]main!AJ171</f>
        <v>-0.2</v>
      </c>
      <c r="G54" s="71" t="str">
        <f>[1]main!AK171</f>
        <v xml:space="preserve"> </v>
      </c>
      <c r="H54" s="71">
        <f>[1]main!AL171</f>
        <v>0</v>
      </c>
      <c r="I54" s="71">
        <f>[1]main!AM171</f>
        <v>-0.2</v>
      </c>
      <c r="J54" s="71" t="str">
        <f>[1]main!AN171</f>
        <v xml:space="preserve"> </v>
      </c>
    </row>
    <row r="55" spans="1:10" ht="16.8" x14ac:dyDescent="0.3">
      <c r="A55" s="79" t="s">
        <v>71</v>
      </c>
      <c r="B55" s="80" t="s">
        <v>72</v>
      </c>
      <c r="C55" s="70">
        <f>[1]main!AG174</f>
        <v>0</v>
      </c>
      <c r="D55" s="70"/>
      <c r="E55" s="71">
        <f>[1]main!AI174</f>
        <v>0</v>
      </c>
      <c r="F55" s="71">
        <f>[1]main!AJ174</f>
        <v>0</v>
      </c>
      <c r="G55" s="71">
        <f>[1]main!AK174</f>
        <v>0</v>
      </c>
      <c r="H55" s="71">
        <f>[1]main!AL174</f>
        <v>0</v>
      </c>
      <c r="I55" s="71">
        <f>[1]main!AM174</f>
        <v>0</v>
      </c>
      <c r="J55" s="71" t="str">
        <f>[1]main!AN174</f>
        <v xml:space="preserve"> </v>
      </c>
    </row>
    <row r="56" spans="1:10" ht="31.2" x14ac:dyDescent="0.3">
      <c r="A56" s="81" t="s">
        <v>73</v>
      </c>
      <c r="B56" s="82" t="s">
        <v>74</v>
      </c>
      <c r="C56" s="70">
        <f>[1]main!AG175</f>
        <v>0</v>
      </c>
      <c r="D56" s="70">
        <f>[1]main!AH175</f>
        <v>0</v>
      </c>
      <c r="E56" s="83">
        <f>[1]main!AI175</f>
        <v>600</v>
      </c>
      <c r="F56" s="83">
        <f>[1]main!AJ175</f>
        <v>600</v>
      </c>
      <c r="G56" s="84" t="str">
        <f>[1]main!AK175</f>
        <v xml:space="preserve"> </v>
      </c>
      <c r="H56" s="83">
        <f>[1]main!AL175</f>
        <v>425</v>
      </c>
      <c r="I56" s="83">
        <f>[1]main!AM175</f>
        <v>175</v>
      </c>
      <c r="J56" s="84">
        <f>[1]main!AN175</f>
        <v>141.1764705882353</v>
      </c>
    </row>
    <row r="57" spans="1:10" ht="31.2" x14ac:dyDescent="0.3">
      <c r="A57" s="81" t="s">
        <v>75</v>
      </c>
      <c r="B57" s="82" t="s">
        <v>76</v>
      </c>
      <c r="C57" s="70">
        <f>[1]main!AG176</f>
        <v>0</v>
      </c>
      <c r="D57" s="70">
        <f>[1]main!AH176</f>
        <v>0</v>
      </c>
      <c r="E57" s="83">
        <f>[1]main!AI176</f>
        <v>-600</v>
      </c>
      <c r="F57" s="83">
        <f>[1]main!AJ176</f>
        <v>-600</v>
      </c>
      <c r="G57" s="84">
        <f>[1]main!AK176</f>
        <v>0</v>
      </c>
      <c r="H57" s="83">
        <f>[1]main!AL176</f>
        <v>-425</v>
      </c>
      <c r="I57" s="83">
        <f>[1]main!AM176</f>
        <v>-175</v>
      </c>
      <c r="J57" s="70">
        <f>[1]main!AN176</f>
        <v>141.1764705882353</v>
      </c>
    </row>
    <row r="58" spans="1:10" ht="20.25" customHeight="1" x14ac:dyDescent="0.3">
      <c r="A58" s="85" t="s">
        <v>77</v>
      </c>
      <c r="B58" s="86" t="s">
        <v>78</v>
      </c>
      <c r="C58" s="87">
        <f>[1]main!AG199</f>
        <v>0</v>
      </c>
      <c r="D58" s="87">
        <f>[1]main!AH199</f>
        <v>163</v>
      </c>
      <c r="E58" s="87">
        <f>[1]main!AI199</f>
        <v>121.99999999999928</v>
      </c>
      <c r="F58" s="87">
        <f>[1]main!AJ199</f>
        <v>-41.000000000000725</v>
      </c>
      <c r="G58" s="87">
        <f>[1]main!AK199</f>
        <v>74.846625766870716</v>
      </c>
      <c r="H58" s="88">
        <f>[1]main!AL199</f>
        <v>200.8</v>
      </c>
      <c r="I58" s="88">
        <f>[1]main!AM199</f>
        <v>-78.800000000000736</v>
      </c>
      <c r="J58" s="88">
        <f>[1]main!AN199</f>
        <v>60.756972111553424</v>
      </c>
    </row>
    <row r="59" spans="1:10" ht="20.25" customHeight="1" x14ac:dyDescent="0.3">
      <c r="A59" s="89" t="s">
        <v>79</v>
      </c>
      <c r="B59" s="90" t="s">
        <v>80</v>
      </c>
      <c r="C59" s="91">
        <f>[1]main!AG200</f>
        <v>0</v>
      </c>
      <c r="D59" s="92">
        <f>[1]main!AH200</f>
        <v>163</v>
      </c>
      <c r="E59" s="92">
        <f>[1]main!AI200</f>
        <v>163</v>
      </c>
      <c r="F59" s="92">
        <f>[1]main!AJ200</f>
        <v>0</v>
      </c>
      <c r="G59" s="92">
        <f>[1]main!AK200</f>
        <v>100</v>
      </c>
      <c r="H59" s="93">
        <f>[1]main!AL200</f>
        <v>363.8</v>
      </c>
      <c r="I59" s="93">
        <f>[1]main!AM200</f>
        <v>-200.8</v>
      </c>
      <c r="J59" s="93">
        <f>[1]main!AN200</f>
        <v>44.804837822979657</v>
      </c>
    </row>
    <row r="60" spans="1:10" ht="22.5" customHeight="1" x14ac:dyDescent="0.3">
      <c r="A60" s="94" t="s">
        <v>81</v>
      </c>
      <c r="B60" s="95" t="s">
        <v>82</v>
      </c>
      <c r="C60" s="91">
        <f>[1]main!AG202</f>
        <v>0</v>
      </c>
      <c r="D60" s="92">
        <f>[1]main!AH202</f>
        <v>0</v>
      </c>
      <c r="E60" s="92">
        <f>[1]main!AI202</f>
        <v>-41.000000000000725</v>
      </c>
      <c r="F60" s="92">
        <f>[1]main!AJ202</f>
        <v>-41.000000000000725</v>
      </c>
      <c r="G60" s="92" t="str">
        <f>[1]main!AK202</f>
        <v xml:space="preserve"> </v>
      </c>
      <c r="H60" s="93">
        <f>[1]main!AL202</f>
        <v>-163</v>
      </c>
      <c r="I60" s="93">
        <f>[1]main!AM202</f>
        <v>121.99999999999928</v>
      </c>
      <c r="J60" s="93">
        <f>[1]main!AN202</f>
        <v>25.153374233129277</v>
      </c>
    </row>
    <row r="61" spans="1:10" x14ac:dyDescent="0.3">
      <c r="H61" s="96"/>
      <c r="I61" s="96"/>
      <c r="J61" s="96"/>
    </row>
    <row r="62" spans="1:10" x14ac:dyDescent="0.3">
      <c r="H62" s="96"/>
      <c r="I62" s="96"/>
      <c r="J62" s="96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9" fitToHeight="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2021-02-01T09:04:32Z</dcterms:created>
  <dcterms:modified xsi:type="dcterms:W3CDTF">2021-02-01T09:05:27Z</dcterms:modified>
</cp:coreProperties>
</file>