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30.04.2018\BPN\anexa 1\"/>
    </mc:Choice>
  </mc:AlternateContent>
  <bookViews>
    <workbookView xWindow="0" yWindow="0" windowWidth="28800" windowHeight="11730"/>
  </bookViews>
  <sheets>
    <sheet name="BASS" sheetId="1" r:id="rId1"/>
  </sheets>
  <externalReferences>
    <externalReference r:id="rId2"/>
  </externalReferences>
  <definedNames>
    <definedName name="_xlnm.Print_Titles" localSheetId="0">BASS!$6:$9</definedName>
    <definedName name="_xlnm.Print_Area" localSheetId="0">BASS!$A$1:$J$48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 l="1"/>
  <c r="I46" i="1"/>
  <c r="H46" i="1"/>
  <c r="G46" i="1"/>
  <c r="F46" i="1"/>
  <c r="E46" i="1"/>
  <c r="D46" i="1"/>
  <c r="C46" i="1"/>
  <c r="J45" i="1"/>
  <c r="I45" i="1"/>
  <c r="H45" i="1"/>
  <c r="G45" i="1"/>
  <c r="F45" i="1"/>
  <c r="E45" i="1"/>
  <c r="D45" i="1"/>
  <c r="C45" i="1"/>
  <c r="J44" i="1"/>
  <c r="I44" i="1"/>
  <c r="H44" i="1"/>
  <c r="G44" i="1"/>
  <c r="F44" i="1"/>
  <c r="E44" i="1"/>
  <c r="D44" i="1"/>
  <c r="C44" i="1"/>
  <c r="F43" i="1"/>
  <c r="E43" i="1"/>
  <c r="D43" i="1"/>
  <c r="F42" i="1"/>
  <c r="E42" i="1"/>
  <c r="D42" i="1"/>
  <c r="F41" i="1"/>
  <c r="E41" i="1"/>
  <c r="D41" i="1"/>
  <c r="F40" i="1"/>
  <c r="E40" i="1"/>
  <c r="D40" i="1"/>
  <c r="F39" i="1"/>
  <c r="E39" i="1"/>
  <c r="D39" i="1"/>
  <c r="F38" i="1"/>
  <c r="E38" i="1"/>
  <c r="D38" i="1"/>
  <c r="F37" i="1"/>
  <c r="E37" i="1"/>
  <c r="D37" i="1"/>
  <c r="F36" i="1"/>
  <c r="E36" i="1"/>
  <c r="D36" i="1"/>
  <c r="J35" i="1"/>
  <c r="I35" i="1"/>
  <c r="H35" i="1"/>
  <c r="G35" i="1"/>
  <c r="F35" i="1"/>
  <c r="E35" i="1"/>
  <c r="D35" i="1"/>
  <c r="C35" i="1"/>
  <c r="H34" i="1"/>
  <c r="J33" i="1"/>
  <c r="I33" i="1"/>
  <c r="F33" i="1"/>
  <c r="E33" i="1"/>
  <c r="D33" i="1"/>
  <c r="J32" i="1"/>
  <c r="I32" i="1"/>
  <c r="H32" i="1"/>
  <c r="G32" i="1"/>
  <c r="F32" i="1"/>
  <c r="E32" i="1"/>
  <c r="D32" i="1"/>
  <c r="C32" i="1"/>
  <c r="J31" i="1"/>
  <c r="I31" i="1"/>
  <c r="H31" i="1"/>
  <c r="F31" i="1"/>
  <c r="E31" i="1"/>
  <c r="D31" i="1"/>
  <c r="J30" i="1"/>
  <c r="I30" i="1"/>
  <c r="H30" i="1"/>
  <c r="F30" i="1"/>
  <c r="E30" i="1"/>
  <c r="D30" i="1"/>
  <c r="J29" i="1"/>
  <c r="I29" i="1"/>
  <c r="H29" i="1"/>
  <c r="F29" i="1"/>
  <c r="E29" i="1"/>
  <c r="D29" i="1"/>
  <c r="J28" i="1"/>
  <c r="I28" i="1"/>
  <c r="H28" i="1"/>
  <c r="F28" i="1"/>
  <c r="E28" i="1"/>
  <c r="D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4" i="1"/>
  <c r="I24" i="1"/>
  <c r="H24" i="1"/>
  <c r="G24" i="1"/>
  <c r="F24" i="1"/>
  <c r="E24" i="1"/>
  <c r="D24" i="1"/>
  <c r="C24" i="1"/>
  <c r="J22" i="1"/>
  <c r="I22" i="1"/>
  <c r="H22" i="1"/>
  <c r="G22" i="1"/>
  <c r="F22" i="1"/>
  <c r="E22" i="1"/>
  <c r="D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G16" i="1"/>
  <c r="F16" i="1"/>
  <c r="E16" i="1"/>
  <c r="D16" i="1"/>
  <c r="C16" i="1"/>
  <c r="J15" i="1"/>
  <c r="I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<sst xmlns="http://schemas.openxmlformats.org/spreadsheetml/2006/main" count="77" uniqueCount="75">
  <si>
    <t>Tabelul nr.2.2</t>
  </si>
  <si>
    <t xml:space="preserve">Raport privind executarea </t>
  </si>
  <si>
    <t>bugetului asigurărilor sociale de stat în anul 2018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</si>
  <si>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</si>
  <si>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</si>
  <si>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</si>
  <si>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</si>
  <si>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</si>
  <si>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</si>
  <si>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</si>
  <si>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</si>
  <si>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</si>
  <si>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    (+,-)</t>
  </si>
  <si>
    <t>în %</t>
  </si>
  <si>
    <t>devieri      (+,-)</t>
  </si>
  <si>
    <t>Venituri</t>
  </si>
  <si>
    <t>Contribuții și prime de asigurări obligatorii</t>
  </si>
  <si>
    <t xml:space="preserve">Contribuţii de asigurări sociale de stat obligatorii  </t>
  </si>
  <si>
    <t>Alte venituri</t>
  </si>
  <si>
    <t>Venituri din proprietate</t>
  </si>
  <si>
    <t xml:space="preserve">inclusiv: 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</si>
  <si>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</si>
  <si>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</si>
  <si>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</si>
  <si>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</si>
  <si>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</si>
  <si>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bugetul asigurarilor sociale de stat</t>
  </si>
  <si>
    <t>Cheltuieli și active nefinanciare</t>
  </si>
  <si>
    <t>2+3</t>
  </si>
  <si>
    <t>conform clasificației funcționale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</si>
  <si>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</si>
  <si>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</si>
  <si>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</si>
  <si>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</si>
  <si>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</si>
  <si>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</si>
  <si>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</si>
  <si>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</si>
  <si>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Datorii interne</t>
  </si>
  <si>
    <t>51</t>
  </si>
  <si>
    <t>Valori mobiliare de stat  cu excepţia acţiunilor</t>
  </si>
  <si>
    <t>513</t>
  </si>
  <si>
    <t>Garanţii de stat interne</t>
  </si>
  <si>
    <t>514</t>
  </si>
  <si>
    <t>Alte datorii interne ale bugetului</t>
  </si>
  <si>
    <t>518</t>
  </si>
  <si>
    <t>Alte creanțe interne ale bugetului</t>
  </si>
  <si>
    <t>41</t>
  </si>
  <si>
    <t>Împrumuturi între bugetul de stat și bugetele locale</t>
  </si>
  <si>
    <t>541</t>
  </si>
  <si>
    <t>Micșorarea altor creanțe interne ale bugetului</t>
  </si>
  <si>
    <t>418</t>
  </si>
  <si>
    <t>Rambursarea mijloacelor bugetare din anii precedenți la buget</t>
  </si>
  <si>
    <t>Împrumuturi între bugetele locale în cadrul unei unități administrativ-teritoriale</t>
  </si>
  <si>
    <t>543</t>
  </si>
  <si>
    <t>Împrumuturi între bugetele locale a diferitor unități administrativ-teritoriale</t>
  </si>
  <si>
    <t>544</t>
  </si>
  <si>
    <t>Împrumuturi interne de la instituțiile nefinanciare și financiare</t>
  </si>
  <si>
    <t>55</t>
  </si>
  <si>
    <t>Împrumuturi interne de la instituțiile nefinanciare</t>
  </si>
  <si>
    <t>551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</si>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</sst>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Times"/>
      <family val="1"/>
    </font>
    <font>
      <sz val="13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"/>
      <family val="1"/>
    </font>
  </fonts>
  <fills count="8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75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vertical="center" wrapText="1"/>
    </xf>
    <xf numFmtId="0" fontId="11" fillId="2" borderId="1" xfId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right" vertical="center"/>
    </xf>
    <xf numFmtId="164" fontId="13" fillId="2" borderId="1" xfId="0" applyNumberFormat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right" vertical="center"/>
    </xf>
    <xf numFmtId="164" fontId="14" fillId="4" borderId="1" xfId="0" applyNumberFormat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right" vertical="center"/>
    </xf>
    <xf numFmtId="164" fontId="16" fillId="4" borderId="1" xfId="0" applyNumberFormat="1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vertical="center" wrapText="1"/>
    </xf>
    <xf numFmtId="164" fontId="13" fillId="4" borderId="1" xfId="0" applyNumberFormat="1" applyFont="1" applyFill="1" applyBorder="1" applyAlignment="1">
      <alignment horizontal="right" vertical="center"/>
    </xf>
    <xf numFmtId="0" fontId="19" fillId="0" borderId="1" xfId="1" applyFont="1" applyFill="1" applyBorder="1" applyAlignment="1">
      <alignment vertical="center" wrapText="1"/>
    </xf>
    <xf numFmtId="0" fontId="20" fillId="0" borderId="1" xfId="1" applyFont="1" applyFill="1" applyBorder="1" applyAlignment="1">
      <alignment horizontal="left" vertical="center" wrapText="1" indent="2"/>
    </xf>
    <xf numFmtId="0" fontId="20" fillId="0" borderId="1" xfId="1" applyFont="1" applyFill="1" applyBorder="1" applyAlignment="1">
      <alignment horizontal="center" vertical="center"/>
    </xf>
    <xf numFmtId="164" fontId="21" fillId="0" borderId="1" xfId="0" applyNumberFormat="1" applyFont="1" applyBorder="1" applyAlignment="1">
      <alignment horizontal="right" vertical="center"/>
    </xf>
    <xf numFmtId="0" fontId="18" fillId="3" borderId="1" xfId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0" fontId="25" fillId="0" borderId="1" xfId="1" applyFont="1" applyFill="1" applyBorder="1" applyAlignment="1">
      <alignment vertical="center" wrapText="1"/>
    </xf>
    <xf numFmtId="49" fontId="25" fillId="0" borderId="1" xfId="1" applyNumberFormat="1" applyFont="1" applyFill="1" applyBorder="1" applyAlignment="1">
      <alignment horizontal="center" vertical="center"/>
    </xf>
    <xf numFmtId="164" fontId="23" fillId="0" borderId="1" xfId="0" applyNumberFormat="1" applyFont="1" applyBorder="1" applyAlignment="1">
      <alignment horizontal="right" vertical="center"/>
    </xf>
    <xf numFmtId="49" fontId="11" fillId="2" borderId="1" xfId="1" applyNumberFormat="1" applyFont="1" applyFill="1" applyBorder="1" applyAlignment="1">
      <alignment horizontal="center" vertical="center"/>
    </xf>
    <xf numFmtId="0" fontId="26" fillId="5" borderId="1" xfId="1" applyFont="1" applyFill="1" applyBorder="1" applyAlignment="1">
      <alignment horizontal="left" vertical="center" wrapText="1"/>
    </xf>
    <xf numFmtId="49" fontId="11" fillId="5" borderId="1" xfId="1" applyNumberFormat="1" applyFont="1" applyFill="1" applyBorder="1" applyAlignment="1">
      <alignment horizontal="center" vertical="center" wrapText="1"/>
    </xf>
    <xf numFmtId="164" fontId="27" fillId="5" borderId="1" xfId="0" applyNumberFormat="1" applyFont="1" applyFill="1" applyBorder="1" applyAlignment="1">
      <alignment horizontal="right" vertical="center"/>
    </xf>
    <xf numFmtId="164" fontId="4" fillId="5" borderId="1" xfId="0" applyNumberFormat="1" applyFont="1" applyFill="1" applyBorder="1" applyAlignment="1">
      <alignment horizontal="right" vertical="center"/>
    </xf>
    <xf numFmtId="0" fontId="28" fillId="0" borderId="1" xfId="1" applyFont="1" applyFill="1" applyBorder="1" applyAlignment="1">
      <alignment vertical="center" wrapText="1"/>
    </xf>
    <xf numFmtId="49" fontId="26" fillId="0" borderId="1" xfId="1" applyNumberFormat="1" applyFont="1" applyFill="1" applyBorder="1" applyAlignment="1">
      <alignment horizontal="center" vertical="center"/>
    </xf>
    <xf numFmtId="164" fontId="27" fillId="0" borderId="1" xfId="0" applyNumberFormat="1" applyFont="1" applyBorder="1" applyAlignment="1">
      <alignment horizontal="right" vertical="center"/>
    </xf>
    <xf numFmtId="164" fontId="29" fillId="0" borderId="1" xfId="0" applyNumberFormat="1" applyFont="1" applyBorder="1" applyAlignment="1">
      <alignment horizontal="right" vertical="center"/>
    </xf>
    <xf numFmtId="0" fontId="30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49" fontId="31" fillId="0" borderId="1" xfId="1" applyNumberFormat="1" applyFont="1" applyFill="1" applyBorder="1" applyAlignment="1">
      <alignment horizontal="center" vertical="center"/>
    </xf>
    <xf numFmtId="164" fontId="32" fillId="0" borderId="1" xfId="0" applyNumberFormat="1" applyFont="1" applyBorder="1" applyAlignment="1">
      <alignment horizontal="right" vertical="center"/>
    </xf>
    <xf numFmtId="164" fontId="32" fillId="5" borderId="1" xfId="0" applyNumberFormat="1" applyFont="1" applyFill="1" applyBorder="1" applyAlignment="1">
      <alignment horizontal="right" vertical="center"/>
    </xf>
    <xf numFmtId="0" fontId="33" fillId="0" borderId="1" xfId="0" applyFont="1" applyFill="1" applyBorder="1" applyAlignment="1">
      <alignment horizontal="left" vertical="center" wrapText="1"/>
    </xf>
    <xf numFmtId="49" fontId="11" fillId="6" borderId="1" xfId="1" applyNumberFormat="1" applyFont="1" applyFill="1" applyBorder="1" applyAlignment="1">
      <alignment horizontal="left" vertical="center"/>
    </xf>
    <xf numFmtId="49" fontId="11" fillId="6" borderId="1" xfId="1" applyNumberFormat="1" applyFont="1" applyFill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right" vertical="center"/>
    </xf>
    <xf numFmtId="164" fontId="13" fillId="6" borderId="1" xfId="0" applyNumberFormat="1" applyFont="1" applyFill="1" applyBorder="1" applyAlignment="1">
      <alignment horizontal="right" vertical="center"/>
    </xf>
    <xf numFmtId="165" fontId="26" fillId="2" borderId="1" xfId="1" applyNumberFormat="1" applyFont="1" applyFill="1" applyBorder="1" applyAlignment="1">
      <alignment horizontal="left" vertical="center" wrapText="1"/>
    </xf>
    <xf numFmtId="49" fontId="26" fillId="2" borderId="1" xfId="1" applyNumberFormat="1" applyFont="1" applyFill="1" applyBorder="1" applyAlignment="1">
      <alignment horizontal="center" vertical="center"/>
    </xf>
    <xf numFmtId="164" fontId="12" fillId="7" borderId="1" xfId="0" applyNumberFormat="1" applyFont="1" applyFill="1" applyBorder="1" applyAlignment="1">
      <alignment horizontal="right" vertical="center"/>
    </xf>
    <xf numFmtId="164" fontId="27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5" fontId="28" fillId="2" borderId="1" xfId="1" applyNumberFormat="1" applyFont="1" applyFill="1" applyBorder="1" applyAlignment="1">
      <alignment horizontal="left" vertical="center" wrapText="1"/>
    </xf>
    <xf numFmtId="49" fontId="28" fillId="2" borderId="1" xfId="1" applyNumberFormat="1" applyFont="1" applyFill="1" applyBorder="1" applyAlignment="1">
      <alignment horizontal="center" vertical="center"/>
    </xf>
    <xf numFmtId="4" fontId="0" fillId="0" borderId="0" xfId="0" applyNumberFormat="1"/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0.04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30 aprilie 2018</v>
          </cell>
        </row>
        <row r="9">
          <cell r="AG9">
            <v>19312.5</v>
          </cell>
          <cell r="AH9">
            <v>19312.5</v>
          </cell>
          <cell r="AI9">
            <v>6599.9</v>
          </cell>
          <cell r="AJ9">
            <v>-12712.599999999999</v>
          </cell>
          <cell r="AK9">
            <v>34.174239482200647</v>
          </cell>
          <cell r="AL9">
            <v>6018.2</v>
          </cell>
          <cell r="AM9">
            <v>581.7000000000005</v>
          </cell>
          <cell r="AN9">
            <v>109.66568076833605</v>
          </cell>
        </row>
        <row r="13">
          <cell r="AN13" t="str">
            <v xml:space="preserve"> </v>
          </cell>
        </row>
        <row r="14">
          <cell r="AN14" t="str">
            <v xml:space="preserve"> </v>
          </cell>
        </row>
        <row r="15">
          <cell r="AN15" t="str">
            <v xml:space="preserve"> </v>
          </cell>
        </row>
        <row r="47">
          <cell r="AG47">
            <v>12546</v>
          </cell>
          <cell r="AH47">
            <v>12546</v>
          </cell>
          <cell r="AI47">
            <v>3976.9</v>
          </cell>
          <cell r="AJ47">
            <v>-8569.1</v>
          </cell>
          <cell r="AK47">
            <v>31.69854933843456</v>
          </cell>
          <cell r="AL47">
            <v>3501.2</v>
          </cell>
          <cell r="AM47">
            <v>475.70000000000027</v>
          </cell>
          <cell r="AN47">
            <v>113.58677025019995</v>
          </cell>
        </row>
        <row r="48">
          <cell r="AG48">
            <v>12546</v>
          </cell>
          <cell r="AH48">
            <v>12546</v>
          </cell>
          <cell r="AI48">
            <v>3976.9</v>
          </cell>
          <cell r="AJ48">
            <v>-8569.1</v>
          </cell>
          <cell r="AK48">
            <v>31.69854933843456</v>
          </cell>
          <cell r="AL48">
            <v>3501.2</v>
          </cell>
          <cell r="AM48">
            <v>475.70000000000027</v>
          </cell>
          <cell r="AN48">
            <v>113.58677025019995</v>
          </cell>
        </row>
        <row r="53">
          <cell r="AG53">
            <v>8</v>
          </cell>
          <cell r="AH53">
            <v>8</v>
          </cell>
          <cell r="AI53">
            <v>12.700000000000001</v>
          </cell>
          <cell r="AJ53">
            <v>4.7</v>
          </cell>
          <cell r="AK53">
            <v>158.75</v>
          </cell>
          <cell r="AL53">
            <v>1.9</v>
          </cell>
          <cell r="AM53">
            <v>10.8</v>
          </cell>
          <cell r="AN53" t="str">
            <v>&gt;200</v>
          </cell>
        </row>
        <row r="54">
          <cell r="AG54">
            <v>2</v>
          </cell>
          <cell r="AH54">
            <v>2</v>
          </cell>
          <cell r="AI54">
            <v>1</v>
          </cell>
          <cell r="AJ54">
            <v>-1</v>
          </cell>
          <cell r="AK54">
            <v>50</v>
          </cell>
          <cell r="AL54">
            <v>0</v>
          </cell>
          <cell r="AM54">
            <v>1</v>
          </cell>
        </row>
        <row r="55">
          <cell r="AM55">
            <v>0</v>
          </cell>
        </row>
        <row r="56">
          <cell r="AG56">
            <v>2</v>
          </cell>
          <cell r="AH56">
            <v>2</v>
          </cell>
          <cell r="AI56">
            <v>1</v>
          </cell>
          <cell r="AJ56">
            <v>-1</v>
          </cell>
          <cell r="AK56">
            <v>50</v>
          </cell>
          <cell r="AM56">
            <v>1</v>
          </cell>
        </row>
        <row r="64">
          <cell r="AG64">
            <v>2.6</v>
          </cell>
          <cell r="AH64">
            <v>2.6</v>
          </cell>
          <cell r="AI64">
            <v>2.9</v>
          </cell>
          <cell r="AJ64">
            <v>0.29999999999999982</v>
          </cell>
          <cell r="AK64">
            <v>111.53846153846155</v>
          </cell>
          <cell r="AL64">
            <v>1.3</v>
          </cell>
          <cell r="AM64">
            <v>1.5999999999999999</v>
          </cell>
          <cell r="AN64" t="str">
            <v>&gt;200</v>
          </cell>
        </row>
        <row r="66">
          <cell r="AG66">
            <v>3.4</v>
          </cell>
          <cell r="AH66">
            <v>3.4</v>
          </cell>
          <cell r="AI66">
            <v>8.8000000000000007</v>
          </cell>
          <cell r="AJ66">
            <v>5.4</v>
          </cell>
          <cell r="AK66" t="str">
            <v>&gt;200</v>
          </cell>
          <cell r="AL66">
            <v>0.6</v>
          </cell>
          <cell r="AM66">
            <v>8.2000000000000011</v>
          </cell>
          <cell r="AN66" t="str">
            <v>&gt;200</v>
          </cell>
        </row>
        <row r="68">
          <cell r="AG68">
            <v>6758.5</v>
          </cell>
          <cell r="AH68">
            <v>6758.5</v>
          </cell>
          <cell r="AI68">
            <v>2610.3000000000002</v>
          </cell>
          <cell r="AJ68">
            <v>-4148.2</v>
          </cell>
          <cell r="AK68">
            <v>38.622475401346456</v>
          </cell>
          <cell r="AL68">
            <v>2515.1</v>
          </cell>
          <cell r="AM68">
            <v>95.200000000000273</v>
          </cell>
          <cell r="AN68">
            <v>103.78513776788201</v>
          </cell>
        </row>
        <row r="70">
          <cell r="AG70">
            <v>6758.5</v>
          </cell>
          <cell r="AH70">
            <v>6758.5</v>
          </cell>
          <cell r="AI70">
            <v>2610.3000000000002</v>
          </cell>
          <cell r="AJ70">
            <v>-4148.2</v>
          </cell>
          <cell r="AK70">
            <v>38.622475401346456</v>
          </cell>
          <cell r="AL70">
            <v>2515.1</v>
          </cell>
          <cell r="AM70">
            <v>95.200000000000273</v>
          </cell>
          <cell r="AN70">
            <v>103.78513776788201</v>
          </cell>
        </row>
        <row r="71">
          <cell r="AG71">
            <v>6758.5</v>
          </cell>
          <cell r="AH71">
            <v>6758.5</v>
          </cell>
          <cell r="AI71">
            <v>2610.3000000000002</v>
          </cell>
          <cell r="AJ71">
            <v>-4148.2</v>
          </cell>
          <cell r="AK71">
            <v>38.622475401346456</v>
          </cell>
          <cell r="AL71">
            <v>2515.1</v>
          </cell>
          <cell r="AM71">
            <v>95.200000000000273</v>
          </cell>
          <cell r="AN71">
            <v>103.78513776788201</v>
          </cell>
        </row>
        <row r="75">
          <cell r="AG75">
            <v>19312.5</v>
          </cell>
          <cell r="AH75">
            <v>19312.5</v>
          </cell>
          <cell r="AI75">
            <v>6258.5000000000009</v>
          </cell>
          <cell r="AJ75">
            <v>-13054</v>
          </cell>
          <cell r="AK75">
            <v>32.40647249190939</v>
          </cell>
          <cell r="AL75">
            <v>5839.8</v>
          </cell>
          <cell r="AM75">
            <v>418.70000000000073</v>
          </cell>
          <cell r="AN75">
            <v>107.16976608787974</v>
          </cell>
        </row>
        <row r="125">
          <cell r="AG125">
            <v>19312.5</v>
          </cell>
          <cell r="AH125">
            <v>19312.5</v>
          </cell>
          <cell r="AI125">
            <v>6258.5</v>
          </cell>
          <cell r="AJ125">
            <v>-13054</v>
          </cell>
          <cell r="AK125">
            <v>32.406472491909383</v>
          </cell>
          <cell r="AL125">
            <v>5839.8</v>
          </cell>
          <cell r="AM125">
            <v>418.69999999999982</v>
          </cell>
          <cell r="AN125">
            <v>107.16976608787971</v>
          </cell>
        </row>
        <row r="128">
          <cell r="AG128">
            <v>0</v>
          </cell>
          <cell r="AH128">
            <v>0</v>
          </cell>
          <cell r="AI128">
            <v>341.39999999999873</v>
          </cell>
          <cell r="AJ128">
            <v>341.39999999999873</v>
          </cell>
          <cell r="AK128" t="str">
            <v xml:space="preserve"> </v>
          </cell>
          <cell r="AL128">
            <v>178.39999999999964</v>
          </cell>
          <cell r="AM128">
            <v>162.99999999999909</v>
          </cell>
          <cell r="AN128">
            <v>191.36771300448399</v>
          </cell>
        </row>
        <row r="129">
          <cell r="AG129">
            <v>0</v>
          </cell>
          <cell r="AH129">
            <v>0</v>
          </cell>
          <cell r="AI129">
            <v>-341.39999999999873</v>
          </cell>
          <cell r="AJ129">
            <v>-341.39999999999873</v>
          </cell>
          <cell r="AK129" t="str">
            <v xml:space="preserve"> </v>
          </cell>
          <cell r="AL129">
            <v>-178.39999999999964</v>
          </cell>
          <cell r="AM129">
            <v>-162.99999999999909</v>
          </cell>
          <cell r="AN129">
            <v>191.36771300448399</v>
          </cell>
        </row>
        <row r="130">
          <cell r="AG130">
            <v>0</v>
          </cell>
          <cell r="AH130">
            <v>0</v>
          </cell>
          <cell r="AI130">
            <v>-323.2</v>
          </cell>
          <cell r="AJ130">
            <v>-323.2</v>
          </cell>
          <cell r="AK130" t="str">
            <v xml:space="preserve"> </v>
          </cell>
          <cell r="AL130">
            <v>0</v>
          </cell>
          <cell r="AM130">
            <v>-323.2</v>
          </cell>
          <cell r="AN130" t="str">
            <v xml:space="preserve"> </v>
          </cell>
        </row>
        <row r="131">
          <cell r="AI131">
            <v>-323.2</v>
          </cell>
          <cell r="AJ131">
            <v>-323.2</v>
          </cell>
          <cell r="AK131" t="str">
            <v xml:space="preserve"> </v>
          </cell>
          <cell r="AM131">
            <v>-323.2</v>
          </cell>
          <cell r="AN131" t="str">
            <v xml:space="preserve"> </v>
          </cell>
        </row>
        <row r="132">
          <cell r="AM132">
            <v>0</v>
          </cell>
          <cell r="AN132" t="str">
            <v xml:space="preserve"> </v>
          </cell>
        </row>
        <row r="133">
          <cell r="AM133">
            <v>0</v>
          </cell>
          <cell r="AN133" t="str">
            <v xml:space="preserve"> </v>
          </cell>
        </row>
        <row r="134">
          <cell r="AM134">
            <v>0</v>
          </cell>
          <cell r="AN134" t="str">
            <v xml:space="preserve"> </v>
          </cell>
        </row>
        <row r="135">
          <cell r="AI135">
            <v>-323.2</v>
          </cell>
          <cell r="AJ135">
            <v>-323.2</v>
          </cell>
          <cell r="AK135" t="str">
            <v xml:space="preserve"> </v>
          </cell>
          <cell r="AM135">
            <v>-323.2</v>
          </cell>
          <cell r="AN135" t="str">
            <v xml:space="preserve"> </v>
          </cell>
        </row>
        <row r="136">
          <cell r="AM136">
            <v>0</v>
          </cell>
          <cell r="AN136" t="str">
            <v xml:space="preserve"> </v>
          </cell>
        </row>
        <row r="143">
          <cell r="AJ143">
            <v>0</v>
          </cell>
        </row>
        <row r="144">
          <cell r="AJ144">
            <v>0</v>
          </cell>
        </row>
        <row r="147">
          <cell r="AJ147">
            <v>0</v>
          </cell>
        </row>
        <row r="148">
          <cell r="AJ148">
            <v>0</v>
          </cell>
        </row>
        <row r="150">
          <cell r="AJ150">
            <v>0</v>
          </cell>
        </row>
        <row r="152">
          <cell r="AI152">
            <v>0</v>
          </cell>
          <cell r="AJ152">
            <v>0</v>
          </cell>
        </row>
        <row r="153">
          <cell r="AJ153">
            <v>0</v>
          </cell>
        </row>
        <row r="154">
          <cell r="AJ154">
            <v>0</v>
          </cell>
        </row>
        <row r="155">
          <cell r="AJ155">
            <v>0</v>
          </cell>
        </row>
        <row r="156">
          <cell r="AI156">
            <v>0</v>
          </cell>
          <cell r="AJ156">
            <v>0</v>
          </cell>
        </row>
        <row r="157">
          <cell r="AJ157">
            <v>0</v>
          </cell>
        </row>
        <row r="158">
          <cell r="AJ158">
            <v>0</v>
          </cell>
        </row>
        <row r="159">
          <cell r="AI159">
            <v>0</v>
          </cell>
          <cell r="AJ159">
            <v>0</v>
          </cell>
        </row>
        <row r="198">
          <cell r="AG198">
            <v>0</v>
          </cell>
          <cell r="AH198">
            <v>0</v>
          </cell>
          <cell r="AI198">
            <v>-18.199999999998738</v>
          </cell>
          <cell r="AJ198">
            <v>-18.199999999998738</v>
          </cell>
          <cell r="AK198" t="str">
            <v xml:space="preserve"> </v>
          </cell>
          <cell r="AL198">
            <v>-178.39999999999964</v>
          </cell>
          <cell r="AM198">
            <v>160.2000000000009</v>
          </cell>
          <cell r="AN198">
            <v>10.201793721972408</v>
          </cell>
        </row>
        <row r="199">
          <cell r="AI199">
            <v>330.5</v>
          </cell>
          <cell r="AJ199">
            <v>330.5</v>
          </cell>
          <cell r="AK199" t="str">
            <v xml:space="preserve"> </v>
          </cell>
          <cell r="AL199">
            <v>126.3</v>
          </cell>
          <cell r="AM199">
            <v>204.2</v>
          </cell>
          <cell r="AN199" t="str">
            <v>&gt;200</v>
          </cell>
        </row>
        <row r="201">
          <cell r="AG201">
            <v>0</v>
          </cell>
          <cell r="AH201">
            <v>0</v>
          </cell>
          <cell r="AI201">
            <v>-348.69999999999874</v>
          </cell>
          <cell r="AJ201">
            <v>-348.69999999999874</v>
          </cell>
          <cell r="AK201" t="str">
            <v xml:space="preserve"> </v>
          </cell>
          <cell r="AL201">
            <v>-304.69999999999965</v>
          </cell>
          <cell r="AM201">
            <v>-43.999999999999091</v>
          </cell>
          <cell r="AN201">
            <v>114.44043321299611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showZeros="0" tabSelected="1" view="pageBreakPreview" zoomScaleNormal="100" zoomScaleSheetLayoutView="100" workbookViewId="0">
      <selection activeCell="C35" sqref="C35:J35"/>
    </sheetView>
  </sheetViews>
  <sheetFormatPr defaultRowHeight="15" x14ac:dyDescent="0.25"/>
  <cols>
    <col min="1" max="1" width="53.28515625" customWidth="1"/>
    <col min="2" max="2" width="10.28515625" customWidth="1"/>
    <col min="3" max="3" width="11.5703125" customWidth="1"/>
    <col min="4" max="4" width="12" customWidth="1"/>
    <col min="5" max="5" width="10.7109375" customWidth="1"/>
    <col min="6" max="6" width="11.28515625" customWidth="1"/>
    <col min="7" max="7" width="8" customWidth="1"/>
    <col min="8" max="8" width="10.28515625" customWidth="1"/>
    <col min="9" max="9" width="9.7109375" customWidth="1"/>
    <col min="10" max="10" width="7.85546875" customWidth="1"/>
  </cols>
  <sheetData>
    <row r="1" spans="1:10" ht="24.75" customHeight="1" x14ac:dyDescent="0.25">
      <c r="D1" s="1"/>
      <c r="E1" s="1"/>
      <c r="F1" s="1"/>
      <c r="G1" s="2" t="s">
        <v>0</v>
      </c>
      <c r="H1" s="1"/>
      <c r="I1" s="1"/>
    </row>
    <row r="2" spans="1:10" ht="20.2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ht="20.25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spans="1:10" ht="18.75" customHeight="1" x14ac:dyDescent="0.25">
      <c r="A4" s="4" t="str">
        <f>[1]main!A1</f>
        <v>la situația din 30 aprilie 2018</v>
      </c>
      <c r="B4" s="4"/>
      <c r="C4" s="4"/>
      <c r="D4" s="4"/>
      <c r="E4" s="4"/>
      <c r="F4" s="4"/>
      <c r="G4" s="4"/>
      <c r="H4" s="4"/>
      <c r="I4" s="4"/>
      <c r="J4" s="4"/>
    </row>
    <row r="5" spans="1:10" ht="15" customHeight="1" x14ac:dyDescent="0.25">
      <c r="A5" s="5"/>
      <c r="B5" s="5"/>
      <c r="C5" s="5"/>
      <c r="D5" s="5"/>
      <c r="E5" s="5"/>
      <c r="F5" s="5"/>
      <c r="G5" s="5"/>
      <c r="H5" s="6"/>
      <c r="I5" s="6"/>
      <c r="J5" s="6"/>
    </row>
    <row r="6" spans="1:10" ht="21.75" customHeight="1" x14ac:dyDescent="0.25">
      <c r="A6" s="1"/>
      <c r="B6" s="1"/>
      <c r="C6" s="1"/>
      <c r="D6" s="1"/>
      <c r="E6" s="1"/>
      <c r="F6" s="1"/>
      <c r="G6" s="7" t="s">
        <v>3</v>
      </c>
      <c r="H6" s="1"/>
      <c r="I6" s="1"/>
    </row>
    <row r="7" spans="1:10" ht="26.25" customHeight="1" x14ac:dyDescent="0.25">
      <c r="A7" s="8" t="s">
        <v>4</v>
      </c>
      <c r="B7" s="9" t="s">
        <v>5</v>
      </c>
      <c r="C7" s="10" t="s">
        <v>6</v>
      </c>
      <c r="D7" s="11" t="s">
        <v>7</v>
      </c>
      <c r="E7" s="8" t="s">
        <v>8</v>
      </c>
      <c r="F7" s="8" t="s">
        <v>9</v>
      </c>
      <c r="G7" s="8"/>
      <c r="H7" s="8" t="s">
        <v>10</v>
      </c>
      <c r="I7" s="8" t="s">
        <v>11</v>
      </c>
      <c r="J7" s="8"/>
    </row>
    <row r="8" spans="1:10" ht="25.5" x14ac:dyDescent="0.25">
      <c r="A8" s="8"/>
      <c r="B8" s="9"/>
      <c r="C8" s="12"/>
      <c r="D8" s="11"/>
      <c r="E8" s="8"/>
      <c r="F8" s="13" t="s">
        <v>12</v>
      </c>
      <c r="G8" s="13" t="s">
        <v>13</v>
      </c>
      <c r="H8" s="8"/>
      <c r="I8" s="13" t="s">
        <v>14</v>
      </c>
      <c r="J8" s="13" t="s">
        <v>13</v>
      </c>
    </row>
    <row r="9" spans="1:10" x14ac:dyDescent="0.25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5">
        <v>6</v>
      </c>
      <c r="I9" s="15">
        <v>7</v>
      </c>
      <c r="J9" s="15">
        <v>8</v>
      </c>
    </row>
    <row r="10" spans="1:10" ht="20.25" customHeight="1" x14ac:dyDescent="0.25">
      <c r="A10" s="16" t="s">
        <v>15</v>
      </c>
      <c r="B10" s="17">
        <v>1</v>
      </c>
      <c r="C10" s="18">
        <f>[1]main!AG9</f>
        <v>19312.5</v>
      </c>
      <c r="D10" s="18">
        <f>[1]main!AH9</f>
        <v>19312.5</v>
      </c>
      <c r="E10" s="18">
        <f>[1]main!AI9</f>
        <v>6599.9</v>
      </c>
      <c r="F10" s="18">
        <f>[1]main!AJ9</f>
        <v>-12712.599999999999</v>
      </c>
      <c r="G10" s="18">
        <f>[1]main!AK9</f>
        <v>34.174239482200647</v>
      </c>
      <c r="H10" s="19">
        <f>[1]main!AL9</f>
        <v>6018.2</v>
      </c>
      <c r="I10" s="19">
        <f>[1]main!AM9</f>
        <v>581.7000000000005</v>
      </c>
      <c r="J10" s="19">
        <f>[1]main!AN9</f>
        <v>109.66568076833605</v>
      </c>
    </row>
    <row r="11" spans="1:10" ht="18" customHeight="1" x14ac:dyDescent="0.25">
      <c r="A11" s="20" t="s">
        <v>16</v>
      </c>
      <c r="B11" s="21">
        <v>12</v>
      </c>
      <c r="C11" s="22">
        <f>[1]main!AG47</f>
        <v>12546</v>
      </c>
      <c r="D11" s="22">
        <f>[1]main!AH47</f>
        <v>12546</v>
      </c>
      <c r="E11" s="22">
        <f>[1]main!AI47</f>
        <v>3976.9</v>
      </c>
      <c r="F11" s="22">
        <f>[1]main!AJ47</f>
        <v>-8569.1</v>
      </c>
      <c r="G11" s="22">
        <f>[1]main!AK47</f>
        <v>31.69854933843456</v>
      </c>
      <c r="H11" s="22">
        <f>[1]main!AL47</f>
        <v>3501.2</v>
      </c>
      <c r="I11" s="22">
        <f>[1]main!AM47</f>
        <v>475.70000000000027</v>
      </c>
      <c r="J11" s="23">
        <f>[1]main!AN47</f>
        <v>113.58677025019995</v>
      </c>
    </row>
    <row r="12" spans="1:10" ht="17.25" customHeight="1" x14ac:dyDescent="0.25">
      <c r="A12" s="24" t="s">
        <v>17</v>
      </c>
      <c r="B12" s="25">
        <v>121</v>
      </c>
      <c r="C12" s="26">
        <f>[1]main!AG48</f>
        <v>12546</v>
      </c>
      <c r="D12" s="26">
        <f>[1]main!AH48</f>
        <v>12546</v>
      </c>
      <c r="E12" s="26">
        <f>[1]main!AI48</f>
        <v>3976.9</v>
      </c>
      <c r="F12" s="26">
        <f>[1]main!AJ48</f>
        <v>-8569.1</v>
      </c>
      <c r="G12" s="26">
        <f>[1]main!AK48</f>
        <v>31.69854933843456</v>
      </c>
      <c r="H12" s="26">
        <f>[1]main!AL48</f>
        <v>3501.2</v>
      </c>
      <c r="I12" s="26">
        <f>[1]main!AM48</f>
        <v>475.70000000000027</v>
      </c>
      <c r="J12" s="27">
        <f>[1]main!AN48</f>
        <v>113.58677025019995</v>
      </c>
    </row>
    <row r="13" spans="1:10" ht="15.75" x14ac:dyDescent="0.25">
      <c r="A13" s="28" t="s">
        <v>18</v>
      </c>
      <c r="B13" s="29">
        <v>14</v>
      </c>
      <c r="C13" s="22">
        <f>[1]main!AG53</f>
        <v>8</v>
      </c>
      <c r="D13" s="22">
        <f>[1]main!AH53</f>
        <v>8</v>
      </c>
      <c r="E13" s="22">
        <f>[1]main!AI53</f>
        <v>12.700000000000001</v>
      </c>
      <c r="F13" s="22">
        <f>[1]main!AJ53</f>
        <v>4.7</v>
      </c>
      <c r="G13" s="22">
        <f>[1]main!AK53</f>
        <v>158.75</v>
      </c>
      <c r="H13" s="22">
        <f>[1]main!AL53</f>
        <v>1.9</v>
      </c>
      <c r="I13" s="22">
        <f>[1]main!AM53</f>
        <v>10.8</v>
      </c>
      <c r="J13" s="23" t="str">
        <f>[1]main!AN53</f>
        <v>&gt;200</v>
      </c>
    </row>
    <row r="14" spans="1:10" ht="17.25" customHeight="1" x14ac:dyDescent="0.25">
      <c r="A14" s="30" t="s">
        <v>19</v>
      </c>
      <c r="B14" s="25">
        <v>141</v>
      </c>
      <c r="C14" s="26">
        <f>[1]main!AG54</f>
        <v>2</v>
      </c>
      <c r="D14" s="26">
        <f>[1]main!AH54</f>
        <v>2</v>
      </c>
      <c r="E14" s="26">
        <f>[1]main!AI54</f>
        <v>1</v>
      </c>
      <c r="F14" s="26">
        <f>[1]main!AJ54</f>
        <v>-1</v>
      </c>
      <c r="G14" s="26">
        <f>[1]main!AK54</f>
        <v>50</v>
      </c>
      <c r="H14" s="26">
        <f>[1]main!AL54</f>
        <v>0</v>
      </c>
      <c r="I14" s="26">
        <f>[1]main!AM54</f>
        <v>1</v>
      </c>
      <c r="J14" s="31" t="str">
        <f>[1]main!AN13</f>
        <v xml:space="preserve"> </v>
      </c>
    </row>
    <row r="15" spans="1:10" ht="15.75" hidden="1" x14ac:dyDescent="0.25">
      <c r="A15" s="32" t="s">
        <v>20</v>
      </c>
      <c r="B15" s="25"/>
      <c r="C15" s="25"/>
      <c r="D15" s="26"/>
      <c r="E15" s="26"/>
      <c r="F15" s="26"/>
      <c r="G15" s="26"/>
      <c r="H15" s="26"/>
      <c r="I15" s="26">
        <f>[1]main!AM55</f>
        <v>0</v>
      </c>
      <c r="J15" s="31" t="str">
        <f>[1]main!AN14</f>
        <v xml:space="preserve"> </v>
      </c>
    </row>
    <row r="16" spans="1:10" ht="15.75" x14ac:dyDescent="0.25">
      <c r="A16" s="33" t="s">
        <v>21</v>
      </c>
      <c r="B16" s="34">
        <v>1411</v>
      </c>
      <c r="C16" s="35">
        <f>[1]main!AG56</f>
        <v>2</v>
      </c>
      <c r="D16" s="35">
        <f>[1]main!AH56</f>
        <v>2</v>
      </c>
      <c r="E16" s="35">
        <f>[1]main!AI56</f>
        <v>1</v>
      </c>
      <c r="F16" s="35">
        <f>[1]main!AJ56</f>
        <v>-1</v>
      </c>
      <c r="G16" s="35">
        <f>[1]main!AK56</f>
        <v>50</v>
      </c>
      <c r="H16" s="26"/>
      <c r="I16" s="35">
        <f>[1]main!AM56</f>
        <v>1</v>
      </c>
      <c r="J16" s="31" t="str">
        <f>[1]main!AN15</f>
        <v xml:space="preserve"> </v>
      </c>
    </row>
    <row r="17" spans="1:10" ht="18.75" customHeight="1" x14ac:dyDescent="0.25">
      <c r="A17" s="30" t="s">
        <v>22</v>
      </c>
      <c r="B17" s="25">
        <v>143</v>
      </c>
      <c r="C17" s="26">
        <f>[1]main!AG64</f>
        <v>2.6</v>
      </c>
      <c r="D17" s="26">
        <f>[1]main!AH64</f>
        <v>2.6</v>
      </c>
      <c r="E17" s="26">
        <f>[1]main!AI64</f>
        <v>2.9</v>
      </c>
      <c r="F17" s="26">
        <f>[1]main!AJ64</f>
        <v>0.29999999999999982</v>
      </c>
      <c r="G17" s="26">
        <f>[1]main!AK64</f>
        <v>111.53846153846155</v>
      </c>
      <c r="H17" s="26">
        <f>[1]main!AL64</f>
        <v>1.3</v>
      </c>
      <c r="I17" s="26">
        <f>[1]main!AM64</f>
        <v>1.5999999999999999</v>
      </c>
      <c r="J17" s="27" t="str">
        <f>[1]main!AN64</f>
        <v>&gt;200</v>
      </c>
    </row>
    <row r="18" spans="1:10" ht="18" customHeight="1" x14ac:dyDescent="0.25">
      <c r="A18" s="30" t="s">
        <v>23</v>
      </c>
      <c r="B18" s="25">
        <v>145</v>
      </c>
      <c r="C18" s="26">
        <f>[1]main!AG66</f>
        <v>3.4</v>
      </c>
      <c r="D18" s="26">
        <f>[1]main!AH66</f>
        <v>3.4</v>
      </c>
      <c r="E18" s="26">
        <f>[1]main!AI66</f>
        <v>8.8000000000000007</v>
      </c>
      <c r="F18" s="26">
        <f>[1]main!AJ66</f>
        <v>5.4</v>
      </c>
      <c r="G18" s="26" t="str">
        <f>[1]main!AK66</f>
        <v>&gt;200</v>
      </c>
      <c r="H18" s="26">
        <f>[1]main!AL66</f>
        <v>0.6</v>
      </c>
      <c r="I18" s="26">
        <f>[1]main!AM66</f>
        <v>8.2000000000000011</v>
      </c>
      <c r="J18" s="26" t="str">
        <f>[1]main!AN66</f>
        <v>&gt;200</v>
      </c>
    </row>
    <row r="19" spans="1:10" ht="15.75" x14ac:dyDescent="0.25">
      <c r="A19" s="36" t="s">
        <v>24</v>
      </c>
      <c r="B19" s="29">
        <v>19</v>
      </c>
      <c r="C19" s="22">
        <f>[1]main!AG68</f>
        <v>6758.5</v>
      </c>
      <c r="D19" s="22">
        <f>[1]main!AH68</f>
        <v>6758.5</v>
      </c>
      <c r="E19" s="22">
        <f>[1]main!AI68</f>
        <v>2610.3000000000002</v>
      </c>
      <c r="F19" s="22">
        <f>[1]main!AJ68</f>
        <v>-4148.2</v>
      </c>
      <c r="G19" s="22">
        <f>[1]main!AK68</f>
        <v>38.622475401346456</v>
      </c>
      <c r="H19" s="22">
        <f>[1]main!AL68</f>
        <v>2515.1</v>
      </c>
      <c r="I19" s="22">
        <f>[1]main!AM68</f>
        <v>95.200000000000273</v>
      </c>
      <c r="J19" s="22">
        <f>[1]main!AN68</f>
        <v>103.78513776788201</v>
      </c>
    </row>
    <row r="20" spans="1:10" ht="22.5" customHeight="1" x14ac:dyDescent="0.25">
      <c r="A20" s="37" t="s">
        <v>25</v>
      </c>
      <c r="B20" s="38">
        <v>192</v>
      </c>
      <c r="C20" s="26">
        <f>[1]main!AG70</f>
        <v>6758.5</v>
      </c>
      <c r="D20" s="26">
        <f>[1]main!AH70</f>
        <v>6758.5</v>
      </c>
      <c r="E20" s="26">
        <f>[1]main!AI70</f>
        <v>2610.3000000000002</v>
      </c>
      <c r="F20" s="26">
        <f>[1]main!AJ70</f>
        <v>-4148.2</v>
      </c>
      <c r="G20" s="26">
        <f>[1]main!AK70</f>
        <v>38.622475401346456</v>
      </c>
      <c r="H20" s="26">
        <f>[1]main!AL70</f>
        <v>2515.1</v>
      </c>
      <c r="I20" s="26">
        <f>[1]main!AM70</f>
        <v>95.200000000000273</v>
      </c>
      <c r="J20" s="26">
        <f>[1]main!AN70</f>
        <v>103.78513776788201</v>
      </c>
    </row>
    <row r="21" spans="1:10" ht="30" x14ac:dyDescent="0.25">
      <c r="A21" s="37" t="s">
        <v>26</v>
      </c>
      <c r="B21" s="38">
        <v>1921</v>
      </c>
      <c r="C21" s="26">
        <f>[1]main!AG71</f>
        <v>6758.5</v>
      </c>
      <c r="D21" s="26">
        <f>[1]main!AH71</f>
        <v>6758.5</v>
      </c>
      <c r="E21" s="26">
        <f>[1]main!AI71</f>
        <v>2610.3000000000002</v>
      </c>
      <c r="F21" s="26">
        <f>[1]main!AJ71</f>
        <v>-4148.2</v>
      </c>
      <c r="G21" s="26">
        <f>[1]main!AK71</f>
        <v>38.622475401346456</v>
      </c>
      <c r="H21" s="26">
        <f>[1]main!AL71</f>
        <v>2515.1</v>
      </c>
      <c r="I21" s="26">
        <f>[1]main!AM71</f>
        <v>95.200000000000273</v>
      </c>
      <c r="J21" s="26">
        <f>[1]main!AN71</f>
        <v>103.78513776788201</v>
      </c>
    </row>
    <row r="22" spans="1:10" ht="21.75" customHeight="1" x14ac:dyDescent="0.25">
      <c r="A22" s="16" t="s">
        <v>27</v>
      </c>
      <c r="B22" s="17" t="s">
        <v>28</v>
      </c>
      <c r="C22" s="18">
        <f>[1]main!AG75</f>
        <v>19312.5</v>
      </c>
      <c r="D22" s="18">
        <f>[1]main!AH75</f>
        <v>19312.5</v>
      </c>
      <c r="E22" s="18">
        <f>[1]main!AI75</f>
        <v>6258.5000000000009</v>
      </c>
      <c r="F22" s="18">
        <f>[1]main!AJ75</f>
        <v>-13054</v>
      </c>
      <c r="G22" s="18">
        <f>[1]main!AK75</f>
        <v>32.40647249190939</v>
      </c>
      <c r="H22" s="19">
        <f>[1]main!AL75</f>
        <v>5839.8</v>
      </c>
      <c r="I22" s="19">
        <f>[1]main!AM75</f>
        <v>418.70000000000073</v>
      </c>
      <c r="J22" s="19">
        <f>[1]main!AN75</f>
        <v>107.16976608787974</v>
      </c>
    </row>
    <row r="23" spans="1:10" ht="15.75" customHeight="1" x14ac:dyDescent="0.25">
      <c r="A23" s="39" t="s">
        <v>29</v>
      </c>
      <c r="B23" s="40"/>
      <c r="C23" s="40"/>
      <c r="D23" s="41"/>
      <c r="E23" s="41"/>
      <c r="F23" s="41"/>
      <c r="G23" s="41"/>
      <c r="H23" s="42"/>
      <c r="I23" s="42"/>
      <c r="J23" s="42"/>
    </row>
    <row r="24" spans="1:10" ht="21.75" customHeight="1" x14ac:dyDescent="0.25">
      <c r="A24" s="43" t="s">
        <v>30</v>
      </c>
      <c r="B24" s="44" t="s">
        <v>31</v>
      </c>
      <c r="C24" s="45">
        <f>[1]main!AG125</f>
        <v>19312.5</v>
      </c>
      <c r="D24" s="45">
        <f>[1]main!AH125</f>
        <v>19312.5</v>
      </c>
      <c r="E24" s="45">
        <f>[1]main!AI125</f>
        <v>6258.5</v>
      </c>
      <c r="F24" s="45">
        <f>[1]main!AJ125</f>
        <v>-13054</v>
      </c>
      <c r="G24" s="45">
        <f>[1]main!AK125</f>
        <v>32.406472491909383</v>
      </c>
      <c r="H24" s="26">
        <f>[1]main!AL125</f>
        <v>5839.8</v>
      </c>
      <c r="I24" s="26">
        <f>[1]main!AM125</f>
        <v>418.69999999999982</v>
      </c>
      <c r="J24" s="26">
        <f>[1]main!AN125</f>
        <v>107.16976608787971</v>
      </c>
    </row>
    <row r="25" spans="1:10" ht="21.75" customHeight="1" x14ac:dyDescent="0.25">
      <c r="A25" s="16" t="s">
        <v>32</v>
      </c>
      <c r="B25" s="46" t="s">
        <v>33</v>
      </c>
      <c r="C25" s="18">
        <f>[1]main!AG128</f>
        <v>0</v>
      </c>
      <c r="D25" s="18">
        <f>[1]main!AH128</f>
        <v>0</v>
      </c>
      <c r="E25" s="18">
        <f>[1]main!AI128</f>
        <v>341.39999999999873</v>
      </c>
      <c r="F25" s="18">
        <f>[1]main!AJ128</f>
        <v>341.39999999999873</v>
      </c>
      <c r="G25" s="18" t="str">
        <f>[1]main!AK128</f>
        <v xml:space="preserve"> </v>
      </c>
      <c r="H25" s="19">
        <f>[1]main!AL128</f>
        <v>178.39999999999964</v>
      </c>
      <c r="I25" s="19">
        <f>[1]main!AM128</f>
        <v>162.99999999999909</v>
      </c>
      <c r="J25" s="19">
        <f>[1]main!AN128</f>
        <v>191.36771300448399</v>
      </c>
    </row>
    <row r="26" spans="1:10" ht="21.75" customHeight="1" x14ac:dyDescent="0.25">
      <c r="A26" s="47" t="s">
        <v>34</v>
      </c>
      <c r="B26" s="48" t="s">
        <v>35</v>
      </c>
      <c r="C26" s="49">
        <f>[1]main!AG129</f>
        <v>0</v>
      </c>
      <c r="D26" s="49">
        <f>[1]main!AH129</f>
        <v>0</v>
      </c>
      <c r="E26" s="49">
        <f>[1]main!AI129</f>
        <v>-341.39999999999873</v>
      </c>
      <c r="F26" s="49">
        <f>[1]main!AJ129</f>
        <v>-341.39999999999873</v>
      </c>
      <c r="G26" s="49" t="str">
        <f>[1]main!AK129</f>
        <v xml:space="preserve"> </v>
      </c>
      <c r="H26" s="50">
        <f>[1]main!AL129</f>
        <v>-178.39999999999964</v>
      </c>
      <c r="I26" s="50">
        <f>[1]main!AM129</f>
        <v>-162.99999999999909</v>
      </c>
      <c r="J26" s="50">
        <f>[1]main!AN129</f>
        <v>191.36771300448399</v>
      </c>
    </row>
    <row r="27" spans="1:10" ht="17.25" x14ac:dyDescent="0.25">
      <c r="A27" s="16" t="s">
        <v>36</v>
      </c>
      <c r="B27" s="46" t="s">
        <v>37</v>
      </c>
      <c r="C27" s="18">
        <f>[1]main!AG130</f>
        <v>0</v>
      </c>
      <c r="D27" s="18">
        <f>[1]main!AH130</f>
        <v>0</v>
      </c>
      <c r="E27" s="18">
        <f>[1]main!AI130</f>
        <v>-323.2</v>
      </c>
      <c r="F27" s="18">
        <f>[1]main!AJ130</f>
        <v>-323.2</v>
      </c>
      <c r="G27" s="18" t="str">
        <f>[1]main!AK130</f>
        <v xml:space="preserve"> </v>
      </c>
      <c r="H27" s="18">
        <f>[1]main!AL130</f>
        <v>0</v>
      </c>
      <c r="I27" s="18">
        <f>[1]main!AM130</f>
        <v>-323.2</v>
      </c>
      <c r="J27" s="18" t="str">
        <f>[1]main!AN130</f>
        <v xml:space="preserve"> </v>
      </c>
    </row>
    <row r="28" spans="1:10" ht="16.5" hidden="1" x14ac:dyDescent="0.25">
      <c r="A28" s="51" t="s">
        <v>38</v>
      </c>
      <c r="B28" s="52" t="s">
        <v>39</v>
      </c>
      <c r="C28" s="52"/>
      <c r="D28" s="53">
        <f>[1]main!AH143</f>
        <v>0</v>
      </c>
      <c r="E28" s="53">
        <f>[1]main!AI143</f>
        <v>0</v>
      </c>
      <c r="F28" s="53">
        <f>[1]main!AJ143</f>
        <v>0</v>
      </c>
      <c r="G28" s="54"/>
      <c r="H28" s="50">
        <f>[1]main!AL131</f>
        <v>0</v>
      </c>
      <c r="I28" s="50">
        <f>[1]main!AM131</f>
        <v>-323.2</v>
      </c>
      <c r="J28" s="50" t="str">
        <f>[1]main!AN131</f>
        <v xml:space="preserve"> </v>
      </c>
    </row>
    <row r="29" spans="1:10" ht="16.5" hidden="1" x14ac:dyDescent="0.25">
      <c r="A29" s="55" t="s">
        <v>40</v>
      </c>
      <c r="B29" s="52" t="s">
        <v>41</v>
      </c>
      <c r="C29" s="52"/>
      <c r="D29" s="53">
        <f>[1]main!AH144</f>
        <v>0</v>
      </c>
      <c r="E29" s="53">
        <f>[1]main!AI144</f>
        <v>0</v>
      </c>
      <c r="F29" s="53">
        <f>[1]main!AJ144</f>
        <v>0</v>
      </c>
      <c r="G29" s="54"/>
      <c r="H29" s="50">
        <f>[1]main!AL132</f>
        <v>0</v>
      </c>
      <c r="I29" s="50">
        <f>[1]main!AM132</f>
        <v>0</v>
      </c>
      <c r="J29" s="50" t="str">
        <f>[1]main!AN132</f>
        <v xml:space="preserve"> </v>
      </c>
    </row>
    <row r="30" spans="1:10" ht="16.5" hidden="1" x14ac:dyDescent="0.25">
      <c r="A30" s="55" t="s">
        <v>42</v>
      </c>
      <c r="B30" s="52" t="s">
        <v>43</v>
      </c>
      <c r="C30" s="52"/>
      <c r="D30" s="53">
        <f>[1]main!AH147</f>
        <v>0</v>
      </c>
      <c r="E30" s="53">
        <f>[1]main!AI147</f>
        <v>0</v>
      </c>
      <c r="F30" s="53">
        <f>[1]main!AJ147</f>
        <v>0</v>
      </c>
      <c r="G30" s="54"/>
      <c r="H30" s="50">
        <f>[1]main!AL133</f>
        <v>0</v>
      </c>
      <c r="I30" s="50">
        <f>[1]main!AM133</f>
        <v>0</v>
      </c>
      <c r="J30" s="50" t="str">
        <f>[1]main!AN133</f>
        <v xml:space="preserve"> </v>
      </c>
    </row>
    <row r="31" spans="1:10" ht="16.5" hidden="1" x14ac:dyDescent="0.25">
      <c r="A31" s="55" t="s">
        <v>44</v>
      </c>
      <c r="B31" s="52" t="s">
        <v>45</v>
      </c>
      <c r="C31" s="52"/>
      <c r="D31" s="53">
        <f>[1]main!AH148</f>
        <v>0</v>
      </c>
      <c r="E31" s="53">
        <f>[1]main!AI148</f>
        <v>0</v>
      </c>
      <c r="F31" s="53">
        <f>[1]main!AJ148</f>
        <v>0</v>
      </c>
      <c r="G31" s="54"/>
      <c r="H31" s="50">
        <f>[1]main!AL134</f>
        <v>0</v>
      </c>
      <c r="I31" s="50">
        <f>[1]main!AM134</f>
        <v>0</v>
      </c>
      <c r="J31" s="50" t="str">
        <f>[1]main!AN134</f>
        <v xml:space="preserve"> </v>
      </c>
    </row>
    <row r="32" spans="1:10" ht="16.5" x14ac:dyDescent="0.25">
      <c r="A32" s="56" t="s">
        <v>46</v>
      </c>
      <c r="B32" s="52" t="s">
        <v>47</v>
      </c>
      <c r="C32" s="53">
        <f>[1]main!AG131</f>
        <v>0</v>
      </c>
      <c r="D32" s="53">
        <f>[1]main!AH131</f>
        <v>0</v>
      </c>
      <c r="E32" s="53">
        <f>[1]main!AI131</f>
        <v>-323.2</v>
      </c>
      <c r="F32" s="53">
        <f>[1]main!AJ131</f>
        <v>-323.2</v>
      </c>
      <c r="G32" s="53" t="str">
        <f>[1]main!AK131</f>
        <v xml:space="preserve"> </v>
      </c>
      <c r="H32" s="53">
        <f>[1]main!AL131</f>
        <v>0</v>
      </c>
      <c r="I32" s="53">
        <f>[1]main!AM131</f>
        <v>-323.2</v>
      </c>
      <c r="J32" s="53" t="str">
        <f>[1]main!AN131</f>
        <v xml:space="preserve"> </v>
      </c>
    </row>
    <row r="33" spans="1:10" ht="16.5" hidden="1" x14ac:dyDescent="0.25">
      <c r="A33" s="57" t="s">
        <v>48</v>
      </c>
      <c r="B33" s="52" t="s">
        <v>49</v>
      </c>
      <c r="C33" s="52"/>
      <c r="D33" s="53">
        <f>[1]main!AH150</f>
        <v>0</v>
      </c>
      <c r="E33" s="53">
        <f>[1]main!AI150</f>
        <v>0</v>
      </c>
      <c r="F33" s="53">
        <f>[1]main!AJ150</f>
        <v>0</v>
      </c>
      <c r="G33" s="54"/>
      <c r="H33" s="26"/>
      <c r="I33" s="50">
        <f>[1]main!AM136</f>
        <v>0</v>
      </c>
      <c r="J33" s="50" t="str">
        <f>[1]main!AN136</f>
        <v xml:space="preserve"> </v>
      </c>
    </row>
    <row r="34" spans="1:10" ht="17.25" customHeight="1" x14ac:dyDescent="0.25">
      <c r="A34" s="58" t="s">
        <v>50</v>
      </c>
      <c r="B34" s="59" t="s">
        <v>51</v>
      </c>
      <c r="C34" s="53"/>
      <c r="D34" s="53"/>
      <c r="E34" s="60"/>
      <c r="F34" s="60"/>
      <c r="G34" s="60"/>
      <c r="H34" s="60">
        <f>[1]main!AL174</f>
        <v>0</v>
      </c>
      <c r="I34" s="61"/>
      <c r="J34" s="61"/>
    </row>
    <row r="35" spans="1:10" ht="19.5" customHeight="1" x14ac:dyDescent="0.25">
      <c r="A35" s="58" t="s">
        <v>52</v>
      </c>
      <c r="B35" s="59" t="s">
        <v>51</v>
      </c>
      <c r="C35" s="53">
        <f>[1]main!AG135</f>
        <v>0</v>
      </c>
      <c r="D35" s="53">
        <f>[1]main!AH135</f>
        <v>0</v>
      </c>
      <c r="E35" s="53">
        <f>[1]main!AI135</f>
        <v>-323.2</v>
      </c>
      <c r="F35" s="53">
        <f>[1]main!AJ135</f>
        <v>-323.2</v>
      </c>
      <c r="G35" s="53" t="str">
        <f>[1]main!AK135</f>
        <v xml:space="preserve"> </v>
      </c>
      <c r="H35" s="53">
        <f>[1]main!AL135</f>
        <v>0</v>
      </c>
      <c r="I35" s="53">
        <f>[1]main!AM135</f>
        <v>-323.2</v>
      </c>
      <c r="J35" s="53" t="str">
        <f>[1]main!AN135</f>
        <v xml:space="preserve"> </v>
      </c>
    </row>
    <row r="36" spans="1:10" ht="33" hidden="1" x14ac:dyDescent="0.25">
      <c r="A36" s="55" t="s">
        <v>53</v>
      </c>
      <c r="B36" s="52" t="s">
        <v>54</v>
      </c>
      <c r="C36" s="52"/>
      <c r="D36" s="53">
        <f>[1]main!AH152</f>
        <v>0</v>
      </c>
      <c r="E36" s="53">
        <f>[1]main!AI152</f>
        <v>0</v>
      </c>
      <c r="F36" s="53">
        <f>[1]main!AJ152</f>
        <v>0</v>
      </c>
      <c r="G36" s="54"/>
      <c r="H36" s="26"/>
      <c r="I36" s="26"/>
      <c r="J36" s="26"/>
    </row>
    <row r="37" spans="1:10" ht="33" hidden="1" x14ac:dyDescent="0.25">
      <c r="A37" s="55" t="s">
        <v>55</v>
      </c>
      <c r="B37" s="52" t="s">
        <v>56</v>
      </c>
      <c r="C37" s="52"/>
      <c r="D37" s="53">
        <f>[1]main!AH153</f>
        <v>0</v>
      </c>
      <c r="E37" s="53">
        <f>[1]main!AI153</f>
        <v>0</v>
      </c>
      <c r="F37" s="53">
        <f>[1]main!AJ153</f>
        <v>0</v>
      </c>
      <c r="G37" s="54"/>
      <c r="H37" s="26"/>
      <c r="I37" s="26"/>
      <c r="J37" s="26"/>
    </row>
    <row r="38" spans="1:10" ht="33" hidden="1" x14ac:dyDescent="0.25">
      <c r="A38" s="62" t="s">
        <v>57</v>
      </c>
      <c r="B38" s="52" t="s">
        <v>58</v>
      </c>
      <c r="C38" s="52"/>
      <c r="D38" s="53">
        <f>[1]main!AH154</f>
        <v>0</v>
      </c>
      <c r="E38" s="53">
        <f>[1]main!AI154</f>
        <v>0</v>
      </c>
      <c r="F38" s="53">
        <f>[1]main!AJ154</f>
        <v>0</v>
      </c>
      <c r="G38" s="54"/>
      <c r="H38" s="26"/>
      <c r="I38" s="26"/>
      <c r="J38" s="26"/>
    </row>
    <row r="39" spans="1:10" ht="16.5" hidden="1" x14ac:dyDescent="0.25">
      <c r="A39" s="55" t="s">
        <v>59</v>
      </c>
      <c r="B39" s="52" t="s">
        <v>60</v>
      </c>
      <c r="C39" s="52"/>
      <c r="D39" s="53">
        <f>[1]main!AH155</f>
        <v>0</v>
      </c>
      <c r="E39" s="53">
        <f>[1]main!AI155</f>
        <v>0</v>
      </c>
      <c r="F39" s="53">
        <f>[1]main!AJ155</f>
        <v>0</v>
      </c>
      <c r="G39" s="54"/>
      <c r="H39" s="26"/>
      <c r="I39" s="26"/>
      <c r="J39" s="26"/>
    </row>
    <row r="40" spans="1:10" ht="16.5" hidden="1" x14ac:dyDescent="0.25">
      <c r="A40" s="55" t="s">
        <v>61</v>
      </c>
      <c r="B40" s="52" t="s">
        <v>62</v>
      </c>
      <c r="C40" s="52"/>
      <c r="D40" s="53">
        <f>[1]main!AH156</f>
        <v>0</v>
      </c>
      <c r="E40" s="53">
        <f>[1]main!AI156</f>
        <v>0</v>
      </c>
      <c r="F40" s="53">
        <f>[1]main!AJ156</f>
        <v>0</v>
      </c>
      <c r="G40" s="54"/>
      <c r="H40" s="26"/>
      <c r="I40" s="26"/>
      <c r="J40" s="26"/>
    </row>
    <row r="41" spans="1:10" ht="33" hidden="1" x14ac:dyDescent="0.25">
      <c r="A41" s="55" t="s">
        <v>63</v>
      </c>
      <c r="B41" s="52" t="s">
        <v>64</v>
      </c>
      <c r="C41" s="52"/>
      <c r="D41" s="53">
        <f>[1]main!AH157</f>
        <v>0</v>
      </c>
      <c r="E41" s="53">
        <f>[1]main!AI157</f>
        <v>0</v>
      </c>
      <c r="F41" s="53">
        <f>[1]main!AJ157</f>
        <v>0</v>
      </c>
      <c r="G41" s="54"/>
      <c r="H41" s="26"/>
      <c r="I41" s="26"/>
      <c r="J41" s="26"/>
    </row>
    <row r="42" spans="1:10" ht="16.5" hidden="1" x14ac:dyDescent="0.25">
      <c r="A42" s="55" t="s">
        <v>65</v>
      </c>
      <c r="B42" s="52" t="s">
        <v>66</v>
      </c>
      <c r="C42" s="52"/>
      <c r="D42" s="53">
        <f>[1]main!AH158</f>
        <v>0</v>
      </c>
      <c r="E42" s="53">
        <f>[1]main!AI158</f>
        <v>0</v>
      </c>
      <c r="F42" s="53">
        <f>[1]main!AJ158</f>
        <v>0</v>
      </c>
      <c r="G42" s="54"/>
      <c r="H42" s="26"/>
      <c r="I42" s="26"/>
      <c r="J42" s="26"/>
    </row>
    <row r="43" spans="1:10" ht="33" hidden="1" x14ac:dyDescent="0.25">
      <c r="A43" s="55" t="s">
        <v>67</v>
      </c>
      <c r="B43" s="52" t="s">
        <v>68</v>
      </c>
      <c r="C43" s="52"/>
      <c r="D43" s="53">
        <f>[1]main!AH159</f>
        <v>0</v>
      </c>
      <c r="E43" s="53">
        <f>[1]main!AI159</f>
        <v>0</v>
      </c>
      <c r="F43" s="53">
        <f>[1]main!AJ159</f>
        <v>0</v>
      </c>
      <c r="G43" s="54"/>
      <c r="H43" s="26"/>
      <c r="I43" s="26"/>
      <c r="J43" s="26"/>
    </row>
    <row r="44" spans="1:10" ht="20.25" customHeight="1" x14ac:dyDescent="0.25">
      <c r="A44" s="63" t="s">
        <v>69</v>
      </c>
      <c r="B44" s="64" t="s">
        <v>70</v>
      </c>
      <c r="C44" s="65">
        <f>[1]main!AG198</f>
        <v>0</v>
      </c>
      <c r="D44" s="65">
        <f>[1]main!AH198</f>
        <v>0</v>
      </c>
      <c r="E44" s="65">
        <f>[1]main!AI198</f>
        <v>-18.199999999998738</v>
      </c>
      <c r="F44" s="65">
        <f>[1]main!AJ198</f>
        <v>-18.199999999998738</v>
      </c>
      <c r="G44" s="65" t="str">
        <f>[1]main!AK198</f>
        <v xml:space="preserve"> </v>
      </c>
      <c r="H44" s="66">
        <f>[1]main!AL198</f>
        <v>-178.39999999999964</v>
      </c>
      <c r="I44" s="66">
        <f>[1]main!AM198</f>
        <v>160.2000000000009</v>
      </c>
      <c r="J44" s="66">
        <f>[1]main!AN198</f>
        <v>10.201793721972408</v>
      </c>
    </row>
    <row r="45" spans="1:10" ht="20.25" customHeight="1" x14ac:dyDescent="0.25">
      <c r="A45" s="67" t="s">
        <v>71</v>
      </c>
      <c r="B45" s="68" t="s">
        <v>72</v>
      </c>
      <c r="C45" s="69">
        <f>[1]main!AG199</f>
        <v>0</v>
      </c>
      <c r="D45" s="70">
        <f>[1]main!AH199</f>
        <v>0</v>
      </c>
      <c r="E45" s="70">
        <f>[1]main!AI199</f>
        <v>330.5</v>
      </c>
      <c r="F45" s="70">
        <f>[1]main!AJ199</f>
        <v>330.5</v>
      </c>
      <c r="G45" s="70" t="str">
        <f>[1]main!AK199</f>
        <v xml:space="preserve"> </v>
      </c>
      <c r="H45" s="71">
        <f>[1]main!AL199</f>
        <v>126.3</v>
      </c>
      <c r="I45" s="71">
        <f>[1]main!AM199</f>
        <v>204.2</v>
      </c>
      <c r="J45" s="71" t="str">
        <f>[1]main!AN199</f>
        <v>&gt;200</v>
      </c>
    </row>
    <row r="46" spans="1:10" ht="22.5" customHeight="1" x14ac:dyDescent="0.25">
      <c r="A46" s="72" t="s">
        <v>73</v>
      </c>
      <c r="B46" s="73" t="s">
        <v>74</v>
      </c>
      <c r="C46" s="69">
        <f>[1]main!AG201</f>
        <v>0</v>
      </c>
      <c r="D46" s="70">
        <f>[1]main!AH201</f>
        <v>0</v>
      </c>
      <c r="E46" s="70">
        <f>[1]main!AI201</f>
        <v>-348.69999999999874</v>
      </c>
      <c r="F46" s="70">
        <f>[1]main!AJ201</f>
        <v>-348.69999999999874</v>
      </c>
      <c r="G46" s="70" t="str">
        <f>[1]main!AK201</f>
        <v xml:space="preserve"> </v>
      </c>
      <c r="H46" s="71">
        <f>[1]main!AL201</f>
        <v>-304.69999999999965</v>
      </c>
      <c r="I46" s="71">
        <f>[1]main!AM201</f>
        <v>-43.999999999999091</v>
      </c>
      <c r="J46" s="71">
        <f>[1]main!AN201</f>
        <v>114.44043321299611</v>
      </c>
    </row>
    <row r="47" spans="1:10" x14ac:dyDescent="0.25">
      <c r="H47" s="74"/>
      <c r="I47" s="74"/>
      <c r="J47" s="74"/>
    </row>
    <row r="48" spans="1:10" x14ac:dyDescent="0.25">
      <c r="H48" s="74"/>
      <c r="I48" s="74"/>
      <c r="J48" s="74"/>
    </row>
  </sheetData>
  <mergeCells count="12">
    <mergeCell ref="H7:H8"/>
    <mergeCell ref="I7:J7"/>
    <mergeCell ref="A2:J2"/>
    <mergeCell ref="A3:J3"/>
    <mergeCell ref="A4:J4"/>
    <mergeCell ref="A5:G5"/>
    <mergeCell ref="A7:A8"/>
    <mergeCell ref="B7:B8"/>
    <mergeCell ref="C7:C8"/>
    <mergeCell ref="D7:D8"/>
    <mergeCell ref="E7:E8"/>
    <mergeCell ref="F7:G7"/>
  </mergeCells>
  <printOptions horizontalCentered="1"/>
  <pageMargins left="0" right="0" top="0.39370078740157483" bottom="0.19685039370078741" header="0" footer="0"/>
  <pageSetup paperSize="9" scale="68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BASS</vt:lpstr>
      <vt:lpstr>BASS!Заголовки_для_печати</vt:lpstr>
      <vt:lpstr>BASS!Область_печати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2018-05-24T08:38:54Z</dcterms:created>
  <dcterms:modified xsi:type="dcterms:W3CDTF">2018-05-24T08:39:41Z</dcterms:modified>
</cp:coreProperties>
</file>