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 activeTab="1"/>
  </bookViews>
  <sheets>
    <sheet name="BL" sheetId="4" r:id="rId1"/>
    <sheet name="locale" sheetId="16" r:id="rId2"/>
  </sheets>
  <definedNames>
    <definedName name="_xlnm.Print_Titles" localSheetId="0">BL!$6:$9</definedName>
    <definedName name="_xlnm.Print_Area" localSheetId="0">BL!$A$1:$N$111</definedName>
    <definedName name="_xlnm.Print_Area" localSheetId="1">locale!$A$1:$N$30</definedName>
  </definedNames>
  <calcPr calcId="162913" fullCalcOnLoad="1"/>
</workbook>
</file>

<file path=xl/calcChain.xml><?xml version="1.0" encoding="utf-8"?>
<calcChain xmlns="http://schemas.openxmlformats.org/spreadsheetml/2006/main">
  <c r="C30" i="16" l="1"/>
  <c r="D30" i="16"/>
  <c r="F30" i="16"/>
  <c r="G30" i="16"/>
  <c r="I30" i="16"/>
  <c r="L30" i="16"/>
  <c r="E30" i="16"/>
  <c r="H30" i="16"/>
  <c r="J30" i="16"/>
  <c r="K30" i="16"/>
  <c r="M30" i="16"/>
  <c r="N30" i="16"/>
</calcChain>
</file>

<file path=xl/sharedStrings.xml><?xml version="1.0" encoding="utf-8"?>
<sst xmlns="http://schemas.openxmlformats.org/spreadsheetml/2006/main" count="295" uniqueCount="191">
  <si>
    <t xml:space="preserve"> </t>
  </si>
  <si>
    <t xml:space="preserve">  </t>
  </si>
  <si>
    <t>inclusiv:</t>
  </si>
  <si>
    <t>dintre care:</t>
  </si>
  <si>
    <t xml:space="preserve">       Accize, total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</si>
  <si>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</si>
  <si>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</si>
  <si>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</si>
  <si>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</si>
  <si>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</si>
  <si>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</si>
  <si>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</si>
  <si>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</si>
  <si>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</si>
  <si>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</si>
  <si>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</si>
  <si>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</si>
  <si>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</si>
  <si>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</si>
  <si>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</si>
  <si>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</si>
  <si>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</si>
  <si>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</si>
  <si>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</si>
  <si>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</si>
  <si>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</si>
  <si>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</si>
  <si>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</si>
  <si>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</si>
  <si>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</si>
  <si>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</si>
  <si>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</si>
  <si>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</si>
  <si>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</si>
  <si>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</si>
  <si>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</si>
  <si>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</si>
  <si>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</si>
  <si>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</si>
  <si>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</si>
  <si>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</si>
  <si>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</si>
  <si>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</si>
  <si>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</si>
  <si>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</si>
  <si>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</si>
  <si>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</si>
  <si>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</si>
  <si>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</si>
  <si>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</si>
  <si>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</si>
  <si>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</si>
  <si>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</si>
  <si>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</si>
  <si>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</si>
  <si>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</si>
  <si>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</si>
  <si>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</si>
  <si>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</si>
  <si>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</si>
  <si>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</si>
  <si>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</si>
  <si>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</si>
  <si>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</si>
  <si>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</si>
  <si>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</si>
  <si>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</si>
  <si>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</si>
  <si>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</si>
  <si>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</si>
  <si>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</si>
  <si>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Împrumuturi recreditate între bugetul de stat și bugetele locale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</si>
  <si>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</si>
  <si>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</si>
  <si>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</si>
  <si>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</si>
  <si>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</si>
  <si>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</si>
  <si>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</si>
  <si>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</si>
  <si>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</si>
  <si>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</si>
  <si>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</si>
  <si>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</si>
  <si>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</si>
  <si>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</si>
  <si>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</si>
  <si>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</si>
  <si>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</si>
  <si>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</si>
  <si>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</si>
  <si>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</si>
  <si>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</si>
  <si>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</si>
  <si>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</si>
  <si>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</si>
  <si>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</si>
  <si>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</si>
  <si>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</si>
  <si>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</si>
  <si>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</si>
  <si>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</si>
  <si>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</si>
  <si>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</si>
  <si>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</si>
  <si>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</si>
  <si>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</si>
  <si>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</si>
  <si>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</si>
  <si>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</si>
  <si>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</si>
  <si>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</si>
  <si>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</si>
  <si>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</si>
  <si>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</si>
  <si>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</si>
  <si>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</si>
  <si>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</si>
  <si>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</si>
  <si>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</si>
  <si>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</si>
  <si>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</si>
  <si>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</si>
  <si>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</si>
  <si>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</si>
  <si>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</si>
  <si>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</si>
  <si>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* inclusiv transferuri între BS și BL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</si>
  <si>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</si>
  <si>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</si>
  <si>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</si>
  <si>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</si>
  <si>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</si>
  <si>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</si>
  <si>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</si>
  <si>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</si>
  <si>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Impozitul funciar</t>
  </si>
  <si>
    <t>Impozitul pe bunurile imobiliare</t>
  </si>
  <si>
    <t>Investiții capitale</t>
  </si>
  <si>
    <t>Cod</t>
  </si>
  <si>
    <t xml:space="preserve">Transferuri acordate între bugetul de stat şi bugetele locale </t>
  </si>
  <si>
    <t>Impozitul pe venitul persoanelor fizice</t>
  </si>
  <si>
    <t>Impozitul pe venitul persoanelor juridice</t>
  </si>
  <si>
    <t>Sold bugetar (deficit (-), excedent(+))</t>
  </si>
  <si>
    <t>Impozite pe proprietate cu caracter ocazional</t>
  </si>
  <si>
    <t>Taxe pentru servicii specifice</t>
  </si>
  <si>
    <t>Alte taxe pentru mărfuri şi servicii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</si>
  <si>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</si>
  <si>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</si>
  <si>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</si>
  <si>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</si>
  <si>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</si>
  <si>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</si>
  <si>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</si>
  <si>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 xml:space="preserve">Primirea împrumuturilor externe </t>
  </si>
  <si>
    <t xml:space="preserve">Rambursarea împrumuturilor externe </t>
  </si>
  <si>
    <t>Alte active nefinanciare</t>
  </si>
  <si>
    <t>Accize la marfurile produse pe teritoriul Republicii Moldova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</si>
  <si>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</si>
  <si>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</si>
  <si>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</si>
  <si>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</si>
  <si>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</si>
  <si>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</si>
  <si>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</si>
  <si>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</si>
  <si>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</si>
  <si>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</si>
  <si>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</si>
  <si>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</si>
  <si>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</si>
  <si>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</si>
  <si>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</si>
  <si>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</si>
  <si>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</si>
  <si>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</si>
  <si>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</si>
  <si>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*Dobânzi la împrumuturile altor nivele ale sistemului bugetar</t>
  </si>
  <si>
    <t>32+33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</si>
  <si>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</si>
  <si>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</si>
  <si>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</si>
  <si>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</si>
  <si>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</si>
  <si>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</si>
  <si>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 publice locale</t>
  </si>
  <si>
    <t>Garanţii  interne</t>
  </si>
  <si>
    <t>bugetelor locale în anul 2023</t>
  </si>
  <si>
    <t>la situația din 30 noiembrie 2023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</si>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</sst>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4" formatCode="0.0"/>
    <numFmt numFmtId="206" formatCode="#,##0.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4" fillId="0" borderId="0"/>
    <xf numFmtId="0" fontId="15" fillId="0" borderId="0"/>
  </cellStyleXfs>
  <cellXfs count="158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204" fontId="32" fillId="0" borderId="1" xfId="0" applyNumberFormat="1" applyFont="1" applyBorder="1" applyAlignment="1">
      <alignment horizontal="right" vertical="center"/>
    </xf>
    <xf numFmtId="204" fontId="30" fillId="0" borderId="1" xfId="0" applyNumberFormat="1" applyFont="1" applyBorder="1" applyAlignment="1">
      <alignment horizontal="right" vertical="center"/>
    </xf>
    <xf numFmtId="204" fontId="33" fillId="0" borderId="1" xfId="0" applyNumberFormat="1" applyFont="1" applyBorder="1" applyAlignment="1">
      <alignment horizontal="right" vertical="center"/>
    </xf>
    <xf numFmtId="204" fontId="32" fillId="0" borderId="1" xfId="0" applyNumberFormat="1" applyFont="1" applyBorder="1" applyAlignment="1">
      <alignment horizontal="right" vertical="center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/>
    </xf>
    <xf numFmtId="204" fontId="30" fillId="0" borderId="1" xfId="0" applyNumberFormat="1" applyFont="1" applyBorder="1" applyAlignment="1">
      <alignment horizontal="right" vertical="center"/>
    </xf>
    <xf numFmtId="0" fontId="20" fillId="0" borderId="1" xfId="1" applyFont="1" applyFill="1" applyBorder="1" applyAlignment="1">
      <alignment vertical="center"/>
    </xf>
    <xf numFmtId="204" fontId="37" fillId="0" borderId="1" xfId="0" applyNumberFormat="1" applyFont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left" vertical="center" wrapText="1"/>
    </xf>
    <xf numFmtId="204" fontId="3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30" fillId="0" borderId="1" xfId="0" applyFont="1" applyFill="1" applyBorder="1" applyAlignment="1">
      <alignment horizontal="left" vertical="center" wrapText="1"/>
    </xf>
    <xf numFmtId="204" fontId="36" fillId="0" borderId="1" xfId="0" applyNumberFormat="1" applyFont="1" applyBorder="1" applyAlignment="1">
      <alignment horizontal="right" vertical="center"/>
    </xf>
    <xf numFmtId="0" fontId="17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204" fontId="36" fillId="3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22" fillId="0" borderId="1" xfId="1" applyFont="1" applyFill="1" applyBorder="1" applyAlignment="1">
      <alignment horizontal="left" vertical="center" indent="1"/>
    </xf>
    <xf numFmtId="0" fontId="40" fillId="0" borderId="1" xfId="0" applyFont="1" applyBorder="1" applyAlignment="1">
      <alignment horizontal="center" vertical="center"/>
    </xf>
    <xf numFmtId="0" fontId="24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206" fontId="30" fillId="0" borderId="1" xfId="0" applyNumberFormat="1" applyFont="1" applyBorder="1" applyAlignment="1">
      <alignment horizontal="right" vertical="center"/>
    </xf>
    <xf numFmtId="206" fontId="34" fillId="0" borderId="1" xfId="0" applyNumberFormat="1" applyFont="1" applyBorder="1" applyAlignment="1">
      <alignment horizontal="right" vertical="center"/>
    </xf>
    <xf numFmtId="206" fontId="36" fillId="3" borderId="1" xfId="0" applyNumberFormat="1" applyFont="1" applyFill="1" applyBorder="1" applyAlignment="1">
      <alignment horizontal="right" vertical="center"/>
    </xf>
    <xf numFmtId="206" fontId="41" fillId="0" borderId="1" xfId="0" applyNumberFormat="1" applyFont="1" applyBorder="1" applyAlignment="1">
      <alignment horizontal="right" vertical="center"/>
    </xf>
    <xf numFmtId="206" fontId="32" fillId="2" borderId="1" xfId="0" applyNumberFormat="1" applyFont="1" applyFill="1" applyBorder="1" applyAlignment="1">
      <alignment horizontal="right" vertical="center"/>
    </xf>
    <xf numFmtId="206" fontId="41" fillId="0" borderId="1" xfId="0" applyNumberFormat="1" applyFont="1" applyFill="1" applyBorder="1" applyAlignment="1">
      <alignment horizontal="right" vertical="center"/>
    </xf>
    <xf numFmtId="206" fontId="30" fillId="0" borderId="1" xfId="0" applyNumberFormat="1" applyFont="1" applyFill="1" applyBorder="1" applyAlignment="1">
      <alignment horizontal="right" vertical="center"/>
    </xf>
    <xf numFmtId="206" fontId="36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30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37" fillId="0" borderId="1" xfId="0" applyNumberFormat="1" applyFont="1" applyFill="1" applyBorder="1" applyAlignment="1">
      <alignment horizontal="right" vertical="center" wrapText="1"/>
    </xf>
    <xf numFmtId="206" fontId="32" fillId="0" borderId="1" xfId="0" applyNumberFormat="1" applyFont="1" applyFill="1" applyBorder="1" applyAlignment="1">
      <alignment horizontal="right" vertical="center" wrapText="1"/>
    </xf>
    <xf numFmtId="0" fontId="25" fillId="4" borderId="1" xfId="1" applyFont="1" applyFill="1" applyBorder="1" applyAlignment="1">
      <alignment vertical="center" wrapText="1"/>
    </xf>
    <xf numFmtId="49" fontId="26" fillId="4" borderId="1" xfId="1" applyNumberFormat="1" applyFont="1" applyFill="1" applyBorder="1" applyAlignment="1">
      <alignment horizontal="center" vertical="center"/>
    </xf>
    <xf numFmtId="206" fontId="42" fillId="4" borderId="1" xfId="0" applyNumberFormat="1" applyFont="1" applyFill="1" applyBorder="1" applyAlignment="1">
      <alignment horizontal="right" vertical="center"/>
    </xf>
    <xf numFmtId="0" fontId="27" fillId="5" borderId="1" xfId="1" applyFont="1" applyFill="1" applyBorder="1" applyAlignment="1">
      <alignment horizontal="left" vertical="center" wrapText="1"/>
    </xf>
    <xf numFmtId="204" fontId="26" fillId="4" borderId="1" xfId="1" applyNumberFormat="1" applyFont="1" applyFill="1" applyBorder="1" applyAlignment="1">
      <alignment horizontal="left" vertical="center"/>
    </xf>
    <xf numFmtId="0" fontId="26" fillId="4" borderId="1" xfId="1" applyFont="1" applyFill="1" applyBorder="1" applyAlignment="1">
      <alignment horizontal="center" vertical="center"/>
    </xf>
    <xf numFmtId="49" fontId="26" fillId="6" borderId="1" xfId="1" applyNumberFormat="1" applyFont="1" applyFill="1" applyBorder="1" applyAlignment="1">
      <alignment horizontal="left" vertical="center"/>
    </xf>
    <xf numFmtId="204" fontId="27" fillId="4" borderId="1" xfId="1" applyNumberFormat="1" applyFont="1" applyFill="1" applyBorder="1" applyAlignment="1">
      <alignment horizontal="left" vertical="center" wrapText="1"/>
    </xf>
    <xf numFmtId="49" fontId="27" fillId="4" borderId="1" xfId="1" applyNumberFormat="1" applyFont="1" applyFill="1" applyBorder="1" applyAlignment="1">
      <alignment horizontal="center" vertical="center"/>
    </xf>
    <xf numFmtId="204" fontId="28" fillId="4" borderId="1" xfId="1" applyNumberFormat="1" applyFont="1" applyFill="1" applyBorder="1" applyAlignment="1">
      <alignment horizontal="left" vertical="center" wrapText="1"/>
    </xf>
    <xf numFmtId="49" fontId="28" fillId="4" borderId="1" xfId="1" applyNumberFormat="1" applyFont="1" applyFill="1" applyBorder="1" applyAlignment="1">
      <alignment horizontal="center" vertical="center"/>
    </xf>
    <xf numFmtId="49" fontId="26" fillId="6" borderId="1" xfId="1" applyNumberFormat="1" applyFont="1" applyFill="1" applyBorder="1" applyAlignment="1">
      <alignment horizontal="center" vertical="center"/>
    </xf>
    <xf numFmtId="206" fontId="25" fillId="4" borderId="1" xfId="1" applyNumberFormat="1" applyFont="1" applyFill="1" applyBorder="1" applyAlignment="1">
      <alignment horizontal="right" vertical="center" wrapText="1"/>
    </xf>
    <xf numFmtId="206" fontId="27" fillId="5" borderId="1" xfId="1" applyNumberFormat="1" applyFont="1" applyFill="1" applyBorder="1" applyAlignment="1">
      <alignment horizontal="right" vertical="center" wrapText="1"/>
    </xf>
    <xf numFmtId="206" fontId="26" fillId="4" borderId="1" xfId="1" applyNumberFormat="1" applyFont="1" applyFill="1" applyBorder="1" applyAlignment="1">
      <alignment horizontal="right" vertical="center"/>
    </xf>
    <xf numFmtId="206" fontId="26" fillId="6" borderId="1" xfId="1" applyNumberFormat="1" applyFont="1" applyFill="1" applyBorder="1" applyAlignment="1">
      <alignment horizontal="right" vertical="center"/>
    </xf>
    <xf numFmtId="206" fontId="27" fillId="4" borderId="1" xfId="1" applyNumberFormat="1" applyFont="1" applyFill="1" applyBorder="1" applyAlignment="1">
      <alignment horizontal="right" vertical="center" wrapText="1"/>
    </xf>
    <xf numFmtId="206" fontId="28" fillId="4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4" fillId="0" borderId="0" xfId="0" applyFont="1"/>
    <xf numFmtId="49" fontId="24" fillId="0" borderId="1" xfId="1" applyNumberFormat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206" fontId="22" fillId="0" borderId="1" xfId="0" applyNumberFormat="1" applyFont="1" applyBorder="1" applyAlignment="1">
      <alignment horizontal="right" vertical="center"/>
    </xf>
    <xf numFmtId="49" fontId="22" fillId="0" borderId="1" xfId="1" applyNumberFormat="1" applyFont="1" applyFill="1" applyBorder="1" applyAlignment="1">
      <alignment horizontal="center" vertical="center"/>
    </xf>
    <xf numFmtId="206" fontId="24" fillId="0" borderId="1" xfId="0" applyNumberFormat="1" applyFont="1" applyBorder="1" applyAlignment="1">
      <alignment horizontal="right" vertical="center"/>
    </xf>
    <xf numFmtId="206" fontId="45" fillId="0" borderId="1" xfId="0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49" fontId="26" fillId="5" borderId="1" xfId="1" applyNumberFormat="1" applyFont="1" applyFill="1" applyBorder="1" applyAlignment="1">
      <alignment horizontal="center" vertical="center" wrapText="1"/>
    </xf>
    <xf numFmtId="206" fontId="42" fillId="0" borderId="1" xfId="0" applyNumberFormat="1" applyFont="1" applyFill="1" applyBorder="1" applyAlignment="1">
      <alignment horizontal="right" vertical="center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206" fontId="0" fillId="0" borderId="0" xfId="0" applyNumberFormat="1"/>
    <xf numFmtId="49" fontId="11" fillId="8" borderId="1" xfId="1" applyNumberFormat="1" applyFont="1" applyFill="1" applyBorder="1" applyAlignment="1">
      <alignment horizontal="center" vertical="center"/>
    </xf>
    <xf numFmtId="49" fontId="5" fillId="8" borderId="1" xfId="1" applyNumberFormat="1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left" vertical="center" wrapText="1"/>
    </xf>
    <xf numFmtId="0" fontId="32" fillId="8" borderId="1" xfId="0" applyFont="1" applyFill="1" applyBorder="1" applyAlignment="1">
      <alignment horizontal="left" vertical="center" wrapText="1"/>
    </xf>
    <xf numFmtId="206" fontId="32" fillId="8" borderId="1" xfId="0" applyNumberFormat="1" applyFont="1" applyFill="1" applyBorder="1" applyAlignment="1">
      <alignment horizontal="right" vertical="center" wrapText="1"/>
    </xf>
    <xf numFmtId="206" fontId="30" fillId="8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46" fillId="0" borderId="0" xfId="0" applyFont="1"/>
    <xf numFmtId="0" fontId="13" fillId="0" borderId="5" xfId="1" applyFont="1" applyFill="1" applyBorder="1" applyAlignment="1">
      <alignment vertical="center"/>
    </xf>
    <xf numFmtId="204" fontId="30" fillId="3" borderId="1" xfId="0" applyNumberFormat="1" applyFont="1" applyFill="1" applyBorder="1" applyAlignment="1">
      <alignment horizontal="right" vertical="center"/>
    </xf>
    <xf numFmtId="0" fontId="33" fillId="0" borderId="0" xfId="0" applyFont="1"/>
    <xf numFmtId="204" fontId="28" fillId="4" borderId="0" xfId="1" applyNumberFormat="1" applyFont="1" applyFill="1" applyBorder="1" applyAlignment="1">
      <alignment horizontal="left" vertical="center" wrapText="1"/>
    </xf>
    <xf numFmtId="49" fontId="28" fillId="4" borderId="0" xfId="1" applyNumberFormat="1" applyFont="1" applyFill="1" applyBorder="1" applyAlignment="1">
      <alignment horizontal="center" vertical="center"/>
    </xf>
    <xf numFmtId="206" fontId="28" fillId="4" borderId="0" xfId="1" applyNumberFormat="1" applyFont="1" applyFill="1" applyBorder="1" applyAlignment="1">
      <alignment horizontal="right" vertical="center" wrapText="1"/>
    </xf>
    <xf numFmtId="204" fontId="32" fillId="4" borderId="1" xfId="0" applyNumberFormat="1" applyFont="1" applyFill="1" applyBorder="1" applyAlignment="1">
      <alignment horizontal="right" vertical="center"/>
    </xf>
    <xf numFmtId="204" fontId="36" fillId="7" borderId="1" xfId="0" applyNumberFormat="1" applyFont="1" applyFill="1" applyBorder="1" applyAlignment="1">
      <alignment horizontal="right" vertical="center"/>
    </xf>
    <xf numFmtId="204" fontId="32" fillId="2" borderId="1" xfId="0" applyNumberFormat="1" applyFont="1" applyFill="1" applyBorder="1" applyAlignment="1">
      <alignment horizontal="right" vertical="center"/>
    </xf>
    <xf numFmtId="204" fontId="34" fillId="7" borderId="1" xfId="0" applyNumberFormat="1" applyFont="1" applyFill="1" applyBorder="1" applyAlignment="1">
      <alignment horizontal="right" vertical="center"/>
    </xf>
    <xf numFmtId="204" fontId="43" fillId="4" borderId="1" xfId="0" applyNumberFormat="1" applyFont="1" applyFill="1" applyBorder="1" applyAlignment="1">
      <alignment horizontal="right" vertical="center"/>
    </xf>
    <xf numFmtId="204" fontId="42" fillId="6" borderId="1" xfId="0" applyNumberFormat="1" applyFont="1" applyFill="1" applyBorder="1" applyAlignment="1">
      <alignment horizontal="right" vertical="center"/>
    </xf>
    <xf numFmtId="204" fontId="41" fillId="0" borderId="1" xfId="0" applyNumberFormat="1" applyFont="1" applyBorder="1" applyAlignment="1">
      <alignment horizontal="right" vertical="center"/>
    </xf>
    <xf numFmtId="0" fontId="5" fillId="7" borderId="1" xfId="1" applyFont="1" applyFill="1" applyBorder="1" applyAlignment="1">
      <alignment horizontal="left" vertical="center" wrapText="1"/>
    </xf>
    <xf numFmtId="204" fontId="41" fillId="3" borderId="1" xfId="0" applyNumberFormat="1" applyFont="1" applyFill="1" applyBorder="1" applyAlignment="1">
      <alignment horizontal="right" vertical="center"/>
    </xf>
    <xf numFmtId="206" fontId="29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/>
    <xf numFmtId="0" fontId="25" fillId="0" borderId="1" xfId="1" applyFont="1" applyFill="1" applyBorder="1" applyAlignment="1">
      <alignment vertical="center" wrapText="1"/>
    </xf>
    <xf numFmtId="0" fontId="28" fillId="9" borderId="1" xfId="1" applyFont="1" applyFill="1" applyBorder="1" applyAlignment="1">
      <alignment vertical="center" wrapText="1"/>
    </xf>
    <xf numFmtId="0" fontId="27" fillId="9" borderId="1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0" fontId="43" fillId="9" borderId="1" xfId="0" applyFont="1" applyFill="1" applyBorder="1" applyAlignment="1">
      <alignment horizontal="center" vertical="center"/>
    </xf>
    <xf numFmtId="206" fontId="43" fillId="9" borderId="1" xfId="0" applyNumberFormat="1" applyFont="1" applyFill="1" applyBorder="1" applyAlignment="1">
      <alignment horizontal="right" vertical="center"/>
    </xf>
    <xf numFmtId="0" fontId="40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showZeros="0" view="pageBreakPreview" zoomScaleNormal="100" zoomScaleSheetLayoutView="100" workbookViewId="0">
      <selection activeCell="F75" sqref="F75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9.28515625" customWidth="1"/>
    <col min="7" max="8" width="10.28515625" customWidth="1"/>
    <col min="9" max="9" width="9.140625" customWidth="1"/>
    <col min="10" max="10" width="11.140625" customWidth="1"/>
    <col min="11" max="11" width="9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6"/>
      <c r="B1" s="6"/>
      <c r="C1" s="6"/>
      <c r="D1" s="2"/>
      <c r="E1" s="2"/>
      <c r="F1" s="2"/>
      <c r="G1" s="2"/>
      <c r="H1" s="2"/>
      <c r="I1" s="2"/>
      <c r="L1" s="2"/>
      <c r="M1" s="151" t="s">
        <v>7</v>
      </c>
      <c r="N1" s="151"/>
    </row>
    <row r="2" spans="1:14" ht="20.25" x14ac:dyDescent="0.25">
      <c r="A2" s="147" t="s">
        <v>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20.25" x14ac:dyDescent="0.25">
      <c r="A3" s="147" t="s">
        <v>187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ht="15.75" x14ac:dyDescent="0.25">
      <c r="A4" s="144" t="s">
        <v>188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ht="15.75" x14ac:dyDescent="0.2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16"/>
      <c r="M5" s="116"/>
      <c r="N5" s="116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 t="s">
        <v>1</v>
      </c>
      <c r="L6" s="1"/>
      <c r="N6" s="3" t="s">
        <v>6</v>
      </c>
    </row>
    <row r="7" spans="1:14" ht="34.5" customHeight="1" x14ac:dyDescent="0.25">
      <c r="A7" s="146" t="s">
        <v>14</v>
      </c>
      <c r="B7" s="150" t="s">
        <v>139</v>
      </c>
      <c r="C7" s="148" t="s">
        <v>176</v>
      </c>
      <c r="D7" s="146" t="s">
        <v>8</v>
      </c>
      <c r="E7" s="145" t="s">
        <v>167</v>
      </c>
      <c r="F7" s="145"/>
      <c r="G7" s="146" t="s">
        <v>15</v>
      </c>
      <c r="H7" s="145" t="s">
        <v>167</v>
      </c>
      <c r="I7" s="145"/>
      <c r="J7" s="146" t="s">
        <v>9</v>
      </c>
      <c r="K7" s="146"/>
      <c r="L7" s="146" t="s">
        <v>12</v>
      </c>
      <c r="M7" s="146" t="s">
        <v>13</v>
      </c>
      <c r="N7" s="146"/>
    </row>
    <row r="8" spans="1:14" ht="25.5" x14ac:dyDescent="0.25">
      <c r="A8" s="146"/>
      <c r="B8" s="150"/>
      <c r="C8" s="149"/>
      <c r="D8" s="146"/>
      <c r="E8" s="107" t="s">
        <v>169</v>
      </c>
      <c r="F8" s="107" t="s">
        <v>168</v>
      </c>
      <c r="G8" s="146"/>
      <c r="H8" s="107" t="s">
        <v>169</v>
      </c>
      <c r="I8" s="107" t="s">
        <v>168</v>
      </c>
      <c r="J8" s="4" t="s">
        <v>158</v>
      </c>
      <c r="K8" s="4" t="s">
        <v>10</v>
      </c>
      <c r="L8" s="146"/>
      <c r="M8" s="4" t="s">
        <v>11</v>
      </c>
      <c r="N8" s="4" t="s">
        <v>10</v>
      </c>
    </row>
    <row r="9" spans="1:14" x14ac:dyDescent="0.25">
      <c r="A9" s="5">
        <v>1</v>
      </c>
      <c r="B9" s="55">
        <v>2</v>
      </c>
      <c r="C9" s="5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</row>
    <row r="10" spans="1:14" ht="17.25" x14ac:dyDescent="0.25">
      <c r="A10" s="72" t="s">
        <v>62</v>
      </c>
      <c r="B10" s="77">
        <v>1</v>
      </c>
      <c r="C10" s="74">
        <v>24850</v>
      </c>
      <c r="D10" s="74">
        <v>28997.800000000003</v>
      </c>
      <c r="E10" s="74">
        <v>28498.200000000004</v>
      </c>
      <c r="F10" s="74">
        <v>499.6</v>
      </c>
      <c r="G10" s="74">
        <v>24740.7</v>
      </c>
      <c r="H10" s="74">
        <v>24367.3</v>
      </c>
      <c r="I10" s="74">
        <v>373.4</v>
      </c>
      <c r="J10" s="74">
        <v>-4257.1000000000022</v>
      </c>
      <c r="K10" s="74">
        <v>85.319231114084516</v>
      </c>
      <c r="L10" s="74">
        <v>20420.5</v>
      </c>
      <c r="M10" s="74">
        <v>4320.2000000000007</v>
      </c>
      <c r="N10" s="74">
        <v>121.15619108249062</v>
      </c>
    </row>
    <row r="11" spans="1:14" x14ac:dyDescent="0.25">
      <c r="A11" s="35" t="s">
        <v>16</v>
      </c>
      <c r="B11" s="48">
        <v>11</v>
      </c>
      <c r="C11" s="63">
        <v>5913</v>
      </c>
      <c r="D11" s="63">
        <v>6145.4000000000005</v>
      </c>
      <c r="E11" s="63">
        <v>6145.4000000000005</v>
      </c>
      <c r="F11" s="63">
        <v>0</v>
      </c>
      <c r="G11" s="63">
        <v>5955.4000000000005</v>
      </c>
      <c r="H11" s="63">
        <v>5955.4000000000005</v>
      </c>
      <c r="I11" s="63">
        <v>0</v>
      </c>
      <c r="J11" s="63">
        <v>-190</v>
      </c>
      <c r="K11" s="63">
        <v>96.908256582159012</v>
      </c>
      <c r="L11" s="63">
        <v>5038.7</v>
      </c>
      <c r="M11" s="63">
        <v>916.6999999999997</v>
      </c>
      <c r="N11" s="63">
        <v>118.19318475003475</v>
      </c>
    </row>
    <row r="12" spans="1:14" x14ac:dyDescent="0.25">
      <c r="A12" s="13" t="s">
        <v>17</v>
      </c>
      <c r="B12" s="49">
        <v>111</v>
      </c>
      <c r="C12" s="59">
        <v>4362.8</v>
      </c>
      <c r="D12" s="59">
        <v>4552.7</v>
      </c>
      <c r="E12" s="59">
        <v>4552.7</v>
      </c>
      <c r="F12" s="59">
        <v>0</v>
      </c>
      <c r="G12" s="59">
        <v>4399.5</v>
      </c>
      <c r="H12" s="59">
        <v>4399.5</v>
      </c>
      <c r="I12" s="59">
        <v>0</v>
      </c>
      <c r="J12" s="59">
        <v>-153.19999999999982</v>
      </c>
      <c r="K12" s="59">
        <v>96.634963867595062</v>
      </c>
      <c r="L12" s="9">
        <v>3615.6000000000004</v>
      </c>
      <c r="M12" s="9">
        <v>783.89999999999964</v>
      </c>
      <c r="N12" s="9">
        <v>121.68104878858279</v>
      </c>
    </row>
    <row r="13" spans="1:14" x14ac:dyDescent="0.25">
      <c r="A13" s="20" t="s">
        <v>3</v>
      </c>
      <c r="B13" s="29"/>
      <c r="C13" s="29"/>
      <c r="D13" s="59"/>
      <c r="E13" s="59"/>
      <c r="F13" s="59"/>
      <c r="G13" s="59"/>
      <c r="H13" s="59"/>
      <c r="I13" s="59"/>
      <c r="J13" s="59"/>
      <c r="K13" s="59"/>
      <c r="L13" s="9"/>
      <c r="M13" s="9"/>
      <c r="N13" s="9"/>
    </row>
    <row r="14" spans="1:14" x14ac:dyDescent="0.25">
      <c r="A14" s="54" t="s">
        <v>141</v>
      </c>
      <c r="B14" s="50">
        <v>1111</v>
      </c>
      <c r="C14" s="60">
        <v>4106.2</v>
      </c>
      <c r="D14" s="60">
        <v>4266.3999999999996</v>
      </c>
      <c r="E14" s="60">
        <v>4266.3999999999996</v>
      </c>
      <c r="F14" s="60">
        <v>0</v>
      </c>
      <c r="G14" s="60">
        <v>4191.6000000000004</v>
      </c>
      <c r="H14" s="60">
        <v>4191.6000000000004</v>
      </c>
      <c r="I14" s="60">
        <v>0</v>
      </c>
      <c r="J14" s="60">
        <v>-74.799999999999272</v>
      </c>
      <c r="K14" s="60">
        <v>98.246765422838948</v>
      </c>
      <c r="L14" s="24">
        <v>3452.3</v>
      </c>
      <c r="M14" s="24">
        <v>739.30000000000018</v>
      </c>
      <c r="N14" s="24">
        <v>121.41470903455667</v>
      </c>
    </row>
    <row r="15" spans="1:14" x14ac:dyDescent="0.25">
      <c r="A15" s="54" t="s">
        <v>142</v>
      </c>
      <c r="B15" s="50">
        <v>1112</v>
      </c>
      <c r="C15" s="60">
        <v>256.60000000000002</v>
      </c>
      <c r="D15" s="60">
        <v>286.3</v>
      </c>
      <c r="E15" s="60">
        <v>286.3</v>
      </c>
      <c r="F15" s="60">
        <v>0</v>
      </c>
      <c r="G15" s="60">
        <v>207.9</v>
      </c>
      <c r="H15" s="60">
        <v>207.9</v>
      </c>
      <c r="I15" s="60">
        <v>0</v>
      </c>
      <c r="J15" s="60">
        <v>-78.400000000000006</v>
      </c>
      <c r="K15" s="60">
        <v>72.616136919315394</v>
      </c>
      <c r="L15" s="24">
        <v>163.30000000000001</v>
      </c>
      <c r="M15" s="24">
        <v>44.599999999999994</v>
      </c>
      <c r="N15" s="24">
        <v>127.31169626454377</v>
      </c>
    </row>
    <row r="16" spans="1:14" x14ac:dyDescent="0.25">
      <c r="A16" s="13" t="s">
        <v>182</v>
      </c>
      <c r="B16" s="44">
        <v>113</v>
      </c>
      <c r="C16" s="59">
        <v>717.8</v>
      </c>
      <c r="D16" s="59">
        <v>744.90000000000009</v>
      </c>
      <c r="E16" s="59">
        <v>744.90000000000009</v>
      </c>
      <c r="F16" s="59">
        <v>0</v>
      </c>
      <c r="G16" s="59">
        <v>739.1</v>
      </c>
      <c r="H16" s="59">
        <v>739.1</v>
      </c>
      <c r="I16" s="59">
        <v>0</v>
      </c>
      <c r="J16" s="59">
        <v>-5.8000000000000682</v>
      </c>
      <c r="K16" s="59">
        <v>99.221371996241089</v>
      </c>
      <c r="L16" s="9">
        <v>675.69999999999993</v>
      </c>
      <c r="M16" s="9">
        <v>63.400000000000091</v>
      </c>
      <c r="N16" s="9">
        <v>109.38286221696021</v>
      </c>
    </row>
    <row r="17" spans="1:14" x14ac:dyDescent="0.25">
      <c r="A17" s="20" t="s">
        <v>2</v>
      </c>
      <c r="B17" s="44"/>
      <c r="C17" s="44"/>
      <c r="D17" s="59"/>
      <c r="E17" s="59"/>
      <c r="F17" s="59"/>
      <c r="G17" s="59"/>
      <c r="H17" s="59"/>
      <c r="I17" s="59"/>
      <c r="J17" s="59"/>
      <c r="K17" s="59"/>
      <c r="L17" s="9"/>
      <c r="M17" s="17">
        <v>0</v>
      </c>
      <c r="N17" s="9"/>
    </row>
    <row r="18" spans="1:14" x14ac:dyDescent="0.25">
      <c r="A18" s="22" t="s">
        <v>136</v>
      </c>
      <c r="B18" s="42">
        <v>1131</v>
      </c>
      <c r="C18" s="60">
        <v>198.6</v>
      </c>
      <c r="D18" s="60">
        <v>212.3</v>
      </c>
      <c r="E18" s="60">
        <v>212.3</v>
      </c>
      <c r="F18" s="60">
        <v>0</v>
      </c>
      <c r="G18" s="60">
        <v>218.1</v>
      </c>
      <c r="H18" s="60">
        <v>218.1</v>
      </c>
      <c r="I18" s="60">
        <v>0</v>
      </c>
      <c r="J18" s="60">
        <v>5.7999999999999829</v>
      </c>
      <c r="K18" s="60">
        <v>102.73198304286386</v>
      </c>
      <c r="L18" s="24">
        <v>182.5</v>
      </c>
      <c r="M18" s="24">
        <v>35.599999999999994</v>
      </c>
      <c r="N18" s="24">
        <v>119.50684931506849</v>
      </c>
    </row>
    <row r="19" spans="1:14" x14ac:dyDescent="0.25">
      <c r="A19" s="22" t="s">
        <v>137</v>
      </c>
      <c r="B19" s="42">
        <v>1132</v>
      </c>
      <c r="C19" s="60">
        <v>518.4</v>
      </c>
      <c r="D19" s="60">
        <v>530.4</v>
      </c>
      <c r="E19" s="60">
        <v>530.4</v>
      </c>
      <c r="F19" s="60">
        <v>0</v>
      </c>
      <c r="G19" s="60">
        <v>515.6</v>
      </c>
      <c r="H19" s="60">
        <v>515.6</v>
      </c>
      <c r="I19" s="60">
        <v>0</v>
      </c>
      <c r="J19" s="60">
        <v>-14.799999999999955</v>
      </c>
      <c r="K19" s="60">
        <v>97.20965309200605</v>
      </c>
      <c r="L19" s="24">
        <v>490.4</v>
      </c>
      <c r="M19" s="24">
        <v>25.200000000000045</v>
      </c>
      <c r="N19" s="24">
        <v>105.13866231647636</v>
      </c>
    </row>
    <row r="20" spans="1:14" x14ac:dyDescent="0.25">
      <c r="A20" s="22" t="s">
        <v>144</v>
      </c>
      <c r="B20" s="42">
        <v>1133</v>
      </c>
      <c r="C20" s="60">
        <v>0.8</v>
      </c>
      <c r="D20" s="60">
        <v>2.2000000000000002</v>
      </c>
      <c r="E20" s="60">
        <v>2.2000000000000002</v>
      </c>
      <c r="F20" s="60">
        <v>0</v>
      </c>
      <c r="G20" s="60">
        <v>5.4</v>
      </c>
      <c r="H20" s="60">
        <v>5.4</v>
      </c>
      <c r="I20" s="60">
        <v>0</v>
      </c>
      <c r="J20" s="60">
        <v>3.2</v>
      </c>
      <c r="K20" s="60" t="s">
        <v>189</v>
      </c>
      <c r="L20" s="24">
        <v>2.8</v>
      </c>
      <c r="M20" s="24">
        <v>2.6000000000000005</v>
      </c>
      <c r="N20" s="24">
        <v>192.85714285714289</v>
      </c>
    </row>
    <row r="21" spans="1:14" x14ac:dyDescent="0.25">
      <c r="A21" s="14" t="s">
        <v>18</v>
      </c>
      <c r="B21" s="44">
        <v>114</v>
      </c>
      <c r="C21" s="59">
        <v>832.40000000000009</v>
      </c>
      <c r="D21" s="59">
        <v>847.80000000000007</v>
      </c>
      <c r="E21" s="59">
        <v>847.80000000000007</v>
      </c>
      <c r="F21" s="59">
        <v>0</v>
      </c>
      <c r="G21" s="59">
        <v>816.8</v>
      </c>
      <c r="H21" s="59">
        <v>816.8</v>
      </c>
      <c r="I21" s="59">
        <v>0</v>
      </c>
      <c r="J21" s="59">
        <v>-31.000000000000114</v>
      </c>
      <c r="K21" s="59">
        <v>96.343477235196971</v>
      </c>
      <c r="L21" s="27">
        <v>747.4</v>
      </c>
      <c r="M21" s="9">
        <v>69.399999999999977</v>
      </c>
      <c r="N21" s="9">
        <v>109.2855231469093</v>
      </c>
    </row>
    <row r="22" spans="1:14" x14ac:dyDescent="0.25">
      <c r="A22" s="20" t="s">
        <v>3</v>
      </c>
      <c r="B22" s="44"/>
      <c r="C22" s="44"/>
      <c r="D22" s="59"/>
      <c r="E22" s="59"/>
      <c r="F22" s="59"/>
      <c r="G22" s="59"/>
      <c r="H22" s="59"/>
      <c r="I22" s="59"/>
      <c r="J22" s="59"/>
      <c r="K22" s="59"/>
      <c r="L22" s="27"/>
      <c r="M22" s="9"/>
      <c r="N22" s="9"/>
    </row>
    <row r="23" spans="1:14" x14ac:dyDescent="0.25">
      <c r="A23" s="31" t="s">
        <v>166</v>
      </c>
      <c r="B23" s="51">
        <v>1141</v>
      </c>
      <c r="C23" s="61">
        <v>106.5</v>
      </c>
      <c r="D23" s="61">
        <v>106.5</v>
      </c>
      <c r="E23" s="61">
        <v>106.5</v>
      </c>
      <c r="F23" s="61">
        <v>0</v>
      </c>
      <c r="G23" s="61">
        <v>102.4</v>
      </c>
      <c r="H23" s="61">
        <v>102.4</v>
      </c>
      <c r="I23" s="61">
        <v>0</v>
      </c>
      <c r="J23" s="61">
        <v>-4.0999999999999943</v>
      </c>
      <c r="K23" s="61">
        <v>96.150234741784047</v>
      </c>
      <c r="L23" s="43">
        <v>93.3</v>
      </c>
      <c r="M23" s="43">
        <v>9.1000000000000085</v>
      </c>
      <c r="N23" s="43">
        <v>109.7534833869239</v>
      </c>
    </row>
    <row r="24" spans="1:14" x14ac:dyDescent="0.25">
      <c r="A24" s="23" t="s">
        <v>2</v>
      </c>
      <c r="B24" s="44"/>
      <c r="C24" s="44"/>
      <c r="D24" s="59"/>
      <c r="E24" s="59"/>
      <c r="F24" s="59"/>
      <c r="G24" s="59"/>
      <c r="H24" s="59"/>
      <c r="I24" s="59"/>
      <c r="J24" s="59"/>
      <c r="K24" s="59"/>
      <c r="L24" s="9"/>
      <c r="M24" s="9"/>
      <c r="N24" s="9"/>
    </row>
    <row r="25" spans="1:14" ht="25.5" x14ac:dyDescent="0.25">
      <c r="A25" s="12" t="s">
        <v>19</v>
      </c>
      <c r="B25" s="45">
        <v>11411</v>
      </c>
      <c r="C25" s="62">
        <v>106.5</v>
      </c>
      <c r="D25" s="62">
        <v>106.5</v>
      </c>
      <c r="E25" s="62">
        <v>106.5</v>
      </c>
      <c r="F25" s="62">
        <v>0</v>
      </c>
      <c r="G25" s="62">
        <v>102.4</v>
      </c>
      <c r="H25" s="62">
        <v>102.4</v>
      </c>
      <c r="I25" s="62">
        <v>0</v>
      </c>
      <c r="J25" s="62">
        <v>-4.0999999999999943</v>
      </c>
      <c r="K25" s="62">
        <v>96.150234741784047</v>
      </c>
      <c r="L25" s="130">
        <v>93.3</v>
      </c>
      <c r="M25" s="130">
        <v>9.1000000000000085</v>
      </c>
      <c r="N25" s="130">
        <v>109.7534833869239</v>
      </c>
    </row>
    <row r="26" spans="1:14" x14ac:dyDescent="0.25">
      <c r="A26" s="31" t="s">
        <v>4</v>
      </c>
      <c r="B26" s="47">
        <v>1142</v>
      </c>
      <c r="C26" s="61">
        <v>3.7</v>
      </c>
      <c r="D26" s="61">
        <v>2.2000000000000002</v>
      </c>
      <c r="E26" s="61">
        <v>2.2000000000000002</v>
      </c>
      <c r="F26" s="61">
        <v>0</v>
      </c>
      <c r="G26" s="61">
        <v>0.5</v>
      </c>
      <c r="H26" s="61">
        <v>0.5</v>
      </c>
      <c r="I26" s="61">
        <v>0</v>
      </c>
      <c r="J26" s="61">
        <v>-1.7000000000000002</v>
      </c>
      <c r="K26" s="61">
        <v>22.727272727272727</v>
      </c>
      <c r="L26" s="43">
        <v>3.1</v>
      </c>
      <c r="M26" s="132">
        <v>-2.6</v>
      </c>
      <c r="N26" s="43">
        <v>16.129032258064516</v>
      </c>
    </row>
    <row r="27" spans="1:14" x14ac:dyDescent="0.25">
      <c r="A27" s="23" t="s">
        <v>2</v>
      </c>
      <c r="B27" s="44"/>
      <c r="C27" s="44"/>
      <c r="D27" s="66">
        <v>0</v>
      </c>
      <c r="E27" s="66"/>
      <c r="F27" s="66"/>
      <c r="G27" s="66"/>
      <c r="H27" s="66"/>
      <c r="I27" s="66"/>
      <c r="J27" s="65"/>
      <c r="K27" s="65"/>
      <c r="L27" s="125">
        <v>0</v>
      </c>
      <c r="M27" s="17">
        <v>0</v>
      </c>
      <c r="N27" s="125" t="s">
        <v>0</v>
      </c>
    </row>
    <row r="28" spans="1:14" x14ac:dyDescent="0.25">
      <c r="A28" s="12" t="s">
        <v>157</v>
      </c>
      <c r="B28" s="44"/>
      <c r="C28" s="64">
        <v>3.7</v>
      </c>
      <c r="D28" s="64">
        <v>2.2000000000000002</v>
      </c>
      <c r="E28" s="64">
        <v>2.2000000000000002</v>
      </c>
      <c r="F28" s="64">
        <v>0</v>
      </c>
      <c r="G28" s="64">
        <v>0.5</v>
      </c>
      <c r="H28" s="64">
        <v>0.5</v>
      </c>
      <c r="I28" s="64">
        <v>0</v>
      </c>
      <c r="J28" s="64">
        <v>-1.7000000000000002</v>
      </c>
      <c r="K28" s="64">
        <v>22.727272727272727</v>
      </c>
      <c r="L28" s="127">
        <v>3.1</v>
      </c>
      <c r="M28" s="130">
        <v>-2.6</v>
      </c>
      <c r="N28" s="127">
        <v>16.129032258064516</v>
      </c>
    </row>
    <row r="29" spans="1:14" x14ac:dyDescent="0.25">
      <c r="A29" s="46" t="s">
        <v>145</v>
      </c>
      <c r="B29" s="47">
        <v>1144</v>
      </c>
      <c r="C29" s="61">
        <v>640.1</v>
      </c>
      <c r="D29" s="61">
        <v>653.1</v>
      </c>
      <c r="E29" s="61">
        <v>653.1</v>
      </c>
      <c r="F29" s="61">
        <v>0</v>
      </c>
      <c r="G29" s="61">
        <v>642.9</v>
      </c>
      <c r="H29" s="61">
        <v>642.9</v>
      </c>
      <c r="I29" s="61">
        <v>0</v>
      </c>
      <c r="J29" s="61">
        <v>-10.200000000000045</v>
      </c>
      <c r="K29" s="61">
        <v>98.438217730822231</v>
      </c>
      <c r="L29" s="43">
        <v>563</v>
      </c>
      <c r="M29" s="43">
        <v>79.899999999999977</v>
      </c>
      <c r="N29" s="43">
        <v>114.1918294849023</v>
      </c>
    </row>
    <row r="30" spans="1:14" ht="30" x14ac:dyDescent="0.25">
      <c r="A30" s="46" t="s">
        <v>151</v>
      </c>
      <c r="B30" s="47">
        <v>1145</v>
      </c>
      <c r="C30" s="61">
        <v>23.7</v>
      </c>
      <c r="D30" s="61">
        <v>23.6</v>
      </c>
      <c r="E30" s="61">
        <v>23.6</v>
      </c>
      <c r="F30" s="61">
        <v>0</v>
      </c>
      <c r="G30" s="61">
        <v>20.6</v>
      </c>
      <c r="H30" s="61">
        <v>20.6</v>
      </c>
      <c r="I30" s="61">
        <v>0</v>
      </c>
      <c r="J30" s="61">
        <v>-3</v>
      </c>
      <c r="K30" s="61">
        <v>87.288135593220346</v>
      </c>
      <c r="L30" s="43">
        <v>28.8</v>
      </c>
      <c r="M30" s="43">
        <v>-8.1999999999999993</v>
      </c>
      <c r="N30" s="43">
        <v>71.527777777777786</v>
      </c>
    </row>
    <row r="31" spans="1:14" x14ac:dyDescent="0.25">
      <c r="A31" s="46" t="s">
        <v>146</v>
      </c>
      <c r="B31" s="47">
        <v>1146</v>
      </c>
      <c r="C31" s="61">
        <v>58.4</v>
      </c>
      <c r="D31" s="61">
        <v>62.4</v>
      </c>
      <c r="E31" s="61">
        <v>62.4</v>
      </c>
      <c r="F31" s="61">
        <v>0</v>
      </c>
      <c r="G31" s="61">
        <v>50.4</v>
      </c>
      <c r="H31" s="61">
        <v>50.4</v>
      </c>
      <c r="I31" s="61">
        <v>0</v>
      </c>
      <c r="J31" s="61">
        <v>-12</v>
      </c>
      <c r="K31" s="61">
        <v>80.769230769230774</v>
      </c>
      <c r="L31" s="43">
        <v>59.2</v>
      </c>
      <c r="M31" s="119">
        <v>-8.8000000000000043</v>
      </c>
      <c r="N31" s="119">
        <v>85.13513513513513</v>
      </c>
    </row>
    <row r="32" spans="1:14" ht="15.75" x14ac:dyDescent="0.25">
      <c r="A32" s="36" t="s">
        <v>24</v>
      </c>
      <c r="B32" s="28">
        <v>13</v>
      </c>
      <c r="C32" s="63">
        <v>122.4</v>
      </c>
      <c r="D32" s="63">
        <v>287</v>
      </c>
      <c r="E32" s="63">
        <v>2.6999999999999886</v>
      </c>
      <c r="F32" s="63">
        <v>284.3</v>
      </c>
      <c r="G32" s="63">
        <v>184.7</v>
      </c>
      <c r="H32" s="63">
        <v>1.0999999999999943</v>
      </c>
      <c r="I32" s="63">
        <v>183.6</v>
      </c>
      <c r="J32" s="63">
        <v>-102.30000000000001</v>
      </c>
      <c r="K32" s="63">
        <v>64.355400696864109</v>
      </c>
      <c r="L32" s="63">
        <v>201.3</v>
      </c>
      <c r="M32" s="126">
        <v>-16.600000000000023</v>
      </c>
      <c r="N32" s="63">
        <v>91.753601589667156</v>
      </c>
    </row>
    <row r="33" spans="1:14" x14ac:dyDescent="0.25">
      <c r="A33" s="14" t="s">
        <v>25</v>
      </c>
      <c r="B33" s="44">
        <v>131</v>
      </c>
      <c r="C33" s="59">
        <v>30.4</v>
      </c>
      <c r="D33" s="59">
        <v>56.5</v>
      </c>
      <c r="E33" s="59">
        <v>0.60000000000000142</v>
      </c>
      <c r="F33" s="59">
        <v>55.9</v>
      </c>
      <c r="G33" s="59">
        <v>21</v>
      </c>
      <c r="H33" s="59">
        <v>0.60000000000000142</v>
      </c>
      <c r="I33" s="59">
        <v>20.399999999999999</v>
      </c>
      <c r="J33" s="59">
        <v>-35.5</v>
      </c>
      <c r="K33" s="59">
        <v>37.168141592920357</v>
      </c>
      <c r="L33" s="9">
        <v>1.8</v>
      </c>
      <c r="M33" s="17">
        <v>19.2</v>
      </c>
      <c r="N33" s="9" t="s">
        <v>189</v>
      </c>
    </row>
    <row r="34" spans="1:14" x14ac:dyDescent="0.25">
      <c r="A34" s="26" t="s">
        <v>27</v>
      </c>
      <c r="B34" s="44">
        <v>132</v>
      </c>
      <c r="C34" s="59">
        <v>92</v>
      </c>
      <c r="D34" s="59">
        <v>230.5</v>
      </c>
      <c r="E34" s="59">
        <v>2.0999999999999943</v>
      </c>
      <c r="F34" s="59">
        <v>228.4</v>
      </c>
      <c r="G34" s="59">
        <v>163.69999999999999</v>
      </c>
      <c r="H34" s="59">
        <v>0.5</v>
      </c>
      <c r="I34" s="59">
        <v>163.19999999999999</v>
      </c>
      <c r="J34" s="59">
        <v>-66.800000000000011</v>
      </c>
      <c r="K34" s="59">
        <v>71.019522776572657</v>
      </c>
      <c r="L34" s="9">
        <v>199.5</v>
      </c>
      <c r="M34" s="17">
        <v>-35.800000000000011</v>
      </c>
      <c r="N34" s="9">
        <v>82.055137844611522</v>
      </c>
    </row>
    <row r="35" spans="1:14" ht="15.75" x14ac:dyDescent="0.25">
      <c r="A35" s="37" t="s">
        <v>20</v>
      </c>
      <c r="B35" s="28">
        <v>14</v>
      </c>
      <c r="C35" s="63">
        <v>832.69999999999993</v>
      </c>
      <c r="D35" s="63">
        <v>1136</v>
      </c>
      <c r="E35" s="63">
        <v>1136</v>
      </c>
      <c r="F35" s="63">
        <v>0</v>
      </c>
      <c r="G35" s="63">
        <v>1001.7</v>
      </c>
      <c r="H35" s="63">
        <v>991.7</v>
      </c>
      <c r="I35" s="63">
        <v>10</v>
      </c>
      <c r="J35" s="63">
        <v>-134.29999999999995</v>
      </c>
      <c r="K35" s="63">
        <v>88.177816901408463</v>
      </c>
      <c r="L35" s="63">
        <v>752.50000000000011</v>
      </c>
      <c r="M35" s="63">
        <v>249.19999999999993</v>
      </c>
      <c r="N35" s="63">
        <v>133.11627906976742</v>
      </c>
    </row>
    <row r="36" spans="1:14" x14ac:dyDescent="0.25">
      <c r="A36" s="14" t="s">
        <v>21</v>
      </c>
      <c r="B36" s="44">
        <v>141</v>
      </c>
      <c r="C36" s="59">
        <v>175.6</v>
      </c>
      <c r="D36" s="59">
        <v>191.39999999999998</v>
      </c>
      <c r="E36" s="59">
        <v>191.39999999999998</v>
      </c>
      <c r="F36" s="59">
        <v>0</v>
      </c>
      <c r="G36" s="59">
        <v>176.6</v>
      </c>
      <c r="H36" s="59">
        <v>176.6</v>
      </c>
      <c r="I36" s="59">
        <v>0</v>
      </c>
      <c r="J36" s="59">
        <v>-14.799999999999983</v>
      </c>
      <c r="K36" s="59">
        <v>92.267502612330205</v>
      </c>
      <c r="L36" s="9">
        <v>135.6</v>
      </c>
      <c r="M36" s="9">
        <v>41</v>
      </c>
      <c r="N36" s="9">
        <v>130.23598820058996</v>
      </c>
    </row>
    <row r="37" spans="1:14" x14ac:dyDescent="0.25">
      <c r="A37" s="30" t="s">
        <v>147</v>
      </c>
      <c r="B37" s="42">
        <v>1411</v>
      </c>
      <c r="C37" s="60">
        <v>2.6</v>
      </c>
      <c r="D37" s="60">
        <v>5.4</v>
      </c>
      <c r="E37" s="60">
        <v>5.4</v>
      </c>
      <c r="F37" s="60">
        <v>0</v>
      </c>
      <c r="G37" s="60">
        <v>2</v>
      </c>
      <c r="H37" s="60">
        <v>2</v>
      </c>
      <c r="I37" s="60">
        <v>0</v>
      </c>
      <c r="J37" s="60">
        <v>-3.4000000000000004</v>
      </c>
      <c r="K37" s="60">
        <v>37.037037037037038</v>
      </c>
      <c r="L37" s="24">
        <v>0.3</v>
      </c>
      <c r="M37" s="24">
        <v>1.7</v>
      </c>
      <c r="N37" s="24" t="s">
        <v>189</v>
      </c>
    </row>
    <row r="38" spans="1:14" x14ac:dyDescent="0.25">
      <c r="A38" s="30" t="s">
        <v>148</v>
      </c>
      <c r="B38" s="42">
        <v>1412</v>
      </c>
      <c r="C38" s="60">
        <v>12.4</v>
      </c>
      <c r="D38" s="60">
        <v>15.3</v>
      </c>
      <c r="E38" s="60">
        <v>15.3</v>
      </c>
      <c r="F38" s="60">
        <v>0</v>
      </c>
      <c r="G38" s="60">
        <v>23.9</v>
      </c>
      <c r="H38" s="60">
        <v>23.9</v>
      </c>
      <c r="I38" s="60">
        <v>0</v>
      </c>
      <c r="J38" s="60">
        <v>8.5999999999999979</v>
      </c>
      <c r="K38" s="60">
        <v>156.20915032679736</v>
      </c>
      <c r="L38" s="24">
        <v>15.9</v>
      </c>
      <c r="M38" s="24">
        <v>7.9999999999999982</v>
      </c>
      <c r="N38" s="24">
        <v>150.31446540880501</v>
      </c>
    </row>
    <row r="39" spans="1:14" x14ac:dyDescent="0.25">
      <c r="A39" s="30" t="s">
        <v>165</v>
      </c>
      <c r="B39" s="42">
        <v>1415</v>
      </c>
      <c r="C39" s="60">
        <v>160.6</v>
      </c>
      <c r="D39" s="60">
        <v>170.7</v>
      </c>
      <c r="E39" s="60">
        <v>170.7</v>
      </c>
      <c r="F39" s="60">
        <v>0</v>
      </c>
      <c r="G39" s="60">
        <v>150.69999999999999</v>
      </c>
      <c r="H39" s="60">
        <v>150.69999999999999</v>
      </c>
      <c r="I39" s="60">
        <v>0</v>
      </c>
      <c r="J39" s="60">
        <v>-20</v>
      </c>
      <c r="K39" s="60">
        <v>88.283538371411822</v>
      </c>
      <c r="L39" s="24">
        <v>119.4</v>
      </c>
      <c r="M39" s="24">
        <v>31.299999999999983</v>
      </c>
      <c r="N39" s="24">
        <v>126.21440536013399</v>
      </c>
    </row>
    <row r="40" spans="1:14" x14ac:dyDescent="0.25">
      <c r="A40" s="14" t="s">
        <v>29</v>
      </c>
      <c r="B40" s="44">
        <v>142</v>
      </c>
      <c r="C40" s="59">
        <v>610.29999999999995</v>
      </c>
      <c r="D40" s="59">
        <v>724.40000000000009</v>
      </c>
      <c r="E40" s="59">
        <v>724.40000000000009</v>
      </c>
      <c r="F40" s="59">
        <v>0</v>
      </c>
      <c r="G40" s="59">
        <v>694.4</v>
      </c>
      <c r="H40" s="59">
        <v>694.4</v>
      </c>
      <c r="I40" s="59">
        <v>0</v>
      </c>
      <c r="J40" s="59">
        <v>-30.000000000000114</v>
      </c>
      <c r="K40" s="59">
        <v>95.858641634456092</v>
      </c>
      <c r="L40" s="9">
        <v>518.20000000000005</v>
      </c>
      <c r="M40" s="9">
        <v>176.19999999999993</v>
      </c>
      <c r="N40" s="9">
        <v>134.00231570822075</v>
      </c>
    </row>
    <row r="41" spans="1:14" x14ac:dyDescent="0.25">
      <c r="A41" s="30" t="s">
        <v>149</v>
      </c>
      <c r="B41" s="42">
        <v>1422</v>
      </c>
      <c r="C41" s="60">
        <v>99</v>
      </c>
      <c r="D41" s="60">
        <v>167.2</v>
      </c>
      <c r="E41" s="60">
        <v>167.2</v>
      </c>
      <c r="F41" s="60">
        <v>0</v>
      </c>
      <c r="G41" s="60">
        <v>224</v>
      </c>
      <c r="H41" s="60">
        <v>224</v>
      </c>
      <c r="I41" s="60">
        <v>0</v>
      </c>
      <c r="J41" s="60">
        <v>56.800000000000011</v>
      </c>
      <c r="K41" s="60">
        <v>133.97129186602871</v>
      </c>
      <c r="L41" s="24">
        <v>133.30000000000001</v>
      </c>
      <c r="M41" s="24">
        <v>90.699999999999989</v>
      </c>
      <c r="N41" s="24">
        <v>168.04201050262563</v>
      </c>
    </row>
    <row r="42" spans="1:14" ht="25.5" x14ac:dyDescent="0.25">
      <c r="A42" s="30" t="s">
        <v>150</v>
      </c>
      <c r="B42" s="42">
        <v>1423</v>
      </c>
      <c r="C42" s="60">
        <v>511.3</v>
      </c>
      <c r="D42" s="60">
        <v>557.20000000000005</v>
      </c>
      <c r="E42" s="60">
        <v>557.20000000000005</v>
      </c>
      <c r="F42" s="60">
        <v>0</v>
      </c>
      <c r="G42" s="60">
        <v>470.4</v>
      </c>
      <c r="H42" s="60">
        <v>470.4</v>
      </c>
      <c r="I42" s="60">
        <v>0</v>
      </c>
      <c r="J42" s="60">
        <v>-86.800000000000068</v>
      </c>
      <c r="K42" s="60">
        <v>84.422110552763812</v>
      </c>
      <c r="L42" s="24">
        <v>384.9</v>
      </c>
      <c r="M42" s="24">
        <v>85.5</v>
      </c>
      <c r="N42" s="24">
        <v>122.21356196414652</v>
      </c>
    </row>
    <row r="43" spans="1:14" x14ac:dyDescent="0.25">
      <c r="A43" s="14" t="s">
        <v>28</v>
      </c>
      <c r="B43" s="44">
        <v>143</v>
      </c>
      <c r="C43" s="59">
        <v>3.4</v>
      </c>
      <c r="D43" s="59">
        <v>3.6</v>
      </c>
      <c r="E43" s="59">
        <v>3.6</v>
      </c>
      <c r="F43" s="59">
        <v>0</v>
      </c>
      <c r="G43" s="59">
        <v>2.7</v>
      </c>
      <c r="H43" s="59">
        <v>2.7</v>
      </c>
      <c r="I43" s="59">
        <v>0</v>
      </c>
      <c r="J43" s="59">
        <v>-0.89999999999999991</v>
      </c>
      <c r="K43" s="59">
        <v>75</v>
      </c>
      <c r="L43" s="9">
        <v>3.4</v>
      </c>
      <c r="M43" s="9">
        <v>-0.69999999999999973</v>
      </c>
      <c r="N43" s="9">
        <v>79.411764705882362</v>
      </c>
    </row>
    <row r="44" spans="1:14" x14ac:dyDescent="0.25">
      <c r="A44" s="14" t="s">
        <v>22</v>
      </c>
      <c r="B44" s="44">
        <v>144</v>
      </c>
      <c r="C44" s="59">
        <v>20</v>
      </c>
      <c r="D44" s="59">
        <v>194.6</v>
      </c>
      <c r="E44" s="59">
        <v>194.6</v>
      </c>
      <c r="F44" s="59">
        <v>0</v>
      </c>
      <c r="G44" s="59">
        <v>100.1</v>
      </c>
      <c r="H44" s="59">
        <v>100.1</v>
      </c>
      <c r="I44" s="59">
        <v>0</v>
      </c>
      <c r="J44" s="59">
        <v>-94.5</v>
      </c>
      <c r="K44" s="59">
        <v>51.438848920863315</v>
      </c>
      <c r="L44" s="9">
        <v>79.099999999999994</v>
      </c>
      <c r="M44" s="9">
        <v>21</v>
      </c>
      <c r="N44" s="17">
        <v>126.54867256637168</v>
      </c>
    </row>
    <row r="45" spans="1:14" x14ac:dyDescent="0.25">
      <c r="A45" s="14" t="s">
        <v>23</v>
      </c>
      <c r="B45" s="44">
        <v>145</v>
      </c>
      <c r="C45" s="59">
        <v>23.4</v>
      </c>
      <c r="D45" s="59">
        <v>22</v>
      </c>
      <c r="E45" s="59">
        <v>22</v>
      </c>
      <c r="F45" s="59">
        <v>0</v>
      </c>
      <c r="G45" s="59">
        <v>27.9</v>
      </c>
      <c r="H45" s="59">
        <v>17.899999999999999</v>
      </c>
      <c r="I45" s="59">
        <v>10</v>
      </c>
      <c r="J45" s="59">
        <v>5.8999999999999986</v>
      </c>
      <c r="K45" s="59">
        <v>126.81818181818181</v>
      </c>
      <c r="L45" s="9">
        <v>16.2</v>
      </c>
      <c r="M45" s="9">
        <v>11.7</v>
      </c>
      <c r="N45" s="9">
        <v>172.22222222222223</v>
      </c>
    </row>
    <row r="46" spans="1:14" ht="28.5" x14ac:dyDescent="0.25">
      <c r="A46" s="35" t="s">
        <v>26</v>
      </c>
      <c r="B46" s="28">
        <v>19</v>
      </c>
      <c r="C46" s="63">
        <v>17981.900000000001</v>
      </c>
      <c r="D46" s="63">
        <v>21429.4</v>
      </c>
      <c r="E46" s="63">
        <v>21214.100000000002</v>
      </c>
      <c r="F46" s="63">
        <v>215.3</v>
      </c>
      <c r="G46" s="63">
        <v>17598.900000000001</v>
      </c>
      <c r="H46" s="63">
        <v>17419.100000000002</v>
      </c>
      <c r="I46" s="63">
        <v>179.8</v>
      </c>
      <c r="J46" s="63">
        <v>-3830.5</v>
      </c>
      <c r="K46" s="63">
        <v>82.125024499052699</v>
      </c>
      <c r="L46" s="63">
        <v>14428</v>
      </c>
      <c r="M46" s="63">
        <v>3170.9000000000015</v>
      </c>
      <c r="N46" s="63">
        <v>121.97740504574439</v>
      </c>
    </row>
    <row r="47" spans="1:14" x14ac:dyDescent="0.25">
      <c r="A47" s="131" t="s">
        <v>26</v>
      </c>
      <c r="B47" s="44">
        <v>191</v>
      </c>
      <c r="C47" s="59">
        <v>17981.900000000001</v>
      </c>
      <c r="D47" s="59">
        <v>21429.4</v>
      </c>
      <c r="E47" s="59">
        <v>21214.100000000002</v>
      </c>
      <c r="F47" s="59">
        <v>215.3</v>
      </c>
      <c r="G47" s="59">
        <v>17598.900000000001</v>
      </c>
      <c r="H47" s="59">
        <v>17419.100000000002</v>
      </c>
      <c r="I47" s="59">
        <v>179.8</v>
      </c>
      <c r="J47" s="59">
        <v>-3830.5</v>
      </c>
      <c r="K47" s="59">
        <v>82.125024499052699</v>
      </c>
      <c r="L47" s="9">
        <v>14428</v>
      </c>
      <c r="M47" s="9">
        <v>3170.9000000000015</v>
      </c>
      <c r="N47" s="9">
        <v>121.97740504574439</v>
      </c>
    </row>
    <row r="48" spans="1:14" ht="17.25" x14ac:dyDescent="0.25">
      <c r="A48" s="72" t="s">
        <v>31</v>
      </c>
      <c r="B48" s="77" t="s">
        <v>30</v>
      </c>
      <c r="C48" s="74">
        <v>25585.7</v>
      </c>
      <c r="D48" s="74">
        <v>31641.8</v>
      </c>
      <c r="E48" s="74">
        <v>30613.899999999998</v>
      </c>
      <c r="F48" s="74">
        <v>1027.8999999999999</v>
      </c>
      <c r="G48" s="74">
        <v>24238.400000000001</v>
      </c>
      <c r="H48" s="74">
        <v>23493.9</v>
      </c>
      <c r="I48" s="74">
        <v>744.50000000000011</v>
      </c>
      <c r="J48" s="74">
        <v>-7403.3999999999978</v>
      </c>
      <c r="K48" s="74">
        <v>76.602468886093718</v>
      </c>
      <c r="L48" s="74">
        <v>19999.8</v>
      </c>
      <c r="M48" s="74">
        <v>4238.6000000000022</v>
      </c>
      <c r="N48" s="74">
        <v>121.19321193211934</v>
      </c>
    </row>
    <row r="49" spans="1:14" ht="15.75" x14ac:dyDescent="0.25">
      <c r="A49" s="105" t="s">
        <v>159</v>
      </c>
      <c r="B49" s="96"/>
      <c r="C49" s="95"/>
      <c r="D49" s="97"/>
      <c r="E49" s="97"/>
      <c r="F49" s="97"/>
      <c r="G49" s="97"/>
      <c r="H49" s="97"/>
      <c r="I49" s="97"/>
      <c r="J49" s="97"/>
      <c r="K49" s="97"/>
      <c r="L49" s="27"/>
      <c r="M49" s="17"/>
      <c r="N49" s="17"/>
    </row>
    <row r="50" spans="1:14" ht="16.5" x14ac:dyDescent="0.25">
      <c r="A50" s="137" t="s">
        <v>32</v>
      </c>
      <c r="B50" s="140">
        <v>2</v>
      </c>
      <c r="C50" s="141">
        <v>21712.600000000002</v>
      </c>
      <c r="D50" s="141">
        <v>23942.3</v>
      </c>
      <c r="E50" s="141">
        <v>23539.1</v>
      </c>
      <c r="F50" s="141">
        <v>403.2</v>
      </c>
      <c r="G50" s="141">
        <v>19049.099999999999</v>
      </c>
      <c r="H50" s="141">
        <v>18704.399999999998</v>
      </c>
      <c r="I50" s="141">
        <v>344.7</v>
      </c>
      <c r="J50" s="141">
        <v>-4893.2000000000007</v>
      </c>
      <c r="K50" s="141">
        <v>79.562531586355519</v>
      </c>
      <c r="L50" s="141">
        <v>15959.400000000001</v>
      </c>
      <c r="M50" s="141">
        <v>3089.6999999999971</v>
      </c>
      <c r="N50" s="141">
        <v>119.3597503665551</v>
      </c>
    </row>
    <row r="51" spans="1:14" ht="15.75" x14ac:dyDescent="0.25">
      <c r="A51" s="16" t="s">
        <v>134</v>
      </c>
      <c r="B51" s="100">
        <v>21</v>
      </c>
      <c r="C51" s="97">
        <v>13566.7</v>
      </c>
      <c r="D51" s="97">
        <v>14811.4</v>
      </c>
      <c r="E51" s="97">
        <v>14747.5</v>
      </c>
      <c r="F51" s="97">
        <v>63.9</v>
      </c>
      <c r="G51" s="97">
        <v>12774.3</v>
      </c>
      <c r="H51" s="97">
        <v>12713.3</v>
      </c>
      <c r="I51" s="97">
        <v>61</v>
      </c>
      <c r="J51" s="97">
        <v>-2037.1000000000004</v>
      </c>
      <c r="K51" s="97">
        <v>86.246404796305541</v>
      </c>
      <c r="L51" s="97">
        <v>10617.5</v>
      </c>
      <c r="M51" s="97">
        <v>2156.7999999999993</v>
      </c>
      <c r="N51" s="97">
        <v>120.31363315281374</v>
      </c>
    </row>
    <row r="52" spans="1:14" ht="15.75" x14ac:dyDescent="0.25">
      <c r="A52" s="16" t="s">
        <v>133</v>
      </c>
      <c r="B52" s="100">
        <v>22</v>
      </c>
      <c r="C52" s="97">
        <v>5997.7</v>
      </c>
      <c r="D52" s="97">
        <v>4467.6000000000004</v>
      </c>
      <c r="E52" s="97">
        <v>4402.3</v>
      </c>
      <c r="F52" s="97">
        <v>65.3</v>
      </c>
      <c r="G52" s="97">
        <v>2865.5</v>
      </c>
      <c r="H52" s="97">
        <v>2840.5</v>
      </c>
      <c r="I52" s="97">
        <v>25</v>
      </c>
      <c r="J52" s="97">
        <v>-1602.1000000000004</v>
      </c>
      <c r="K52" s="97">
        <v>64.139582773748756</v>
      </c>
      <c r="L52" s="97">
        <v>3459.6</v>
      </c>
      <c r="M52" s="97">
        <v>-594.09999999999991</v>
      </c>
      <c r="N52" s="97">
        <v>82.827494508035613</v>
      </c>
    </row>
    <row r="53" spans="1:14" ht="15.75" x14ac:dyDescent="0.25">
      <c r="A53" s="16" t="s">
        <v>170</v>
      </c>
      <c r="B53" s="100">
        <v>24</v>
      </c>
      <c r="C53" s="97">
        <v>157.89999999999998</v>
      </c>
      <c r="D53" s="97">
        <v>169.2</v>
      </c>
      <c r="E53" s="97">
        <v>169.2</v>
      </c>
      <c r="F53" s="97">
        <v>0</v>
      </c>
      <c r="G53" s="97">
        <v>128.69999999999999</v>
      </c>
      <c r="H53" s="97">
        <v>128.69999999999999</v>
      </c>
      <c r="I53" s="97">
        <v>0</v>
      </c>
      <c r="J53" s="97">
        <v>-40.5</v>
      </c>
      <c r="K53" s="97">
        <v>76.063829787234042</v>
      </c>
      <c r="L53" s="97">
        <v>85</v>
      </c>
      <c r="M53" s="97">
        <v>43.699999999999989</v>
      </c>
      <c r="N53" s="97">
        <v>151.41176470588235</v>
      </c>
    </row>
    <row r="54" spans="1:14" x14ac:dyDescent="0.25">
      <c r="A54" s="25" t="s">
        <v>171</v>
      </c>
      <c r="B54" s="101">
        <v>241</v>
      </c>
      <c r="C54" s="133">
        <v>39.700000000000003</v>
      </c>
      <c r="D54" s="133">
        <v>43.6</v>
      </c>
      <c r="E54" s="133">
        <v>43.6</v>
      </c>
      <c r="F54" s="133">
        <v>0</v>
      </c>
      <c r="G54" s="133">
        <v>30.3</v>
      </c>
      <c r="H54" s="133">
        <v>30.3</v>
      </c>
      <c r="I54" s="133">
        <v>0</v>
      </c>
      <c r="J54" s="133">
        <v>-13.3</v>
      </c>
      <c r="K54" s="133">
        <v>69.495412844036693</v>
      </c>
      <c r="L54" s="133">
        <v>13</v>
      </c>
      <c r="M54" s="133">
        <v>17.3</v>
      </c>
      <c r="N54" s="133" t="s">
        <v>189</v>
      </c>
    </row>
    <row r="55" spans="1:14" x14ac:dyDescent="0.25">
      <c r="A55" s="25" t="s">
        <v>172</v>
      </c>
      <c r="B55" s="101">
        <v>242</v>
      </c>
      <c r="C55" s="133">
        <v>112</v>
      </c>
      <c r="D55" s="133">
        <v>115.9</v>
      </c>
      <c r="E55" s="133">
        <v>115.9</v>
      </c>
      <c r="F55" s="133">
        <v>0</v>
      </c>
      <c r="G55" s="133">
        <v>94.4</v>
      </c>
      <c r="H55" s="133">
        <v>94.4</v>
      </c>
      <c r="I55" s="133">
        <v>0</v>
      </c>
      <c r="J55" s="133">
        <v>-21.5</v>
      </c>
      <c r="K55" s="133">
        <v>81.449525452976701</v>
      </c>
      <c r="L55" s="133">
        <v>68.900000000000006</v>
      </c>
      <c r="M55" s="133">
        <v>25.5</v>
      </c>
      <c r="N55" s="133">
        <v>137.01015965166908</v>
      </c>
    </row>
    <row r="56" spans="1:14" ht="24.75" customHeight="1" x14ac:dyDescent="0.25">
      <c r="A56" s="52" t="s">
        <v>173</v>
      </c>
      <c r="B56" s="101">
        <v>243</v>
      </c>
      <c r="C56" s="133">
        <v>6.2</v>
      </c>
      <c r="D56" s="133">
        <v>9.6999999999999993</v>
      </c>
      <c r="E56" s="133">
        <v>9.6999999999999993</v>
      </c>
      <c r="F56" s="133">
        <v>0</v>
      </c>
      <c r="G56" s="133">
        <v>4</v>
      </c>
      <c r="H56" s="133">
        <v>4</v>
      </c>
      <c r="I56" s="133">
        <v>0</v>
      </c>
      <c r="J56" s="133">
        <v>-5.6999999999999993</v>
      </c>
      <c r="K56" s="133">
        <v>41.237113402061858</v>
      </c>
      <c r="L56" s="133">
        <v>3.1</v>
      </c>
      <c r="M56" s="133">
        <v>0.89999999999999991</v>
      </c>
      <c r="N56" s="133">
        <v>129.03225806451613</v>
      </c>
    </row>
    <row r="57" spans="1:14" ht="15.75" x14ac:dyDescent="0.25">
      <c r="A57" s="16" t="s">
        <v>183</v>
      </c>
      <c r="B57" s="100">
        <v>25</v>
      </c>
      <c r="C57" s="97">
        <v>378.4</v>
      </c>
      <c r="D57" s="97">
        <v>1373.3</v>
      </c>
      <c r="E57" s="97">
        <v>1372.5</v>
      </c>
      <c r="F57" s="97">
        <v>0.8</v>
      </c>
      <c r="G57" s="97">
        <v>1018.7</v>
      </c>
      <c r="H57" s="97">
        <v>1017.9000000000001</v>
      </c>
      <c r="I57" s="97">
        <v>0.8</v>
      </c>
      <c r="J57" s="97">
        <v>-354.59999999999991</v>
      </c>
      <c r="K57" s="97">
        <v>74.178984926818615</v>
      </c>
      <c r="L57" s="97">
        <v>277.7</v>
      </c>
      <c r="M57" s="97">
        <v>741</v>
      </c>
      <c r="N57" s="97" t="s">
        <v>189</v>
      </c>
    </row>
    <row r="58" spans="1:14" ht="15.75" x14ac:dyDescent="0.25">
      <c r="A58" s="16" t="s">
        <v>164</v>
      </c>
      <c r="B58" s="100">
        <v>26</v>
      </c>
      <c r="C58" s="97">
        <v>43</v>
      </c>
      <c r="D58" s="97">
        <v>940.3</v>
      </c>
      <c r="E58" s="97">
        <v>799.3</v>
      </c>
      <c r="F58" s="97">
        <v>141</v>
      </c>
      <c r="G58" s="97">
        <v>746.5</v>
      </c>
      <c r="H58" s="97">
        <v>617.20000000000005</v>
      </c>
      <c r="I58" s="97">
        <v>129.30000000000001</v>
      </c>
      <c r="J58" s="97">
        <v>-193.79999999999995</v>
      </c>
      <c r="K58" s="97">
        <v>79.389556524513466</v>
      </c>
      <c r="L58" s="97">
        <v>148.30000000000001</v>
      </c>
      <c r="M58" s="97">
        <v>598.20000000000005</v>
      </c>
      <c r="N58" s="97" t="s">
        <v>189</v>
      </c>
    </row>
    <row r="59" spans="1:14" ht="15.75" x14ac:dyDescent="0.25">
      <c r="A59" s="16" t="s">
        <v>132</v>
      </c>
      <c r="B59" s="100">
        <v>27</v>
      </c>
      <c r="C59" s="97">
        <v>1100.3</v>
      </c>
      <c r="D59" s="97">
        <v>1702.1</v>
      </c>
      <c r="E59" s="97">
        <v>1597.6999999999998</v>
      </c>
      <c r="F59" s="97">
        <v>104.4</v>
      </c>
      <c r="G59" s="97">
        <v>1195.3</v>
      </c>
      <c r="H59" s="97">
        <v>1091.0999999999999</v>
      </c>
      <c r="I59" s="97">
        <v>104.2</v>
      </c>
      <c r="J59" s="97">
        <v>-506.79999999999995</v>
      </c>
      <c r="K59" s="97">
        <v>70.225016156512538</v>
      </c>
      <c r="L59" s="97">
        <v>1084.5</v>
      </c>
      <c r="M59" s="97">
        <v>110.79999999999995</v>
      </c>
      <c r="N59" s="97">
        <v>110.2166897187644</v>
      </c>
    </row>
    <row r="60" spans="1:14" ht="15.75" x14ac:dyDescent="0.25">
      <c r="A60" s="16" t="s">
        <v>131</v>
      </c>
      <c r="B60" s="100">
        <v>28</v>
      </c>
      <c r="C60" s="97">
        <v>466.8</v>
      </c>
      <c r="D60" s="97">
        <v>462.4</v>
      </c>
      <c r="E60" s="97">
        <v>434.59999999999997</v>
      </c>
      <c r="F60" s="97">
        <v>27.8</v>
      </c>
      <c r="G60" s="97">
        <v>305.3</v>
      </c>
      <c r="H60" s="97">
        <v>280.90000000000003</v>
      </c>
      <c r="I60" s="97">
        <v>24.4</v>
      </c>
      <c r="J60" s="97">
        <v>-157.09999999999997</v>
      </c>
      <c r="K60" s="97">
        <v>66.025086505190316</v>
      </c>
      <c r="L60" s="97">
        <v>280.7</v>
      </c>
      <c r="M60" s="97">
        <v>24.600000000000023</v>
      </c>
      <c r="N60" s="97">
        <v>108.76380477377985</v>
      </c>
    </row>
    <row r="61" spans="1:14" ht="15.75" x14ac:dyDescent="0.25">
      <c r="A61" s="56" t="s">
        <v>130</v>
      </c>
      <c r="B61" s="102">
        <v>29</v>
      </c>
      <c r="C61" s="97">
        <v>1.8</v>
      </c>
      <c r="D61" s="97">
        <v>16</v>
      </c>
      <c r="E61" s="97">
        <v>16</v>
      </c>
      <c r="F61" s="97">
        <v>0</v>
      </c>
      <c r="G61" s="97">
        <v>14.8</v>
      </c>
      <c r="H61" s="97">
        <v>14.8</v>
      </c>
      <c r="I61" s="97">
        <v>0</v>
      </c>
      <c r="J61" s="97">
        <v>-1.1999999999999993</v>
      </c>
      <c r="K61" s="97">
        <v>92.5</v>
      </c>
      <c r="L61" s="97">
        <v>6.1</v>
      </c>
      <c r="M61" s="97">
        <v>8.7000000000000011</v>
      </c>
      <c r="N61" s="97" t="s">
        <v>189</v>
      </c>
    </row>
    <row r="62" spans="1:14" ht="25.9" customHeight="1" x14ac:dyDescent="0.25">
      <c r="A62" s="106" t="s">
        <v>140</v>
      </c>
      <c r="B62" s="50">
        <v>291</v>
      </c>
      <c r="C62" s="133">
        <v>1.8</v>
      </c>
      <c r="D62" s="133">
        <v>16</v>
      </c>
      <c r="E62" s="133">
        <v>16</v>
      </c>
      <c r="F62" s="133">
        <v>0</v>
      </c>
      <c r="G62" s="133">
        <v>14.8</v>
      </c>
      <c r="H62" s="133">
        <v>14.8</v>
      </c>
      <c r="I62" s="133">
        <v>0</v>
      </c>
      <c r="J62" s="133">
        <v>-1.1999999999999993</v>
      </c>
      <c r="K62" s="133">
        <v>92.5</v>
      </c>
      <c r="L62" s="133">
        <v>6.1</v>
      </c>
      <c r="M62" s="133">
        <v>8.7000000000000011</v>
      </c>
      <c r="N62" s="133" t="s">
        <v>189</v>
      </c>
    </row>
    <row r="63" spans="1:14" ht="16.5" x14ac:dyDescent="0.25">
      <c r="A63" s="138" t="s">
        <v>128</v>
      </c>
      <c r="B63" s="140">
        <v>3</v>
      </c>
      <c r="C63" s="141">
        <v>3873.1000000000008</v>
      </c>
      <c r="D63" s="141">
        <v>7699.5000000000009</v>
      </c>
      <c r="E63" s="141">
        <v>7074.8000000000011</v>
      </c>
      <c r="F63" s="141">
        <v>624.70000000000005</v>
      </c>
      <c r="G63" s="141">
        <v>5189.3000000000011</v>
      </c>
      <c r="H63" s="141">
        <v>4789.5000000000009</v>
      </c>
      <c r="I63" s="141">
        <v>399.8</v>
      </c>
      <c r="J63" s="141">
        <v>-2510.1999999999998</v>
      </c>
      <c r="K63" s="141">
        <v>67.397882979414263</v>
      </c>
      <c r="L63" s="141">
        <v>4040.3999999999996</v>
      </c>
      <c r="M63" s="141">
        <v>1148.9000000000015</v>
      </c>
      <c r="N63" s="141">
        <v>128.43530343530347</v>
      </c>
    </row>
    <row r="64" spans="1:14" ht="15.75" x14ac:dyDescent="0.25">
      <c r="A64" s="16" t="s">
        <v>129</v>
      </c>
      <c r="B64" s="100">
        <v>31</v>
      </c>
      <c r="C64" s="97">
        <v>3762.6</v>
      </c>
      <c r="D64" s="97">
        <v>7537.5</v>
      </c>
      <c r="E64" s="97">
        <v>6922.5</v>
      </c>
      <c r="F64" s="97">
        <v>615</v>
      </c>
      <c r="G64" s="97">
        <v>4294.3</v>
      </c>
      <c r="H64" s="97">
        <v>3901.6000000000004</v>
      </c>
      <c r="I64" s="97">
        <v>392.7</v>
      </c>
      <c r="J64" s="97">
        <v>-3243.2</v>
      </c>
      <c r="K64" s="97">
        <v>56.972470978441123</v>
      </c>
      <c r="L64" s="97">
        <v>3022.2</v>
      </c>
      <c r="M64" s="97">
        <v>1272.1000000000004</v>
      </c>
      <c r="N64" s="97">
        <v>142.09185361657072</v>
      </c>
    </row>
    <row r="65" spans="1:14" ht="15.75" x14ac:dyDescent="0.25">
      <c r="A65" s="18" t="s">
        <v>3</v>
      </c>
      <c r="B65" s="99"/>
      <c r="C65" s="95"/>
      <c r="D65" s="97"/>
      <c r="E65" s="97"/>
      <c r="F65" s="97"/>
      <c r="G65" s="97"/>
      <c r="H65" s="97"/>
      <c r="I65" s="97"/>
      <c r="J65" s="97"/>
      <c r="K65" s="97"/>
      <c r="L65" s="27"/>
      <c r="M65" s="17"/>
      <c r="N65" s="17"/>
    </row>
    <row r="66" spans="1:14" x14ac:dyDescent="0.25">
      <c r="A66" s="53" t="s">
        <v>138</v>
      </c>
      <c r="B66" s="101">
        <v>319</v>
      </c>
      <c r="C66" s="133">
        <v>1370.9</v>
      </c>
      <c r="D66" s="133">
        <v>3552.9</v>
      </c>
      <c r="E66" s="133">
        <v>3328.1</v>
      </c>
      <c r="F66" s="133">
        <v>224.8</v>
      </c>
      <c r="G66" s="133">
        <v>1828.8</v>
      </c>
      <c r="H66" s="133">
        <v>1725.8</v>
      </c>
      <c r="I66" s="133">
        <v>103</v>
      </c>
      <c r="J66" s="133">
        <v>-1724.1000000000001</v>
      </c>
      <c r="K66" s="133">
        <v>51.473444228658273</v>
      </c>
      <c r="L66" s="133">
        <v>659.2</v>
      </c>
      <c r="M66" s="133">
        <v>1169.5999999999999</v>
      </c>
      <c r="N66" s="133" t="s">
        <v>189</v>
      </c>
    </row>
    <row r="67" spans="1:14" ht="15.75" x14ac:dyDescent="0.25">
      <c r="A67" s="118" t="s">
        <v>179</v>
      </c>
      <c r="B67" s="100" t="s">
        <v>178</v>
      </c>
      <c r="C67" s="97">
        <v>1821</v>
      </c>
      <c r="D67" s="97">
        <v>2064.6</v>
      </c>
      <c r="E67" s="97">
        <v>2054.9</v>
      </c>
      <c r="F67" s="97">
        <v>9.6999999999999993</v>
      </c>
      <c r="G67" s="97">
        <v>1451.4</v>
      </c>
      <c r="H67" s="97">
        <v>1444.3000000000002</v>
      </c>
      <c r="I67" s="97">
        <v>7.1</v>
      </c>
      <c r="J67" s="97">
        <v>-613.19999999999982</v>
      </c>
      <c r="K67" s="97">
        <v>70.299331589654173</v>
      </c>
      <c r="L67" s="97">
        <v>1331.5</v>
      </c>
      <c r="M67" s="97">
        <v>119.90000000000009</v>
      </c>
      <c r="N67" s="97">
        <v>109.00488171235449</v>
      </c>
    </row>
    <row r="68" spans="1:14" ht="31.5" x14ac:dyDescent="0.25">
      <c r="A68" s="118" t="s">
        <v>156</v>
      </c>
      <c r="B68" s="143" t="s">
        <v>181</v>
      </c>
      <c r="C68" s="97">
        <v>-1710.5</v>
      </c>
      <c r="D68" s="97">
        <v>-1902.6</v>
      </c>
      <c r="E68" s="97">
        <v>-1902.6</v>
      </c>
      <c r="F68" s="97">
        <v>0</v>
      </c>
      <c r="G68" s="97">
        <v>-556.4</v>
      </c>
      <c r="H68" s="97">
        <v>-556.4</v>
      </c>
      <c r="I68" s="97">
        <v>0</v>
      </c>
      <c r="J68" s="97">
        <v>1346.1999999999998</v>
      </c>
      <c r="K68" s="97">
        <v>29.244192158099441</v>
      </c>
      <c r="L68" s="97">
        <v>-313.3</v>
      </c>
      <c r="M68" s="97">
        <v>-243.09999999999997</v>
      </c>
      <c r="N68" s="97">
        <v>177.59336099585062</v>
      </c>
    </row>
    <row r="69" spans="1:14" ht="17.25" x14ac:dyDescent="0.25">
      <c r="A69" s="72" t="s">
        <v>143</v>
      </c>
      <c r="B69" s="73" t="s">
        <v>135</v>
      </c>
      <c r="C69" s="84">
        <v>-735.70000000000437</v>
      </c>
      <c r="D69" s="84">
        <v>-2643.9999999999964</v>
      </c>
      <c r="E69" s="84">
        <v>-2115.6999999999962</v>
      </c>
      <c r="F69" s="84">
        <v>-528.30000000000007</v>
      </c>
      <c r="G69" s="84">
        <v>502.29999999999927</v>
      </c>
      <c r="H69" s="84">
        <v>873.3999999999993</v>
      </c>
      <c r="I69" s="84">
        <v>-371.1</v>
      </c>
      <c r="J69" s="84">
        <v>3146.2999999999956</v>
      </c>
      <c r="K69" s="84">
        <v>118.99773071104387</v>
      </c>
      <c r="L69" s="84">
        <v>420.69999999999709</v>
      </c>
      <c r="M69" s="84">
        <v>81.600000000002183</v>
      </c>
      <c r="N69" s="84">
        <v>119.39624435464766</v>
      </c>
    </row>
    <row r="70" spans="1:14" ht="17.25" x14ac:dyDescent="0.25">
      <c r="A70" s="75" t="s">
        <v>125</v>
      </c>
      <c r="B70" s="103" t="s">
        <v>162</v>
      </c>
      <c r="C70" s="85">
        <v>735.70000000000437</v>
      </c>
      <c r="D70" s="85">
        <v>2643.9999999999964</v>
      </c>
      <c r="E70" s="85">
        <v>2115.6999999999962</v>
      </c>
      <c r="F70" s="85">
        <v>528.30000000000007</v>
      </c>
      <c r="G70" s="85">
        <v>-502.29999999999927</v>
      </c>
      <c r="H70" s="85">
        <v>-873.3999999999993</v>
      </c>
      <c r="I70" s="85">
        <v>371.1</v>
      </c>
      <c r="J70" s="85">
        <v>-3146.2999999999956</v>
      </c>
      <c r="K70" s="85">
        <v>18.997730711043872</v>
      </c>
      <c r="L70" s="85">
        <v>-420.69999999999709</v>
      </c>
      <c r="M70" s="85">
        <v>-81.600000000002183</v>
      </c>
      <c r="N70" s="85">
        <v>119.39624435464766</v>
      </c>
    </row>
    <row r="71" spans="1:14" ht="17.25" x14ac:dyDescent="0.25">
      <c r="A71" s="76" t="s">
        <v>53</v>
      </c>
      <c r="B71" s="73" t="s">
        <v>54</v>
      </c>
      <c r="C71" s="86">
        <v>15.599999999999998</v>
      </c>
      <c r="D71" s="86">
        <v>10.899999999999999</v>
      </c>
      <c r="E71" s="86">
        <v>10.899999999999999</v>
      </c>
      <c r="F71" s="86">
        <v>0</v>
      </c>
      <c r="G71" s="86">
        <v>-8.8817841970012523E-15</v>
      </c>
      <c r="H71" s="86">
        <v>7.8999999999999968</v>
      </c>
      <c r="I71" s="86">
        <v>-7.9000000000000057</v>
      </c>
      <c r="J71" s="86">
        <v>-10.900000000000007</v>
      </c>
      <c r="K71" s="86"/>
      <c r="L71" s="86">
        <v>-10.400000000000002</v>
      </c>
      <c r="M71" s="86">
        <v>10.399999999999993</v>
      </c>
      <c r="N71" s="86"/>
    </row>
    <row r="72" spans="1:14" x14ac:dyDescent="0.25">
      <c r="A72" s="38" t="s">
        <v>56</v>
      </c>
      <c r="B72" s="33" t="s">
        <v>55</v>
      </c>
      <c r="C72" s="67">
        <v>-0.8</v>
      </c>
      <c r="D72" s="67">
        <v>-5.8</v>
      </c>
      <c r="E72" s="67">
        <v>-5.8</v>
      </c>
      <c r="F72" s="67">
        <v>0</v>
      </c>
      <c r="G72" s="67">
        <v>2</v>
      </c>
      <c r="H72" s="67">
        <v>2</v>
      </c>
      <c r="I72" s="67">
        <v>0</v>
      </c>
      <c r="J72" s="67">
        <v>7.8</v>
      </c>
      <c r="K72" s="67">
        <v>134.5</v>
      </c>
      <c r="L72" s="8">
        <v>-21</v>
      </c>
      <c r="M72" s="8">
        <v>23</v>
      </c>
      <c r="N72" s="8">
        <v>109.5</v>
      </c>
    </row>
    <row r="73" spans="1:14" ht="30" x14ac:dyDescent="0.25">
      <c r="A73" s="26" t="s">
        <v>60</v>
      </c>
      <c r="B73" s="34" t="s">
        <v>57</v>
      </c>
      <c r="C73" s="34"/>
      <c r="D73" s="68">
        <v>0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 t="s">
        <v>0</v>
      </c>
      <c r="L73" s="9">
        <v>0</v>
      </c>
      <c r="M73" s="9">
        <v>0</v>
      </c>
      <c r="N73" s="9" t="s">
        <v>0</v>
      </c>
    </row>
    <row r="74" spans="1:14" x14ac:dyDescent="0.25">
      <c r="A74" s="26" t="s">
        <v>61</v>
      </c>
      <c r="B74" s="34" t="s">
        <v>58</v>
      </c>
      <c r="C74" s="34"/>
      <c r="D74" s="68">
        <v>0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 t="s">
        <v>0</v>
      </c>
      <c r="L74" s="9">
        <v>0</v>
      </c>
      <c r="M74" s="9">
        <v>0</v>
      </c>
      <c r="N74" s="9" t="s">
        <v>0</v>
      </c>
    </row>
    <row r="75" spans="1:14" ht="30" x14ac:dyDescent="0.25">
      <c r="A75" s="26" t="s">
        <v>63</v>
      </c>
      <c r="B75" s="34" t="s">
        <v>59</v>
      </c>
      <c r="C75" s="68">
        <v>-0.8</v>
      </c>
      <c r="D75" s="68">
        <v>-6.2</v>
      </c>
      <c r="E75" s="68">
        <v>-6.2</v>
      </c>
      <c r="F75" s="68">
        <v>0</v>
      </c>
      <c r="G75" s="68">
        <v>-3.7</v>
      </c>
      <c r="H75" s="68">
        <v>-3.7</v>
      </c>
      <c r="I75" s="68">
        <v>0</v>
      </c>
      <c r="J75" s="68">
        <v>2.5</v>
      </c>
      <c r="K75" s="68">
        <v>59.677419354838712</v>
      </c>
      <c r="L75" s="9">
        <v>-22.7</v>
      </c>
      <c r="M75" s="9">
        <v>19</v>
      </c>
      <c r="N75" s="9">
        <v>16.29955947136564</v>
      </c>
    </row>
    <row r="76" spans="1:14" x14ac:dyDescent="0.25">
      <c r="A76" s="26" t="s">
        <v>64</v>
      </c>
      <c r="B76" s="34" t="s">
        <v>65</v>
      </c>
      <c r="C76" s="34"/>
      <c r="D76" s="68">
        <v>0.4</v>
      </c>
      <c r="E76" s="68">
        <v>0.4</v>
      </c>
      <c r="F76" s="68">
        <v>0</v>
      </c>
      <c r="G76" s="68">
        <v>5.7</v>
      </c>
      <c r="H76" s="68">
        <v>5.7</v>
      </c>
      <c r="I76" s="68">
        <v>0</v>
      </c>
      <c r="J76" s="68">
        <v>5.3</v>
      </c>
      <c r="K76" s="68" t="s">
        <v>189</v>
      </c>
      <c r="L76" s="9">
        <v>1.7</v>
      </c>
      <c r="M76" s="9">
        <v>4</v>
      </c>
      <c r="N76" s="9" t="s">
        <v>189</v>
      </c>
    </row>
    <row r="77" spans="1:14" x14ac:dyDescent="0.25">
      <c r="A77" s="39" t="s">
        <v>69</v>
      </c>
      <c r="B77" s="33" t="s">
        <v>68</v>
      </c>
      <c r="C77" s="67">
        <v>0</v>
      </c>
      <c r="D77" s="67">
        <v>0</v>
      </c>
      <c r="E77" s="67">
        <v>0</v>
      </c>
      <c r="F77" s="67">
        <v>0</v>
      </c>
      <c r="G77" s="69">
        <v>-7.6000000000000085</v>
      </c>
      <c r="H77" s="69">
        <v>0.29999999999999716</v>
      </c>
      <c r="I77" s="69">
        <v>-7.9000000000000057</v>
      </c>
      <c r="J77" s="69">
        <v>-7.6000000000000085</v>
      </c>
      <c r="K77" s="67" t="s">
        <v>0</v>
      </c>
      <c r="L77" s="8">
        <v>5.7999999999999972</v>
      </c>
      <c r="M77" s="8">
        <v>-13.400000000000006</v>
      </c>
      <c r="N77" s="8" t="s">
        <v>190</v>
      </c>
    </row>
    <row r="78" spans="1:14" x14ac:dyDescent="0.25">
      <c r="A78" s="26" t="s">
        <v>67</v>
      </c>
      <c r="B78" s="34" t="s">
        <v>152</v>
      </c>
      <c r="C78" s="68">
        <v>0</v>
      </c>
      <c r="D78" s="68">
        <v>0</v>
      </c>
      <c r="E78" s="68">
        <v>0</v>
      </c>
      <c r="F78" s="68">
        <v>0</v>
      </c>
      <c r="G78" s="65">
        <v>81.8</v>
      </c>
      <c r="H78" s="65">
        <v>1.7999999999999972</v>
      </c>
      <c r="I78" s="65">
        <v>80</v>
      </c>
      <c r="J78" s="65">
        <v>81.8</v>
      </c>
      <c r="K78" s="68" t="s">
        <v>0</v>
      </c>
      <c r="L78" s="9">
        <v>90.6</v>
      </c>
      <c r="M78" s="9">
        <v>-8.7999999999999972</v>
      </c>
      <c r="N78" s="9">
        <v>90.286975717439304</v>
      </c>
    </row>
    <row r="79" spans="1:14" x14ac:dyDescent="0.25">
      <c r="A79" s="26" t="s">
        <v>70</v>
      </c>
      <c r="B79" s="34" t="s">
        <v>153</v>
      </c>
      <c r="C79" s="68">
        <v>0</v>
      </c>
      <c r="D79" s="68">
        <v>0</v>
      </c>
      <c r="E79" s="68">
        <v>0</v>
      </c>
      <c r="F79" s="68">
        <v>0</v>
      </c>
      <c r="G79" s="65">
        <v>-89.4</v>
      </c>
      <c r="H79" s="65">
        <v>-1.5</v>
      </c>
      <c r="I79" s="65">
        <v>-87.9</v>
      </c>
      <c r="J79" s="65">
        <v>-89.4</v>
      </c>
      <c r="K79" s="68" t="s">
        <v>0</v>
      </c>
      <c r="L79" s="9">
        <v>-84.8</v>
      </c>
      <c r="M79" s="9">
        <v>-4.6000000000000085</v>
      </c>
      <c r="N79" s="9">
        <v>105.4245283018868</v>
      </c>
    </row>
    <row r="80" spans="1:14" ht="31.5" x14ac:dyDescent="0.25">
      <c r="A80" s="40" t="s">
        <v>76</v>
      </c>
      <c r="B80" s="33" t="s">
        <v>74</v>
      </c>
      <c r="C80" s="70">
        <v>16.399999999999999</v>
      </c>
      <c r="D80" s="70">
        <v>16.7</v>
      </c>
      <c r="E80" s="70">
        <v>16.7</v>
      </c>
      <c r="F80" s="70">
        <v>0</v>
      </c>
      <c r="G80" s="70">
        <v>5.6</v>
      </c>
      <c r="H80" s="70">
        <v>5.6</v>
      </c>
      <c r="I80" s="70">
        <v>0</v>
      </c>
      <c r="J80" s="70">
        <v>-11.1</v>
      </c>
      <c r="K80" s="70">
        <v>33.532934131736525</v>
      </c>
      <c r="L80" s="19">
        <v>4.8</v>
      </c>
      <c r="M80" s="19">
        <v>0.79999999999999982</v>
      </c>
      <c r="N80" s="11">
        <v>116.66666666666667</v>
      </c>
    </row>
    <row r="81" spans="1:14" ht="15.75" x14ac:dyDescent="0.25">
      <c r="A81" s="26" t="s">
        <v>73</v>
      </c>
      <c r="B81" s="34" t="s">
        <v>75</v>
      </c>
      <c r="C81" s="68">
        <v>16.399999999999999</v>
      </c>
      <c r="D81" s="68">
        <v>16.7</v>
      </c>
      <c r="E81" s="68">
        <v>16.7</v>
      </c>
      <c r="F81" s="68">
        <v>0</v>
      </c>
      <c r="G81" s="68">
        <v>5.6</v>
      </c>
      <c r="H81" s="68">
        <v>5.6</v>
      </c>
      <c r="I81" s="68">
        <v>0</v>
      </c>
      <c r="J81" s="68">
        <v>-11.1</v>
      </c>
      <c r="K81" s="68">
        <v>33.532934131736525</v>
      </c>
      <c r="L81" s="10">
        <v>4.8</v>
      </c>
      <c r="M81" s="10">
        <v>0.79999999999999982</v>
      </c>
      <c r="N81" s="17">
        <v>116.66666666666667</v>
      </c>
    </row>
    <row r="82" spans="1:14" ht="15.75" x14ac:dyDescent="0.25">
      <c r="A82" s="26" t="s">
        <v>77</v>
      </c>
      <c r="B82" s="34" t="s">
        <v>78</v>
      </c>
      <c r="C82" s="34"/>
      <c r="D82" s="68">
        <v>0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 t="s">
        <v>0</v>
      </c>
      <c r="L82" s="10">
        <v>0</v>
      </c>
      <c r="M82" s="10">
        <v>0</v>
      </c>
      <c r="N82" s="17" t="s">
        <v>0</v>
      </c>
    </row>
    <row r="83" spans="1:14" ht="17.25" x14ac:dyDescent="0.25">
      <c r="A83" s="72" t="s">
        <v>79</v>
      </c>
      <c r="B83" s="73" t="s">
        <v>66</v>
      </c>
      <c r="C83" s="84">
        <v>437.20000000000005</v>
      </c>
      <c r="D83" s="84">
        <v>778.7</v>
      </c>
      <c r="E83" s="84">
        <v>511.1</v>
      </c>
      <c r="F83" s="84">
        <v>267.60000000000002</v>
      </c>
      <c r="G83" s="84">
        <v>139.4</v>
      </c>
      <c r="H83" s="84">
        <v>-91.9</v>
      </c>
      <c r="I83" s="84">
        <v>231.3</v>
      </c>
      <c r="J83" s="84">
        <v>-639.30000000000007</v>
      </c>
      <c r="K83" s="84">
        <v>17.901630923333762</v>
      </c>
      <c r="L83" s="84">
        <v>237.70000000000005</v>
      </c>
      <c r="M83" s="84">
        <v>-98.30000000000004</v>
      </c>
      <c r="N83" s="124">
        <v>58.64535128312999</v>
      </c>
    </row>
    <row r="84" spans="1:14" ht="15.75" x14ac:dyDescent="0.25">
      <c r="A84" s="38" t="s">
        <v>81</v>
      </c>
      <c r="B84" s="32" t="s">
        <v>82</v>
      </c>
      <c r="C84" s="67">
        <v>0</v>
      </c>
      <c r="D84" s="67">
        <v>-2</v>
      </c>
      <c r="E84" s="67">
        <v>-2</v>
      </c>
      <c r="F84" s="67">
        <v>0</v>
      </c>
      <c r="G84" s="67">
        <v>-2</v>
      </c>
      <c r="H84" s="67">
        <v>-2</v>
      </c>
      <c r="I84" s="67">
        <v>0</v>
      </c>
      <c r="J84" s="67">
        <v>0</v>
      </c>
      <c r="K84" s="67">
        <v>100</v>
      </c>
      <c r="L84" s="8">
        <v>65</v>
      </c>
      <c r="M84" s="8">
        <v>-67</v>
      </c>
      <c r="N84" s="17">
        <v>3.1</v>
      </c>
    </row>
    <row r="85" spans="1:14" x14ac:dyDescent="0.25">
      <c r="A85" s="26" t="s">
        <v>80</v>
      </c>
      <c r="B85" s="34" t="s">
        <v>83</v>
      </c>
      <c r="C85" s="34"/>
      <c r="D85" s="68">
        <v>0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 t="s">
        <v>0</v>
      </c>
      <c r="L85" s="9">
        <v>0</v>
      </c>
      <c r="M85" s="9">
        <v>0</v>
      </c>
      <c r="N85" s="17" t="s">
        <v>0</v>
      </c>
    </row>
    <row r="86" spans="1:14" x14ac:dyDescent="0.25">
      <c r="A86" s="26" t="s">
        <v>186</v>
      </c>
      <c r="B86" s="34" t="s">
        <v>84</v>
      </c>
      <c r="C86" s="34"/>
      <c r="D86" s="68">
        <v>0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 t="s">
        <v>0</v>
      </c>
      <c r="L86" s="9">
        <v>0</v>
      </c>
      <c r="M86" s="9">
        <v>0</v>
      </c>
      <c r="N86" s="17" t="s">
        <v>0</v>
      </c>
    </row>
    <row r="87" spans="1:14" x14ac:dyDescent="0.25">
      <c r="A87" s="26" t="s">
        <v>185</v>
      </c>
      <c r="B87" s="34" t="s">
        <v>184</v>
      </c>
      <c r="C87" s="34"/>
      <c r="D87" s="68">
        <v>-2</v>
      </c>
      <c r="E87" s="68">
        <v>-2</v>
      </c>
      <c r="F87" s="68">
        <v>0</v>
      </c>
      <c r="G87" s="68">
        <v>-2</v>
      </c>
      <c r="H87" s="68">
        <v>-2</v>
      </c>
      <c r="I87" s="68">
        <v>0</v>
      </c>
      <c r="J87" s="68">
        <v>0</v>
      </c>
      <c r="K87" s="68">
        <v>100</v>
      </c>
      <c r="L87" s="68">
        <v>65</v>
      </c>
      <c r="M87" s="68">
        <v>-67</v>
      </c>
      <c r="N87" s="68">
        <v>3.1</v>
      </c>
    </row>
    <row r="88" spans="1:14" x14ac:dyDescent="0.25">
      <c r="A88" s="26" t="s">
        <v>85</v>
      </c>
      <c r="B88" s="34" t="s">
        <v>86</v>
      </c>
      <c r="C88" s="68">
        <v>0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 t="s">
        <v>0</v>
      </c>
      <c r="L88" s="9">
        <v>0</v>
      </c>
      <c r="M88" s="9">
        <v>0</v>
      </c>
      <c r="N88" s="17" t="s">
        <v>0</v>
      </c>
    </row>
    <row r="89" spans="1:14" ht="15.75" x14ac:dyDescent="0.25">
      <c r="A89" s="41" t="s">
        <v>89</v>
      </c>
      <c r="B89" s="32" t="s">
        <v>87</v>
      </c>
      <c r="C89" s="68">
        <v>0</v>
      </c>
      <c r="D89" s="68">
        <v>0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 t="s">
        <v>0</v>
      </c>
      <c r="L89" s="9">
        <v>0</v>
      </c>
      <c r="M89" s="9">
        <v>0</v>
      </c>
      <c r="N89" s="17" t="s">
        <v>0</v>
      </c>
    </row>
    <row r="90" spans="1:14" x14ac:dyDescent="0.25">
      <c r="A90" s="26" t="s">
        <v>88</v>
      </c>
      <c r="B90" s="34" t="s">
        <v>90</v>
      </c>
      <c r="C90" s="68">
        <v>0</v>
      </c>
      <c r="D90" s="68">
        <v>0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 t="s">
        <v>0</v>
      </c>
      <c r="L90" s="68">
        <v>0</v>
      </c>
      <c r="M90" s="9">
        <v>0</v>
      </c>
      <c r="N90" s="17" t="s">
        <v>0</v>
      </c>
    </row>
    <row r="91" spans="1:14" s="7" customFormat="1" ht="28.5" x14ac:dyDescent="0.25">
      <c r="A91" s="41" t="s">
        <v>94</v>
      </c>
      <c r="B91" s="33" t="s">
        <v>92</v>
      </c>
      <c r="C91" s="71">
        <v>647.20000000000005</v>
      </c>
      <c r="D91" s="71">
        <v>739</v>
      </c>
      <c r="E91" s="71">
        <v>739</v>
      </c>
      <c r="F91" s="71">
        <v>0</v>
      </c>
      <c r="G91" s="71">
        <v>68.7</v>
      </c>
      <c r="H91" s="71">
        <v>68.7</v>
      </c>
      <c r="I91" s="71">
        <v>0</v>
      </c>
      <c r="J91" s="71">
        <v>-670.3</v>
      </c>
      <c r="K91" s="71">
        <v>9.2963464140730707</v>
      </c>
      <c r="L91" s="8">
        <v>13</v>
      </c>
      <c r="M91" s="8">
        <v>55.7</v>
      </c>
      <c r="N91" s="11" t="s">
        <v>189</v>
      </c>
    </row>
    <row r="92" spans="1:14" x14ac:dyDescent="0.25">
      <c r="A92" s="26" t="s">
        <v>91</v>
      </c>
      <c r="B92" s="34" t="s">
        <v>93</v>
      </c>
      <c r="C92" s="34"/>
      <c r="D92" s="68">
        <v>0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 t="s">
        <v>0</v>
      </c>
      <c r="L92" s="9">
        <v>0</v>
      </c>
      <c r="M92" s="9">
        <v>0</v>
      </c>
      <c r="N92" s="17" t="s">
        <v>0</v>
      </c>
    </row>
    <row r="93" spans="1:14" x14ac:dyDescent="0.25">
      <c r="A93" s="26" t="s">
        <v>95</v>
      </c>
      <c r="B93" s="34" t="s">
        <v>96</v>
      </c>
      <c r="C93" s="68">
        <v>647.20000000000005</v>
      </c>
      <c r="D93" s="68">
        <v>737.8</v>
      </c>
      <c r="E93" s="68">
        <v>737.8</v>
      </c>
      <c r="F93" s="68">
        <v>0</v>
      </c>
      <c r="G93" s="68">
        <v>67.5</v>
      </c>
      <c r="H93" s="68">
        <v>67.5</v>
      </c>
      <c r="I93" s="68">
        <v>0</v>
      </c>
      <c r="J93" s="68">
        <v>-670.3</v>
      </c>
      <c r="K93" s="68">
        <v>9.1488208186500408</v>
      </c>
      <c r="L93" s="9">
        <v>13</v>
      </c>
      <c r="M93" s="9">
        <v>54.5</v>
      </c>
      <c r="N93" s="17" t="s">
        <v>189</v>
      </c>
    </row>
    <row r="94" spans="1:14" x14ac:dyDescent="0.25">
      <c r="A94" s="26" t="s">
        <v>97</v>
      </c>
      <c r="B94" s="34" t="s">
        <v>98</v>
      </c>
      <c r="C94" s="68">
        <v>0</v>
      </c>
      <c r="D94" s="68">
        <v>1.2</v>
      </c>
      <c r="E94" s="68">
        <v>1.2</v>
      </c>
      <c r="F94" s="68">
        <v>0</v>
      </c>
      <c r="G94" s="68">
        <v>1.2</v>
      </c>
      <c r="H94" s="68">
        <v>1.2</v>
      </c>
      <c r="I94" s="68">
        <v>0</v>
      </c>
      <c r="J94" s="68">
        <v>0</v>
      </c>
      <c r="K94" s="68">
        <v>100</v>
      </c>
      <c r="L94" s="9">
        <v>0</v>
      </c>
      <c r="M94" s="9">
        <v>1.2</v>
      </c>
      <c r="N94" s="17" t="s">
        <v>0</v>
      </c>
    </row>
    <row r="95" spans="1:14" ht="30" x14ac:dyDescent="0.25">
      <c r="A95" s="26" t="s">
        <v>99</v>
      </c>
      <c r="B95" s="34" t="s">
        <v>100</v>
      </c>
      <c r="C95" s="34"/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 t="s">
        <v>0</v>
      </c>
      <c r="L95" s="9">
        <v>0</v>
      </c>
      <c r="M95" s="9">
        <v>0</v>
      </c>
      <c r="N95" s="17" t="s">
        <v>0</v>
      </c>
    </row>
    <row r="96" spans="1:14" x14ac:dyDescent="0.25">
      <c r="A96" s="113" t="s">
        <v>72</v>
      </c>
      <c r="B96" s="110" t="s">
        <v>101</v>
      </c>
      <c r="C96" s="114">
        <v>-70.099999999999994</v>
      </c>
      <c r="D96" s="114">
        <v>-68.8</v>
      </c>
      <c r="E96" s="114">
        <v>-68.8</v>
      </c>
      <c r="F96" s="114">
        <v>0</v>
      </c>
      <c r="G96" s="114">
        <v>-51.9</v>
      </c>
      <c r="H96" s="114">
        <v>-51.9</v>
      </c>
      <c r="I96" s="114">
        <v>0</v>
      </c>
      <c r="J96" s="114">
        <v>16.899999999999999</v>
      </c>
      <c r="K96" s="114">
        <v>75.436046511627907</v>
      </c>
      <c r="L96" s="114">
        <v>-44.7</v>
      </c>
      <c r="M96" s="114">
        <v>-7.1999999999999957</v>
      </c>
      <c r="N96" s="114">
        <v>116.10738255033557</v>
      </c>
    </row>
    <row r="97" spans="1:14" ht="30" x14ac:dyDescent="0.25">
      <c r="A97" s="112" t="s">
        <v>71</v>
      </c>
      <c r="B97" s="111" t="s">
        <v>102</v>
      </c>
      <c r="C97" s="115">
        <v>-70.099999999999994</v>
      </c>
      <c r="D97" s="115">
        <v>-68.8</v>
      </c>
      <c r="E97" s="115">
        <v>-68.8</v>
      </c>
      <c r="F97" s="115">
        <v>0</v>
      </c>
      <c r="G97" s="115">
        <v>-51.9</v>
      </c>
      <c r="H97" s="115">
        <v>-51.9</v>
      </c>
      <c r="I97" s="115">
        <v>0</v>
      </c>
      <c r="J97" s="115">
        <v>16.899999999999999</v>
      </c>
      <c r="K97" s="115">
        <v>75.436046511627907</v>
      </c>
      <c r="L97" s="115">
        <v>-44.7</v>
      </c>
      <c r="M97" s="115">
        <v>-7.1999999999999957</v>
      </c>
      <c r="N97" s="115">
        <v>116.10738255033557</v>
      </c>
    </row>
    <row r="98" spans="1:14" ht="28.5" x14ac:dyDescent="0.25">
      <c r="A98" s="41" t="s">
        <v>106</v>
      </c>
      <c r="B98" s="33" t="s">
        <v>104</v>
      </c>
      <c r="C98" s="33"/>
      <c r="D98" s="71">
        <v>0</v>
      </c>
      <c r="E98" s="71">
        <v>0</v>
      </c>
      <c r="F98" s="71">
        <v>0</v>
      </c>
      <c r="G98" s="71">
        <v>0</v>
      </c>
      <c r="H98" s="71">
        <v>0</v>
      </c>
      <c r="I98" s="71">
        <v>0</v>
      </c>
      <c r="J98" s="71">
        <v>0</v>
      </c>
      <c r="K98" s="71" t="s">
        <v>0</v>
      </c>
      <c r="L98" s="9">
        <v>0</v>
      </c>
      <c r="M98" s="9">
        <v>0</v>
      </c>
      <c r="N98" s="17" t="s">
        <v>0</v>
      </c>
    </row>
    <row r="99" spans="1:14" x14ac:dyDescent="0.25">
      <c r="A99" s="26" t="s">
        <v>103</v>
      </c>
      <c r="B99" s="34" t="s">
        <v>105</v>
      </c>
      <c r="C99" s="34"/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 t="s">
        <v>0</v>
      </c>
      <c r="L99" s="9">
        <v>0</v>
      </c>
      <c r="M99" s="9">
        <v>0</v>
      </c>
      <c r="N99" s="17" t="s">
        <v>0</v>
      </c>
    </row>
    <row r="100" spans="1:14" x14ac:dyDescent="0.25">
      <c r="A100" s="26" t="s">
        <v>77</v>
      </c>
      <c r="B100" s="34" t="s">
        <v>107</v>
      </c>
      <c r="C100" s="34"/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</v>
      </c>
      <c r="K100" s="68" t="s">
        <v>0</v>
      </c>
      <c r="L100" s="9">
        <v>0</v>
      </c>
      <c r="M100" s="9">
        <v>0</v>
      </c>
      <c r="N100" s="17" t="s">
        <v>0</v>
      </c>
    </row>
    <row r="101" spans="1:14" ht="15.75" x14ac:dyDescent="0.25">
      <c r="A101" s="38" t="s">
        <v>109</v>
      </c>
      <c r="B101" s="32" t="s">
        <v>110</v>
      </c>
      <c r="C101" s="67">
        <v>-138.80000000000001</v>
      </c>
      <c r="D101" s="67">
        <v>-71</v>
      </c>
      <c r="E101" s="67">
        <v>-71</v>
      </c>
      <c r="F101" s="67">
        <v>0</v>
      </c>
      <c r="G101" s="67">
        <v>0</v>
      </c>
      <c r="H101" s="67">
        <v>0</v>
      </c>
      <c r="I101" s="67">
        <v>0</v>
      </c>
      <c r="J101" s="67">
        <v>71</v>
      </c>
      <c r="K101" s="67">
        <v>0</v>
      </c>
      <c r="L101" s="9">
        <v>0</v>
      </c>
      <c r="M101" s="9">
        <v>0</v>
      </c>
      <c r="N101" s="17" t="s">
        <v>0</v>
      </c>
    </row>
    <row r="102" spans="1:14" x14ac:dyDescent="0.25">
      <c r="A102" s="26" t="s">
        <v>108</v>
      </c>
      <c r="B102" s="34" t="s">
        <v>111</v>
      </c>
      <c r="C102" s="34"/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</v>
      </c>
      <c r="K102" s="68" t="s">
        <v>0</v>
      </c>
      <c r="L102" s="9">
        <v>0</v>
      </c>
      <c r="M102" s="9">
        <v>0</v>
      </c>
      <c r="N102" s="17" t="s">
        <v>0</v>
      </c>
    </row>
    <row r="103" spans="1:14" x14ac:dyDescent="0.25">
      <c r="A103" s="26" t="s">
        <v>112</v>
      </c>
      <c r="B103" s="34" t="s">
        <v>113</v>
      </c>
      <c r="C103" s="68">
        <v>-138.80000000000001</v>
      </c>
      <c r="D103" s="68">
        <v>-71</v>
      </c>
      <c r="E103" s="68">
        <v>-71</v>
      </c>
      <c r="F103" s="68">
        <v>0</v>
      </c>
      <c r="G103" s="68">
        <v>0</v>
      </c>
      <c r="H103" s="68">
        <v>0</v>
      </c>
      <c r="I103" s="68">
        <v>0</v>
      </c>
      <c r="J103" s="68">
        <v>71</v>
      </c>
      <c r="K103" s="68">
        <v>0</v>
      </c>
      <c r="L103" s="9">
        <v>0</v>
      </c>
      <c r="M103" s="9">
        <v>0</v>
      </c>
      <c r="N103" s="17" t="s">
        <v>0</v>
      </c>
    </row>
    <row r="104" spans="1:14" x14ac:dyDescent="0.25">
      <c r="A104" s="26" t="s">
        <v>114</v>
      </c>
      <c r="B104" s="34" t="s">
        <v>115</v>
      </c>
      <c r="C104" s="34"/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 t="s">
        <v>0</v>
      </c>
      <c r="L104" s="9">
        <v>0</v>
      </c>
      <c r="M104" s="9">
        <v>0</v>
      </c>
      <c r="N104" s="17" t="s">
        <v>0</v>
      </c>
    </row>
    <row r="105" spans="1:14" ht="15.75" x14ac:dyDescent="0.25">
      <c r="A105" s="38" t="s">
        <v>117</v>
      </c>
      <c r="B105" s="32" t="s">
        <v>116</v>
      </c>
      <c r="C105" s="67">
        <v>-1.0999999999999943</v>
      </c>
      <c r="D105" s="67">
        <v>181.5</v>
      </c>
      <c r="E105" s="67">
        <v>-86.100000000000023</v>
      </c>
      <c r="F105" s="67">
        <v>267.60000000000002</v>
      </c>
      <c r="G105" s="71">
        <v>124.60000000000001</v>
      </c>
      <c r="H105" s="67">
        <v>-106.7</v>
      </c>
      <c r="I105" s="67">
        <v>231.3</v>
      </c>
      <c r="J105" s="67">
        <v>-56.899999999999991</v>
      </c>
      <c r="K105" s="67">
        <v>68.650137741046834</v>
      </c>
      <c r="L105" s="11">
        <v>204.40000000000003</v>
      </c>
      <c r="M105" s="11">
        <v>-79.800000000000026</v>
      </c>
      <c r="N105" s="11">
        <v>60.958904109589042</v>
      </c>
    </row>
    <row r="106" spans="1:14" x14ac:dyDescent="0.25">
      <c r="A106" s="57" t="s">
        <v>154</v>
      </c>
      <c r="B106" s="58" t="s">
        <v>118</v>
      </c>
      <c r="C106" s="68">
        <v>119.5</v>
      </c>
      <c r="D106" s="68">
        <v>320.2</v>
      </c>
      <c r="E106" s="68">
        <v>52.599999999999966</v>
      </c>
      <c r="F106" s="68">
        <v>267.60000000000002</v>
      </c>
      <c r="G106" s="68">
        <v>231.3</v>
      </c>
      <c r="H106" s="68">
        <v>0</v>
      </c>
      <c r="I106" s="68">
        <v>231.3</v>
      </c>
      <c r="J106" s="68">
        <v>-88.899999999999977</v>
      </c>
      <c r="K106" s="68">
        <v>72.236102435977529</v>
      </c>
      <c r="L106" s="17">
        <v>266.10000000000002</v>
      </c>
      <c r="M106" s="17">
        <v>-34.800000000000011</v>
      </c>
      <c r="N106" s="17">
        <v>86.922209695603158</v>
      </c>
    </row>
    <row r="107" spans="1:14" x14ac:dyDescent="0.25">
      <c r="A107" s="15" t="s">
        <v>155</v>
      </c>
      <c r="B107" s="58" t="s">
        <v>118</v>
      </c>
      <c r="C107" s="68">
        <v>-120.6</v>
      </c>
      <c r="D107" s="68">
        <v>-138.69999999999999</v>
      </c>
      <c r="E107" s="68">
        <v>-138.69999999999999</v>
      </c>
      <c r="F107" s="68">
        <v>0</v>
      </c>
      <c r="G107" s="68">
        <v>-106.7</v>
      </c>
      <c r="H107" s="68">
        <v>-106.7</v>
      </c>
      <c r="I107" s="68">
        <v>0</v>
      </c>
      <c r="J107" s="68">
        <v>31.999999999999986</v>
      </c>
      <c r="K107" s="68">
        <v>76.928622927180982</v>
      </c>
      <c r="L107" s="17">
        <v>-61.7</v>
      </c>
      <c r="M107" s="17">
        <v>-45</v>
      </c>
      <c r="N107" s="17">
        <v>172.93354943273906</v>
      </c>
    </row>
    <row r="108" spans="1:14" ht="17.25" x14ac:dyDescent="0.25">
      <c r="A108" s="78" t="s">
        <v>122</v>
      </c>
      <c r="B108" s="83" t="s">
        <v>119</v>
      </c>
      <c r="C108" s="87">
        <v>282.9000000000043</v>
      </c>
      <c r="D108" s="87">
        <v>1854.3999999999962</v>
      </c>
      <c r="E108" s="87">
        <v>1593.6999999999962</v>
      </c>
      <c r="F108" s="87">
        <v>260.70000000000005</v>
      </c>
      <c r="G108" s="87">
        <v>-641.69999999999925</v>
      </c>
      <c r="H108" s="87">
        <v>-789.39999999999918</v>
      </c>
      <c r="I108" s="87">
        <v>147.69999999999999</v>
      </c>
      <c r="J108" s="87">
        <v>-2496.0999999999954</v>
      </c>
      <c r="K108" s="87">
        <v>34.604184641932726</v>
      </c>
      <c r="L108" s="87">
        <v>-647.99999999999716</v>
      </c>
      <c r="M108" s="87">
        <v>6.2999999999979082</v>
      </c>
      <c r="N108" s="129">
        <v>99.027777777778098</v>
      </c>
    </row>
    <row r="109" spans="1:14" ht="26.45" customHeight="1" x14ac:dyDescent="0.25">
      <c r="A109" s="79" t="s">
        <v>123</v>
      </c>
      <c r="B109" s="80" t="s">
        <v>120</v>
      </c>
      <c r="C109" s="88">
        <v>279.7</v>
      </c>
      <c r="D109" s="88">
        <v>1896.5</v>
      </c>
      <c r="E109" s="88">
        <v>1634.9</v>
      </c>
      <c r="F109" s="88">
        <v>261.60000000000002</v>
      </c>
      <c r="G109" s="88">
        <v>2065.5</v>
      </c>
      <c r="H109" s="88">
        <v>1753.2</v>
      </c>
      <c r="I109" s="88">
        <v>312.3</v>
      </c>
      <c r="J109" s="88">
        <v>169</v>
      </c>
      <c r="K109" s="88">
        <v>108.91115212233061</v>
      </c>
      <c r="L109" s="88">
        <v>2077.3000000000002</v>
      </c>
      <c r="M109" s="88">
        <v>-11.800000000000182</v>
      </c>
      <c r="N109" s="124">
        <v>99.431954941510597</v>
      </c>
    </row>
    <row r="110" spans="1:14" ht="16.5" x14ac:dyDescent="0.25">
      <c r="A110" s="79" t="s">
        <v>175</v>
      </c>
      <c r="B110" s="80" t="s">
        <v>174</v>
      </c>
      <c r="C110" s="88">
        <v>0</v>
      </c>
      <c r="D110" s="88">
        <v>1.2</v>
      </c>
      <c r="E110" s="88">
        <v>0.7</v>
      </c>
      <c r="F110" s="88">
        <v>0.5</v>
      </c>
      <c r="G110" s="88">
        <v>-32</v>
      </c>
      <c r="H110" s="88">
        <v>-17.8</v>
      </c>
      <c r="I110" s="88">
        <v>-14.2</v>
      </c>
      <c r="J110" s="88">
        <v>-33.200000000000003</v>
      </c>
      <c r="K110" s="88" t="s">
        <v>189</v>
      </c>
      <c r="L110" s="88">
        <v>3.4</v>
      </c>
      <c r="M110" s="88">
        <v>-35.4</v>
      </c>
      <c r="N110" s="124" t="s">
        <v>189</v>
      </c>
    </row>
    <row r="111" spans="1:14" ht="33" x14ac:dyDescent="0.25">
      <c r="A111" s="81" t="s">
        <v>124</v>
      </c>
      <c r="B111" s="82" t="s">
        <v>121</v>
      </c>
      <c r="C111" s="89">
        <v>3.2000000000043087</v>
      </c>
      <c r="D111" s="89">
        <v>-43.300000000003777</v>
      </c>
      <c r="E111" s="89">
        <v>-41.9000000000038</v>
      </c>
      <c r="F111" s="89">
        <v>-1.3999999999999773</v>
      </c>
      <c r="G111" s="89">
        <v>-2675.1999999999994</v>
      </c>
      <c r="H111" s="89">
        <v>-2524.7999999999993</v>
      </c>
      <c r="I111" s="89">
        <v>-150.40000000000003</v>
      </c>
      <c r="J111" s="89">
        <v>-2631.8999999999955</v>
      </c>
      <c r="K111" s="89" t="s">
        <v>189</v>
      </c>
      <c r="L111" s="89">
        <v>-2728.6999999999975</v>
      </c>
      <c r="M111" s="89">
        <v>53.499999999998181</v>
      </c>
      <c r="N111" s="128">
        <v>98.03935940191306</v>
      </c>
    </row>
    <row r="112" spans="1:14" ht="16.5" x14ac:dyDescent="0.25">
      <c r="A112" s="121"/>
      <c r="B112" s="122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</row>
    <row r="114" spans="1:10" ht="15.75" x14ac:dyDescent="0.25">
      <c r="A114" s="120"/>
      <c r="B114" s="120"/>
      <c r="C114" s="120"/>
      <c r="D114" s="120"/>
      <c r="E114" s="120"/>
      <c r="F114" s="120"/>
      <c r="G114" s="120"/>
      <c r="H114" s="120"/>
      <c r="I114" s="120"/>
      <c r="J114" s="120"/>
    </row>
  </sheetData>
  <mergeCells count="15"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Normal="100" zoomScaleSheetLayoutView="100" workbookViewId="0">
      <selection activeCell="A5" sqref="A5:K5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6"/>
      <c r="B1" s="6"/>
      <c r="C1" s="6"/>
      <c r="D1" s="2"/>
      <c r="E1" s="2"/>
      <c r="F1" s="2"/>
      <c r="G1" s="2"/>
      <c r="H1" s="2"/>
      <c r="I1" s="2"/>
      <c r="M1" s="151" t="s">
        <v>180</v>
      </c>
      <c r="N1" s="151"/>
    </row>
    <row r="2" spans="1:16" ht="20.25" x14ac:dyDescent="0.25">
      <c r="A2" s="147" t="s">
        <v>161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6" ht="20.25" x14ac:dyDescent="0.25">
      <c r="A3" s="147" t="s">
        <v>187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6" ht="20.25" x14ac:dyDescent="0.25">
      <c r="A4" s="147" t="s">
        <v>163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16" ht="20.25" customHeight="1" x14ac:dyDescent="0.25">
      <c r="A5" s="144" t="s">
        <v>188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6" ht="20.25" customHeight="1" x14ac:dyDescent="0.2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6" ht="20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 t="s">
        <v>1</v>
      </c>
      <c r="N7" s="3" t="s">
        <v>6</v>
      </c>
    </row>
    <row r="8" spans="1:16" ht="44.25" customHeight="1" x14ac:dyDescent="0.25">
      <c r="A8" s="153" t="s">
        <v>14</v>
      </c>
      <c r="B8" s="157" t="s">
        <v>139</v>
      </c>
      <c r="C8" s="154" t="s">
        <v>176</v>
      </c>
      <c r="D8" s="153" t="s">
        <v>8</v>
      </c>
      <c r="E8" s="156" t="s">
        <v>167</v>
      </c>
      <c r="F8" s="156"/>
      <c r="G8" s="153" t="s">
        <v>15</v>
      </c>
      <c r="H8" s="156" t="s">
        <v>167</v>
      </c>
      <c r="I8" s="156"/>
      <c r="J8" s="153" t="s">
        <v>9</v>
      </c>
      <c r="K8" s="153"/>
      <c r="L8" s="152" t="s">
        <v>12</v>
      </c>
      <c r="M8" s="152" t="s">
        <v>13</v>
      </c>
      <c r="N8" s="152"/>
    </row>
    <row r="9" spans="1:16" ht="31.5" x14ac:dyDescent="0.25">
      <c r="A9" s="153"/>
      <c r="B9" s="157"/>
      <c r="C9" s="155"/>
      <c r="D9" s="153"/>
      <c r="E9" s="108" t="s">
        <v>169</v>
      </c>
      <c r="F9" s="108" t="s">
        <v>168</v>
      </c>
      <c r="G9" s="153"/>
      <c r="H9" s="108" t="s">
        <v>169</v>
      </c>
      <c r="I9" s="108" t="s">
        <v>168</v>
      </c>
      <c r="J9" s="91" t="s">
        <v>158</v>
      </c>
      <c r="K9" s="91" t="s">
        <v>10</v>
      </c>
      <c r="L9" s="152"/>
      <c r="M9" s="134" t="s">
        <v>160</v>
      </c>
      <c r="N9" s="90" t="s">
        <v>10</v>
      </c>
    </row>
    <row r="10" spans="1:16" s="117" customFormat="1" ht="12" x14ac:dyDescent="0.2">
      <c r="A10" s="5">
        <v>1</v>
      </c>
      <c r="B10" s="55">
        <v>2</v>
      </c>
      <c r="C10" s="5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142">
        <v>12</v>
      </c>
      <c r="M10" s="142">
        <v>13</v>
      </c>
      <c r="N10" s="142">
        <v>14</v>
      </c>
    </row>
    <row r="11" spans="1:16" ht="17.25" x14ac:dyDescent="0.25">
      <c r="A11" s="136" t="s">
        <v>31</v>
      </c>
      <c r="B11" s="139" t="s">
        <v>30</v>
      </c>
      <c r="C11" s="104">
        <v>25585.700000000004</v>
      </c>
      <c r="D11" s="104">
        <v>31641.8</v>
      </c>
      <c r="E11" s="104">
        <v>30613.899999999998</v>
      </c>
      <c r="F11" s="104">
        <v>1027.9000000000001</v>
      </c>
      <c r="G11" s="104">
        <v>24238.400000000001</v>
      </c>
      <c r="H11" s="104">
        <v>23493.9</v>
      </c>
      <c r="I11" s="104">
        <v>744.5</v>
      </c>
      <c r="J11" s="104">
        <v>-7403.3999999999978</v>
      </c>
      <c r="K11" s="104">
        <v>76.602468886093718</v>
      </c>
      <c r="L11" s="104">
        <v>19999.800000000003</v>
      </c>
      <c r="M11" s="104">
        <v>4238.5999999999985</v>
      </c>
      <c r="N11" s="104">
        <v>121.19321193211931</v>
      </c>
    </row>
    <row r="12" spans="1:16" ht="16.5" customHeight="1" x14ac:dyDescent="0.25">
      <c r="A12" s="21" t="s">
        <v>2</v>
      </c>
      <c r="B12" s="139"/>
      <c r="C12" s="98"/>
      <c r="D12" s="98"/>
      <c r="E12" s="98"/>
      <c r="F12" s="98"/>
      <c r="G12" s="98"/>
      <c r="H12" s="98"/>
      <c r="I12" s="98"/>
      <c r="J12" s="98"/>
      <c r="K12" s="98"/>
      <c r="L12" s="135"/>
      <c r="M12" s="135"/>
      <c r="N12" s="135"/>
    </row>
    <row r="13" spans="1:16" ht="15.75" x14ac:dyDescent="0.25">
      <c r="A13" s="56" t="s">
        <v>36</v>
      </c>
      <c r="B13" s="93" t="s">
        <v>34</v>
      </c>
      <c r="C13" s="97">
        <v>958.5</v>
      </c>
      <c r="D13" s="97">
        <v>1147.4000000000001</v>
      </c>
      <c r="E13" s="97">
        <v>1110.9000000000001</v>
      </c>
      <c r="F13" s="97">
        <v>36.5</v>
      </c>
      <c r="G13" s="97">
        <v>1689.3</v>
      </c>
      <c r="H13" s="97">
        <v>1669.8999999999999</v>
      </c>
      <c r="I13" s="97">
        <v>19.399999999999999</v>
      </c>
      <c r="J13" s="97">
        <v>541.89999999999986</v>
      </c>
      <c r="K13" s="97">
        <v>147.2285166463308</v>
      </c>
      <c r="L13" s="97">
        <v>1613</v>
      </c>
      <c r="M13" s="97">
        <v>76.299999999999955</v>
      </c>
      <c r="N13" s="97">
        <v>104.73031618102912</v>
      </c>
    </row>
    <row r="14" spans="1:16" x14ac:dyDescent="0.25">
      <c r="A14" s="94" t="s">
        <v>127</v>
      </c>
      <c r="B14" s="96" t="s">
        <v>126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  <c r="K14" s="95" t="s">
        <v>0</v>
      </c>
      <c r="L14" s="95">
        <v>0</v>
      </c>
      <c r="M14" s="95">
        <v>0</v>
      </c>
      <c r="N14" s="95" t="s">
        <v>0</v>
      </c>
    </row>
    <row r="15" spans="1:16" ht="25.5" x14ac:dyDescent="0.25">
      <c r="A15" s="52" t="s">
        <v>177</v>
      </c>
      <c r="B15" s="96"/>
      <c r="C15" s="95">
        <v>6.2</v>
      </c>
      <c r="D15" s="95">
        <v>9.6999999999999993</v>
      </c>
      <c r="E15" s="95">
        <v>9.6999999999999993</v>
      </c>
      <c r="F15" s="95">
        <v>0</v>
      </c>
      <c r="G15" s="95">
        <v>4</v>
      </c>
      <c r="H15" s="95">
        <v>4</v>
      </c>
      <c r="I15" s="95">
        <v>0</v>
      </c>
      <c r="J15" s="95">
        <v>-5.6999999999999993</v>
      </c>
      <c r="K15" s="95">
        <v>41.237113402061858</v>
      </c>
      <c r="L15" s="95">
        <v>3.1</v>
      </c>
      <c r="M15" s="95">
        <v>0.89999999999999991</v>
      </c>
      <c r="N15" s="95">
        <v>129.03225806451613</v>
      </c>
      <c r="P15" s="109"/>
    </row>
    <row r="16" spans="1:16" ht="15.75" x14ac:dyDescent="0.25">
      <c r="A16" s="56" t="s">
        <v>37</v>
      </c>
      <c r="B16" s="93" t="s">
        <v>35</v>
      </c>
      <c r="C16" s="97">
        <v>19.600000000000001</v>
      </c>
      <c r="D16" s="97">
        <v>20.6</v>
      </c>
      <c r="E16" s="97">
        <v>20.6</v>
      </c>
      <c r="F16" s="97">
        <v>0</v>
      </c>
      <c r="G16" s="97">
        <v>14.7</v>
      </c>
      <c r="H16" s="97">
        <v>14.7</v>
      </c>
      <c r="I16" s="97">
        <v>0</v>
      </c>
      <c r="J16" s="97">
        <v>-5.9000000000000021</v>
      </c>
      <c r="K16" s="97">
        <v>71.359223300970868</v>
      </c>
      <c r="L16" s="97">
        <v>12.6</v>
      </c>
      <c r="M16" s="97">
        <v>2.0999999999999996</v>
      </c>
      <c r="N16" s="97">
        <v>116.66666666666667</v>
      </c>
    </row>
    <row r="17" spans="1:14" ht="15.75" x14ac:dyDescent="0.25">
      <c r="A17" s="56" t="s">
        <v>38</v>
      </c>
      <c r="B17" s="93" t="s">
        <v>39</v>
      </c>
      <c r="C17" s="97">
        <v>23.3</v>
      </c>
      <c r="D17" s="97">
        <v>32.4</v>
      </c>
      <c r="E17" s="97">
        <v>29.2</v>
      </c>
      <c r="F17" s="97">
        <v>3.2</v>
      </c>
      <c r="G17" s="97">
        <v>24.8</v>
      </c>
      <c r="H17" s="97">
        <v>23.400000000000002</v>
      </c>
      <c r="I17" s="97">
        <v>1.4</v>
      </c>
      <c r="J17" s="97">
        <v>-7.5999999999999979</v>
      </c>
      <c r="K17" s="97">
        <v>76.543209876543216</v>
      </c>
      <c r="L17" s="97">
        <v>25.2</v>
      </c>
      <c r="M17" s="97">
        <v>-0.39999999999999858</v>
      </c>
      <c r="N17" s="97">
        <v>98.412698412698418</v>
      </c>
    </row>
    <row r="18" spans="1:14" ht="15.75" x14ac:dyDescent="0.25">
      <c r="A18" s="56" t="s">
        <v>33</v>
      </c>
      <c r="B18" s="93" t="s">
        <v>40</v>
      </c>
      <c r="C18" s="97">
        <v>3491</v>
      </c>
      <c r="D18" s="97">
        <v>4314.8</v>
      </c>
      <c r="E18" s="97">
        <v>4022.7000000000003</v>
      </c>
      <c r="F18" s="97">
        <v>292.10000000000002</v>
      </c>
      <c r="G18" s="97">
        <v>2906.1</v>
      </c>
      <c r="H18" s="97">
        <v>2710.2</v>
      </c>
      <c r="I18" s="97">
        <v>195.9</v>
      </c>
      <c r="J18" s="97">
        <v>-1408.7000000000003</v>
      </c>
      <c r="K18" s="97">
        <v>67.35190507091869</v>
      </c>
      <c r="L18" s="97">
        <v>2427.8000000000002</v>
      </c>
      <c r="M18" s="97">
        <v>478.29999999999973</v>
      </c>
      <c r="N18" s="97">
        <v>119.7009638355713</v>
      </c>
    </row>
    <row r="19" spans="1:14" x14ac:dyDescent="0.25">
      <c r="A19" s="94" t="s">
        <v>127</v>
      </c>
      <c r="B19" s="96" t="s">
        <v>126</v>
      </c>
      <c r="C19" s="95">
        <v>0</v>
      </c>
      <c r="D19" s="95">
        <v>14.9</v>
      </c>
      <c r="E19" s="95">
        <v>14.9</v>
      </c>
      <c r="F19" s="95">
        <v>0</v>
      </c>
      <c r="G19" s="95">
        <v>13.8</v>
      </c>
      <c r="H19" s="95">
        <v>13.8</v>
      </c>
      <c r="I19" s="95">
        <v>0</v>
      </c>
      <c r="J19" s="95">
        <v>0</v>
      </c>
      <c r="K19" s="95">
        <v>92.617449664429529</v>
      </c>
      <c r="L19" s="95">
        <v>0.2</v>
      </c>
      <c r="M19" s="95">
        <v>13.600000000000001</v>
      </c>
      <c r="N19" s="95" t="s">
        <v>189</v>
      </c>
    </row>
    <row r="20" spans="1:14" ht="18" customHeight="1" x14ac:dyDescent="0.25">
      <c r="A20" s="56" t="s">
        <v>42</v>
      </c>
      <c r="B20" s="93" t="s">
        <v>41</v>
      </c>
      <c r="C20" s="97">
        <v>53</v>
      </c>
      <c r="D20" s="97">
        <v>68.5</v>
      </c>
      <c r="E20" s="97">
        <v>63.9</v>
      </c>
      <c r="F20" s="97">
        <v>4.5999999999999996</v>
      </c>
      <c r="G20" s="97">
        <v>33.4</v>
      </c>
      <c r="H20" s="97">
        <v>29.4</v>
      </c>
      <c r="I20" s="97">
        <v>4</v>
      </c>
      <c r="J20" s="97">
        <v>-35.1</v>
      </c>
      <c r="K20" s="97">
        <v>48.759124087591239</v>
      </c>
      <c r="L20" s="97">
        <v>39.9</v>
      </c>
      <c r="M20" s="97">
        <v>-6.5</v>
      </c>
      <c r="N20" s="97">
        <v>83.709273182957389</v>
      </c>
    </row>
    <row r="21" spans="1:14" ht="27" customHeight="1" x14ac:dyDescent="0.25">
      <c r="A21" s="56" t="s">
        <v>44</v>
      </c>
      <c r="B21" s="93" t="s">
        <v>43</v>
      </c>
      <c r="C21" s="97">
        <v>2846.3</v>
      </c>
      <c r="D21" s="97">
        <v>4722</v>
      </c>
      <c r="E21" s="97">
        <v>4288.6000000000004</v>
      </c>
      <c r="F21" s="97">
        <v>433.4</v>
      </c>
      <c r="G21" s="97">
        <v>2923.8</v>
      </c>
      <c r="H21" s="97">
        <v>2612.8000000000002</v>
      </c>
      <c r="I21" s="97">
        <v>311</v>
      </c>
      <c r="J21" s="97">
        <v>-1798.1999999999998</v>
      </c>
      <c r="K21" s="97">
        <v>61.918678526048289</v>
      </c>
      <c r="L21" s="97">
        <v>2106.1999999999998</v>
      </c>
      <c r="M21" s="97">
        <v>817.60000000000036</v>
      </c>
      <c r="N21" s="97">
        <v>138.81872566707818</v>
      </c>
    </row>
    <row r="22" spans="1:14" x14ac:dyDescent="0.25">
      <c r="A22" s="94" t="s">
        <v>127</v>
      </c>
      <c r="B22" s="96" t="s">
        <v>126</v>
      </c>
      <c r="C22" s="95">
        <v>1.8</v>
      </c>
      <c r="D22" s="95">
        <v>1</v>
      </c>
      <c r="E22" s="95">
        <v>1</v>
      </c>
      <c r="F22" s="95">
        <v>0</v>
      </c>
      <c r="G22" s="95">
        <v>0.9</v>
      </c>
      <c r="H22" s="95">
        <v>0.9</v>
      </c>
      <c r="I22" s="95">
        <v>0</v>
      </c>
      <c r="J22" s="95">
        <v>-9.9999999999999978E-2</v>
      </c>
      <c r="K22" s="95">
        <v>90</v>
      </c>
      <c r="L22" s="95">
        <v>5.2</v>
      </c>
      <c r="M22" s="95">
        <v>-4.3</v>
      </c>
      <c r="N22" s="95">
        <v>17.307692307692307</v>
      </c>
    </row>
    <row r="23" spans="1:14" ht="15.75" x14ac:dyDescent="0.25">
      <c r="A23" s="56" t="s">
        <v>45</v>
      </c>
      <c r="B23" s="93" t="s">
        <v>46</v>
      </c>
      <c r="C23" s="97">
        <v>117.2</v>
      </c>
      <c r="D23" s="97">
        <v>158.4</v>
      </c>
      <c r="E23" s="97">
        <v>150.4</v>
      </c>
      <c r="F23" s="97">
        <v>8</v>
      </c>
      <c r="G23" s="97">
        <v>91.6</v>
      </c>
      <c r="H23" s="97">
        <v>88</v>
      </c>
      <c r="I23" s="97">
        <v>3.6</v>
      </c>
      <c r="J23" s="97">
        <v>-66.800000000000011</v>
      </c>
      <c r="K23" s="97">
        <v>57.828282828282816</v>
      </c>
      <c r="L23" s="97">
        <v>107.5</v>
      </c>
      <c r="M23" s="97">
        <v>-15.900000000000006</v>
      </c>
      <c r="N23" s="97">
        <v>85.20930232558139</v>
      </c>
    </row>
    <row r="24" spans="1:14" x14ac:dyDescent="0.25">
      <c r="A24" s="94" t="s">
        <v>127</v>
      </c>
      <c r="B24" s="96" t="s">
        <v>126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 t="s">
        <v>0</v>
      </c>
    </row>
    <row r="25" spans="1:14" ht="17.25" customHeight="1" x14ac:dyDescent="0.25">
      <c r="A25" s="56" t="s">
        <v>48</v>
      </c>
      <c r="B25" s="93" t="s">
        <v>47</v>
      </c>
      <c r="C25" s="97">
        <v>1814.8</v>
      </c>
      <c r="D25" s="97">
        <v>2376.9</v>
      </c>
      <c r="E25" s="97">
        <v>2340.6</v>
      </c>
      <c r="F25" s="97">
        <v>36.299999999999997</v>
      </c>
      <c r="G25" s="97">
        <v>1681.3</v>
      </c>
      <c r="H25" s="97">
        <v>1662.1</v>
      </c>
      <c r="I25" s="97">
        <v>19.2</v>
      </c>
      <c r="J25" s="97">
        <v>-695.60000000000014</v>
      </c>
      <c r="K25" s="97">
        <v>70.73499095460474</v>
      </c>
      <c r="L25" s="97">
        <v>1275.8</v>
      </c>
      <c r="M25" s="97">
        <v>405.5</v>
      </c>
      <c r="N25" s="97">
        <v>131.7839786800439</v>
      </c>
    </row>
    <row r="26" spans="1:14" s="92" customFormat="1" ht="18.75" customHeight="1" x14ac:dyDescent="0.2">
      <c r="A26" s="94" t="s">
        <v>127</v>
      </c>
      <c r="B26" s="96" t="s">
        <v>126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 t="s">
        <v>0</v>
      </c>
      <c r="L26" s="95">
        <v>0</v>
      </c>
      <c r="M26" s="95">
        <v>0</v>
      </c>
      <c r="N26" s="95" t="s">
        <v>0</v>
      </c>
    </row>
    <row r="27" spans="1:14" ht="15.75" x14ac:dyDescent="0.25">
      <c r="A27" s="56" t="s">
        <v>50</v>
      </c>
      <c r="B27" s="93" t="s">
        <v>49</v>
      </c>
      <c r="C27" s="97">
        <v>14170.8</v>
      </c>
      <c r="D27" s="97">
        <v>16270.3</v>
      </c>
      <c r="E27" s="97">
        <v>16244.699999999999</v>
      </c>
      <c r="F27" s="97">
        <v>25.6</v>
      </c>
      <c r="G27" s="97">
        <v>12829.7</v>
      </c>
      <c r="H27" s="97">
        <v>12823.1</v>
      </c>
      <c r="I27" s="97">
        <v>6.6</v>
      </c>
      <c r="J27" s="97">
        <v>-3440.5999999999985</v>
      </c>
      <c r="K27" s="97">
        <v>78.853493789297062</v>
      </c>
      <c r="L27" s="97">
        <v>10841</v>
      </c>
      <c r="M27" s="97">
        <v>1988.7000000000007</v>
      </c>
      <c r="N27" s="97">
        <v>118.34424868554562</v>
      </c>
    </row>
    <row r="28" spans="1:14" x14ac:dyDescent="0.25">
      <c r="A28" s="94" t="s">
        <v>127</v>
      </c>
      <c r="B28" s="96" t="s">
        <v>126</v>
      </c>
      <c r="C28" s="95">
        <v>0</v>
      </c>
      <c r="D28" s="95">
        <v>0.1</v>
      </c>
      <c r="E28" s="95">
        <v>0.1</v>
      </c>
      <c r="F28" s="95">
        <v>0</v>
      </c>
      <c r="G28" s="95">
        <v>0.1</v>
      </c>
      <c r="H28" s="95">
        <v>0.1</v>
      </c>
      <c r="I28" s="95">
        <v>0</v>
      </c>
      <c r="J28" s="95">
        <v>0</v>
      </c>
      <c r="K28" s="95">
        <v>100</v>
      </c>
      <c r="L28" s="95">
        <v>0.7</v>
      </c>
      <c r="M28" s="95">
        <v>-0.6</v>
      </c>
      <c r="N28" s="95">
        <v>14.285714285714288</v>
      </c>
    </row>
    <row r="29" spans="1:14" ht="15.75" x14ac:dyDescent="0.25">
      <c r="A29" s="56" t="s">
        <v>52</v>
      </c>
      <c r="B29" s="93" t="s">
        <v>51</v>
      </c>
      <c r="C29" s="97">
        <v>2091.1999999999998</v>
      </c>
      <c r="D29" s="97">
        <v>2530.5</v>
      </c>
      <c r="E29" s="97">
        <v>2342.3000000000002</v>
      </c>
      <c r="F29" s="97">
        <v>188.2</v>
      </c>
      <c r="G29" s="97">
        <v>2043.7</v>
      </c>
      <c r="H29" s="97">
        <v>1860.3</v>
      </c>
      <c r="I29" s="97">
        <v>183.4</v>
      </c>
      <c r="J29" s="97">
        <v>-486.79999999999995</v>
      </c>
      <c r="K29" s="97">
        <v>80.76269511954159</v>
      </c>
      <c r="L29" s="97">
        <v>1550.8</v>
      </c>
      <c r="M29" s="97">
        <v>492.90000000000009</v>
      </c>
      <c r="N29" s="97">
        <v>131.78359556358009</v>
      </c>
    </row>
    <row r="30" spans="1:14" x14ac:dyDescent="0.25">
      <c r="A30" s="94" t="s">
        <v>127</v>
      </c>
      <c r="B30" s="96" t="s">
        <v>126</v>
      </c>
      <c r="C30" s="95" t="e">
        <f>#REF!</f>
        <v>#REF!</v>
      </c>
      <c r="D30" s="95" t="e">
        <f>#REF!</f>
        <v>#REF!</v>
      </c>
      <c r="E30" s="95" t="e">
        <f>#REF!</f>
        <v>#REF!</v>
      </c>
      <c r="F30" s="95" t="e">
        <f>#REF!</f>
        <v>#REF!</v>
      </c>
      <c r="G30" s="95" t="e">
        <f>#REF!</f>
        <v>#REF!</v>
      </c>
      <c r="H30" s="95" t="e">
        <f>#REF!</f>
        <v>#REF!</v>
      </c>
      <c r="I30" s="95" t="e">
        <f>#REF!</f>
        <v>#REF!</v>
      </c>
      <c r="J30" s="95" t="e">
        <f>#REF!</f>
        <v>#REF!</v>
      </c>
      <c r="K30" s="95" t="e">
        <f>#REF!</f>
        <v>#REF!</v>
      </c>
      <c r="L30" s="95" t="e">
        <f>#REF!</f>
        <v>#REF!</v>
      </c>
      <c r="M30" s="95" t="e">
        <f>#REF!</f>
        <v>#REF!</v>
      </c>
      <c r="N30" s="95" t="e">
        <f>#REF!</f>
        <v>#REF!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BL</vt:lpstr>
      <vt:lpstr>locale</vt:lpstr>
      <vt:lpstr>BL!Заголовки_для_печати</vt:lpstr>
      <vt:lpstr>BL!Область_печати</vt:lpstr>
      <vt:lpstr>locale!Область_печати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2023-12-22T08:37:14Z</dcterms:modified>
</cp:coreProperties>
</file>