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Corina\din 10.10.2019\proiect 2020 programe\info direcíi\mdificate\"/>
    </mc:Choice>
  </mc:AlternateContent>
  <bookViews>
    <workbookView xWindow="0" yWindow="0" windowWidth="28800" windowHeight="12300"/>
  </bookViews>
  <sheets>
    <sheet name="0799_902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K18" i="1"/>
  <c r="J18" i="1"/>
  <c r="H18" i="1"/>
  <c r="I18" i="1"/>
  <c r="G18" i="1"/>
  <c r="I16" i="1"/>
  <c r="J16" i="1"/>
  <c r="H16" i="1"/>
</calcChain>
</file>

<file path=xl/sharedStrings.xml><?xml version="1.0" encoding="utf-8"?>
<sst xmlns="http://schemas.openxmlformats.org/spreadsheetml/2006/main" count="60" uniqueCount="45">
  <si>
    <t/>
  </si>
  <si>
    <t>Autoritatea publică (Org1)</t>
  </si>
  <si>
    <t>Acțiuni generale</t>
  </si>
  <si>
    <t>0799</t>
  </si>
  <si>
    <t>Sub-grupa (F3)</t>
  </si>
  <si>
    <t>Alte servicii de protecție socială</t>
  </si>
  <si>
    <t>Programul (P1)</t>
  </si>
  <si>
    <t>Protecția socială</t>
  </si>
  <si>
    <t>Subprogramul (P1P2)</t>
  </si>
  <si>
    <t xml:space="preserve">Subvenţionarea dobînzilor la creditele bancare preferenţiale acordate cooperativelor de construcţie </t>
  </si>
  <si>
    <t>D I. Descrierea narativă</t>
  </si>
  <si>
    <t>Scopul</t>
  </si>
  <si>
    <t>Asigurarea subvenționării dobînzilor la creditele bancare preferențiale acordate cooperativelor de construcție a locuințelor (CCL).</t>
  </si>
  <si>
    <t>Obiectivul</t>
  </si>
  <si>
    <t>Estimarea, planificarea anuală și alocarea trimestrială a mijloacelor necesare întru acoperirea 100% a solicitărilor băncilor comerciale pentru subvenționarea dobînzilor la creditele bancare preferențiale.</t>
  </si>
  <si>
    <t>Descriere</t>
  </si>
  <si>
    <t>D II. Indicatorii de performanţă</t>
  </si>
  <si>
    <t>Codul</t>
  </si>
  <si>
    <t>Nume</t>
  </si>
  <si>
    <t>Unitatea de masura</t>
  </si>
  <si>
    <t>Executat</t>
  </si>
  <si>
    <t>Aprobat</t>
  </si>
  <si>
    <t>Proiect</t>
  </si>
  <si>
    <t>Estimat</t>
  </si>
  <si>
    <t>Rezultat</t>
  </si>
  <si>
    <t>r1</t>
  </si>
  <si>
    <t>Ponderea acoperirii solicitărilor băncilor comerciale</t>
  </si>
  <si>
    <t>%</t>
  </si>
  <si>
    <t>Produs</t>
  </si>
  <si>
    <t>o1</t>
  </si>
  <si>
    <t>Numarul CCL pentru care vor fi subvenționate dobînzile</t>
  </si>
  <si>
    <t>unități</t>
  </si>
  <si>
    <t>Eficienţa</t>
  </si>
  <si>
    <t>e1</t>
  </si>
  <si>
    <t>Cheltuielile bugetului de stat în mediu pe un CCL</t>
  </si>
  <si>
    <t>mii lei</t>
  </si>
  <si>
    <t>III. Cheltueili</t>
  </si>
  <si>
    <t>Activitatea (P3)</t>
  </si>
  <si>
    <t>ECO</t>
  </si>
  <si>
    <t>CHELTUIELI, Total</t>
  </si>
  <si>
    <t>Subvenţionarea dobînzilor la creditele bancare preferenţiale acordate cooperativelor de construcţie a locuinţelor</t>
  </si>
  <si>
    <t>00384</t>
  </si>
  <si>
    <t>Subsidii acordate instituțiilor private financiare</t>
  </si>
  <si>
    <t>Bugetul pe programe pentru anul 2020 și estimări pe anii 2021-2022</t>
  </si>
  <si>
    <t>Subprogramul cuprinde activitatea Ministerului Finanțelor de estimare, planificare și compensare de la bugetul de stat băncilor comerciale a veniturilor ratate de la acordarea creditelor bancare preferențiale pentru finalizarea construcției blocului locativ la o cooperativă de construcție a locuințelor din mun. Bălți, care au fost înființată și a început construcția blocului locativ pîna la 1 ianuarie 1993. Alocarea mijloacelor de la bugetul de stat se efectuează trimestrial, la solicitarea băncii comerciale.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</si>
</sst>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charset val="238"/>
      <scheme val="minor"/>
    </font>
    <font>
      <sz val="8"/>
      <color rgb="FFFFFFFF"/>
      <name val="Tahoma"/>
      <family val="2"/>
      <charset val="204"/>
    </font>
    <font>
      <b/>
      <sz val="11"/>
      <color rgb="FF000000"/>
      <name val="Arial"/>
      <family val="2"/>
    </font>
    <font>
      <sz val="8"/>
      <color rgb="FFFFFFFF"/>
      <name val="Arial"/>
      <family val="2"/>
    </font>
    <font>
      <b/>
      <sz val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i/>
      <sz val="8.25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2" fillId="0" borderId="0" xfId="1" applyFont="1" applyFill="1" applyBorder="1" applyAlignment="1">
      <alignment horizontal="center" vertical="top" wrapText="1"/>
    </xf>
    <xf numFmtId="0" fontId="3" fillId="0" borderId="0" xfId="1" applyFont="1" applyFill="1" applyBorder="1" applyAlignment="1">
      <alignment horizontal="left" vertical="top" wrapText="1"/>
    </xf>
    <xf numFmtId="0" fontId="4" fillId="0" borderId="0" xfId="1" applyFont="1" applyFill="1" applyAlignment="1">
      <alignment horizontal="left" vertical="top" wrapText="1"/>
    </xf>
    <xf numFmtId="49" fontId="4" fillId="0" borderId="5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top" wrapText="1"/>
    </xf>
    <xf numFmtId="0" fontId="5" fillId="0" borderId="0" xfId="1" applyFont="1" applyFill="1" applyBorder="1" applyAlignment="1">
      <alignment vertical="top" wrapText="1"/>
    </xf>
    <xf numFmtId="0" fontId="6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vertical="top" wrapText="1"/>
    </xf>
    <xf numFmtId="0" fontId="6" fillId="0" borderId="5" xfId="1" quotePrefix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164" fontId="6" fillId="0" borderId="6" xfId="1" applyNumberFormat="1" applyFont="1" applyFill="1" applyBorder="1" applyAlignment="1">
      <alignment horizontal="right" vertical="center" wrapText="1"/>
    </xf>
    <xf numFmtId="0" fontId="3" fillId="0" borderId="0" xfId="1" applyFont="1" applyFill="1" applyAlignment="1">
      <alignment horizontal="left" vertical="center" wrapText="1"/>
    </xf>
    <xf numFmtId="0" fontId="6" fillId="0" borderId="1" xfId="1" applyFont="1" applyFill="1" applyBorder="1" applyAlignment="1">
      <alignment horizontal="right" vertical="center" wrapText="1"/>
    </xf>
    <xf numFmtId="0" fontId="6" fillId="0" borderId="6" xfId="1" applyFont="1" applyFill="1" applyBorder="1" applyAlignment="1">
      <alignment horizontal="right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left" vertical="center" wrapText="1"/>
    </xf>
    <xf numFmtId="0" fontId="6" fillId="0" borderId="1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vertical="center" wrapText="1"/>
    </xf>
    <xf numFmtId="164" fontId="5" fillId="0" borderId="6" xfId="1" applyNumberFormat="1" applyFont="1" applyFill="1" applyBorder="1" applyAlignment="1">
      <alignment horizontal="right" vertical="center" wrapText="1"/>
    </xf>
    <xf numFmtId="0" fontId="5" fillId="0" borderId="6" xfId="1" applyFont="1" applyFill="1" applyBorder="1" applyAlignment="1">
      <alignment horizontal="right" vertical="center" wrapText="1"/>
    </xf>
    <xf numFmtId="165" fontId="5" fillId="0" borderId="1" xfId="1" applyNumberFormat="1" applyFont="1" applyFill="1" applyBorder="1" applyAlignment="1">
      <alignment horizontal="right" vertical="center" wrapText="1"/>
    </xf>
    <xf numFmtId="165" fontId="5" fillId="0" borderId="5" xfId="1" applyNumberFormat="1" applyFont="1" applyFill="1" applyBorder="1" applyAlignment="1">
      <alignment horizontal="right" vertical="center" wrapText="1"/>
    </xf>
    <xf numFmtId="49" fontId="6" fillId="0" borderId="11" xfId="1" applyNumberFormat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horizontal="right" vertical="center" wrapText="1"/>
    </xf>
    <xf numFmtId="0" fontId="6" fillId="0" borderId="6" xfId="1" applyFont="1" applyFill="1" applyBorder="1" applyAlignment="1">
      <alignment horizontal="right" vertical="center" wrapText="1"/>
    </xf>
    <xf numFmtId="165" fontId="6" fillId="0" borderId="5" xfId="1" applyNumberFormat="1" applyFont="1" applyFill="1" applyBorder="1" applyAlignment="1">
      <alignment horizontal="right" vertical="center" wrapText="1"/>
    </xf>
    <xf numFmtId="165" fontId="6" fillId="0" borderId="1" xfId="1" applyNumberFormat="1" applyFont="1" applyFill="1" applyBorder="1" applyAlignment="1">
      <alignment horizontal="right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right" wrapText="1"/>
    </xf>
    <xf numFmtId="0" fontId="8" fillId="0" borderId="12" xfId="1" applyFont="1" applyFill="1" applyBorder="1" applyAlignment="1">
      <alignment horizontal="right" wrapText="1"/>
    </xf>
    <xf numFmtId="0" fontId="3" fillId="0" borderId="0" xfId="1" applyFont="1" applyFill="1" applyAlignment="1">
      <alignment horizontal="right" wrapText="1"/>
    </xf>
    <xf numFmtId="0" fontId="7" fillId="0" borderId="0" xfId="1" applyFont="1" applyFill="1" applyBorder="1" applyAlignment="1">
      <alignment horizontal="left" wrapText="1"/>
    </xf>
    <xf numFmtId="0" fontId="7" fillId="0" borderId="9" xfId="1" applyFont="1" applyFill="1" applyBorder="1" applyAlignment="1">
      <alignment vertical="center" wrapText="1"/>
    </xf>
    <xf numFmtId="0" fontId="7" fillId="0" borderId="5" xfId="1" applyFont="1" applyFill="1" applyBorder="1" applyAlignment="1">
      <alignment vertical="center" wrapText="1"/>
    </xf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showGridLines="0" tabSelected="1" zoomScaleNormal="100" zoomScaleSheetLayoutView="100" workbookViewId="0">
      <selection activeCell="N1" sqref="N1"/>
    </sheetView>
  </sheetViews>
  <sheetFormatPr defaultColWidth="7.85546875" defaultRowHeight="11.25" x14ac:dyDescent="0.25"/>
  <cols>
    <col min="1" max="1" width="21" style="5" customWidth="1"/>
    <col min="2" max="2" width="11" style="5" customWidth="1"/>
    <col min="3" max="3" width="6" style="5" customWidth="1"/>
    <col min="4" max="4" width="12.42578125" style="5" customWidth="1"/>
    <col min="5" max="5" width="13.140625" style="5" customWidth="1"/>
    <col min="6" max="6" width="11" style="5" customWidth="1"/>
    <col min="7" max="7" width="9" style="5" customWidth="1"/>
    <col min="8" max="8" width="8.85546875" style="5" customWidth="1"/>
    <col min="9" max="9" width="8.7109375" style="5" customWidth="1"/>
    <col min="10" max="10" width="9.5703125" style="5" customWidth="1"/>
    <col min="11" max="11" width="9" style="5" customWidth="1"/>
    <col min="12" max="12" width="4.85546875" style="5" customWidth="1"/>
    <col min="13" max="13" width="4.7109375" style="5" customWidth="1"/>
    <col min="14" max="16384" width="7.85546875" style="5"/>
  </cols>
  <sheetData>
    <row r="1" spans="1:13" s="2" customFormat="1" ht="14.25" customHeight="1" x14ac:dyDescent="0.25">
      <c r="A1" s="1" t="s">
        <v>43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3.5" customHeight="1" x14ac:dyDescent="0.25">
      <c r="A2" s="3" t="s">
        <v>1</v>
      </c>
      <c r="B2" s="45" t="s">
        <v>2</v>
      </c>
      <c r="C2" s="45"/>
      <c r="D2" s="45"/>
      <c r="E2" s="45"/>
      <c r="F2" s="46"/>
      <c r="G2" s="46"/>
      <c r="H2" s="46"/>
      <c r="I2" s="46"/>
      <c r="J2" s="46"/>
      <c r="K2" s="4" t="s">
        <v>3</v>
      </c>
      <c r="L2" s="4"/>
      <c r="M2" s="4"/>
    </row>
    <row r="3" spans="1:13" ht="12" customHeight="1" x14ac:dyDescent="0.25">
      <c r="A3" s="6" t="s">
        <v>4</v>
      </c>
      <c r="B3" s="7" t="s">
        <v>5</v>
      </c>
      <c r="C3" s="7"/>
      <c r="D3" s="7"/>
      <c r="E3" s="7"/>
      <c r="F3" s="8"/>
      <c r="G3" s="8"/>
      <c r="H3" s="8"/>
      <c r="I3" s="8"/>
      <c r="J3" s="8"/>
      <c r="K3" s="9">
        <v>1099</v>
      </c>
      <c r="L3" s="9"/>
      <c r="M3" s="9"/>
    </row>
    <row r="4" spans="1:13" ht="12" customHeight="1" x14ac:dyDescent="0.25">
      <c r="A4" s="6" t="s">
        <v>6</v>
      </c>
      <c r="B4" s="7" t="s">
        <v>7</v>
      </c>
      <c r="C4" s="7"/>
      <c r="D4" s="7"/>
      <c r="E4" s="7"/>
      <c r="F4" s="8"/>
      <c r="G4" s="8"/>
      <c r="H4" s="8"/>
      <c r="I4" s="8"/>
      <c r="J4" s="8"/>
      <c r="K4" s="9">
        <v>90</v>
      </c>
      <c r="L4" s="9"/>
      <c r="M4" s="9"/>
    </row>
    <row r="5" spans="1:13" ht="12" customHeight="1" x14ac:dyDescent="0.25">
      <c r="A5" s="6" t="s">
        <v>8</v>
      </c>
      <c r="B5" s="7" t="s">
        <v>9</v>
      </c>
      <c r="C5" s="7"/>
      <c r="D5" s="7"/>
      <c r="E5" s="7"/>
      <c r="F5" s="8"/>
      <c r="G5" s="8"/>
      <c r="H5" s="8"/>
      <c r="I5" s="8"/>
      <c r="J5" s="8"/>
      <c r="K5" s="9">
        <v>9023</v>
      </c>
      <c r="L5" s="9"/>
      <c r="M5" s="9"/>
    </row>
    <row r="6" spans="1:13" ht="9" customHeight="1" x14ac:dyDescent="0.25"/>
    <row r="7" spans="1:13" ht="13.7" customHeight="1" x14ac:dyDescent="0.25">
      <c r="A7" s="52" t="s">
        <v>10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2"/>
    </row>
    <row r="8" spans="1:13" ht="12.75" customHeight="1" x14ac:dyDescent="0.25">
      <c r="A8" s="51" t="s">
        <v>11</v>
      </c>
      <c r="B8" s="13" t="s">
        <v>12</v>
      </c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</row>
    <row r="9" spans="1:13" ht="24" customHeight="1" x14ac:dyDescent="0.25">
      <c r="A9" s="10" t="s">
        <v>13</v>
      </c>
      <c r="B9" s="13" t="s">
        <v>14</v>
      </c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 ht="45.75" customHeight="1" x14ac:dyDescent="0.25">
      <c r="A10" s="14" t="s">
        <v>15</v>
      </c>
      <c r="B10" s="13" t="s">
        <v>44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ht="15" customHeight="1" x14ac:dyDescent="0.25"/>
    <row r="12" spans="1:13" ht="15" customHeight="1" x14ac:dyDescent="0.25">
      <c r="A12" s="15" t="s">
        <v>16</v>
      </c>
      <c r="B12" s="16" t="s">
        <v>17</v>
      </c>
      <c r="C12" s="17" t="s">
        <v>18</v>
      </c>
      <c r="D12" s="17"/>
      <c r="E12" s="17"/>
      <c r="F12" s="18" t="s">
        <v>19</v>
      </c>
      <c r="G12" s="19">
        <v>2017</v>
      </c>
      <c r="H12" s="19">
        <v>2018</v>
      </c>
      <c r="I12" s="19">
        <v>2019</v>
      </c>
      <c r="J12" s="19">
        <v>2020</v>
      </c>
      <c r="K12" s="19">
        <v>2021</v>
      </c>
      <c r="L12" s="15">
        <v>2022</v>
      </c>
      <c r="M12" s="15"/>
    </row>
    <row r="13" spans="1:13" ht="15" customHeight="1" x14ac:dyDescent="0.25">
      <c r="A13" s="15" t="s">
        <v>16</v>
      </c>
      <c r="B13" s="20"/>
      <c r="C13" s="17"/>
      <c r="D13" s="17"/>
      <c r="E13" s="17"/>
      <c r="F13" s="21"/>
      <c r="G13" s="19" t="s">
        <v>20</v>
      </c>
      <c r="H13" s="19" t="s">
        <v>20</v>
      </c>
      <c r="I13" s="19" t="s">
        <v>21</v>
      </c>
      <c r="J13" s="19" t="s">
        <v>22</v>
      </c>
      <c r="K13" s="19" t="s">
        <v>23</v>
      </c>
      <c r="L13" s="15" t="s">
        <v>23</v>
      </c>
      <c r="M13" s="15"/>
    </row>
    <row r="14" spans="1:13" s="27" customFormat="1" ht="24.75" customHeight="1" x14ac:dyDescent="0.25">
      <c r="A14" s="22" t="s">
        <v>24</v>
      </c>
      <c r="B14" s="23" t="s">
        <v>25</v>
      </c>
      <c r="C14" s="13" t="s">
        <v>26</v>
      </c>
      <c r="D14" s="13"/>
      <c r="E14" s="13"/>
      <c r="F14" s="24" t="s">
        <v>27</v>
      </c>
      <c r="G14" s="25">
        <v>100</v>
      </c>
      <c r="H14" s="25">
        <v>100</v>
      </c>
      <c r="I14" s="25">
        <v>100</v>
      </c>
      <c r="J14" s="25">
        <v>100</v>
      </c>
      <c r="K14" s="25"/>
      <c r="L14" s="26"/>
      <c r="M14" s="26"/>
    </row>
    <row r="15" spans="1:13" s="27" customFormat="1" ht="24" customHeight="1" x14ac:dyDescent="0.25">
      <c r="A15" s="22" t="s">
        <v>28</v>
      </c>
      <c r="B15" s="23" t="s">
        <v>29</v>
      </c>
      <c r="C15" s="13" t="s">
        <v>30</v>
      </c>
      <c r="D15" s="13"/>
      <c r="E15" s="13"/>
      <c r="F15" s="24" t="s">
        <v>31</v>
      </c>
      <c r="G15" s="28">
        <v>12</v>
      </c>
      <c r="H15" s="28">
        <v>5</v>
      </c>
      <c r="I15" s="28">
        <v>7</v>
      </c>
      <c r="J15" s="28">
        <v>1</v>
      </c>
      <c r="K15" s="28"/>
      <c r="L15" s="29"/>
      <c r="M15" s="29"/>
    </row>
    <row r="16" spans="1:13" s="27" customFormat="1" ht="25.5" customHeight="1" x14ac:dyDescent="0.25">
      <c r="A16" s="22" t="s">
        <v>32</v>
      </c>
      <c r="B16" s="23" t="s">
        <v>33</v>
      </c>
      <c r="C16" s="13" t="s">
        <v>34</v>
      </c>
      <c r="D16" s="13"/>
      <c r="E16" s="13"/>
      <c r="F16" s="24" t="s">
        <v>35</v>
      </c>
      <c r="G16" s="28">
        <f>G20/G15</f>
        <v>7.5</v>
      </c>
      <c r="H16" s="25">
        <f>H20/H15</f>
        <v>4.12</v>
      </c>
      <c r="I16" s="25">
        <f>I20/I15</f>
        <v>5.7142857142857144</v>
      </c>
      <c r="J16" s="25">
        <f>J20/J15</f>
        <v>5</v>
      </c>
      <c r="K16" s="25"/>
      <c r="L16" s="26"/>
      <c r="M16" s="26"/>
    </row>
    <row r="17" spans="1:13" s="49" customFormat="1" ht="15.75" customHeight="1" x14ac:dyDescent="0.2">
      <c r="A17" s="50" t="s">
        <v>36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8" t="s">
        <v>35</v>
      </c>
      <c r="M17" s="48"/>
    </row>
    <row r="18" spans="1:13" ht="18" customHeight="1" x14ac:dyDescent="0.25">
      <c r="A18" s="17" t="s">
        <v>18</v>
      </c>
      <c r="B18" s="17"/>
      <c r="C18" s="17"/>
      <c r="D18" s="17"/>
      <c r="E18" s="30" t="s">
        <v>17</v>
      </c>
      <c r="F18" s="31"/>
      <c r="G18" s="19">
        <f>G12</f>
        <v>2017</v>
      </c>
      <c r="H18" s="19">
        <f>H12</f>
        <v>2018</v>
      </c>
      <c r="I18" s="19">
        <f>I12</f>
        <v>2019</v>
      </c>
      <c r="J18" s="19">
        <f>J12</f>
        <v>2020</v>
      </c>
      <c r="K18" s="19">
        <f>K12</f>
        <v>2021</v>
      </c>
      <c r="L18" s="15">
        <v>2022</v>
      </c>
      <c r="M18" s="15"/>
    </row>
    <row r="19" spans="1:13" ht="21" customHeight="1" x14ac:dyDescent="0.25">
      <c r="A19" s="17"/>
      <c r="B19" s="17"/>
      <c r="C19" s="17"/>
      <c r="D19" s="17"/>
      <c r="E19" s="32" t="s">
        <v>37</v>
      </c>
      <c r="F19" s="19" t="s">
        <v>38</v>
      </c>
      <c r="G19" s="19" t="s">
        <v>20</v>
      </c>
      <c r="H19" s="19" t="s">
        <v>20</v>
      </c>
      <c r="I19" s="19" t="s">
        <v>21</v>
      </c>
      <c r="J19" s="19" t="s">
        <v>22</v>
      </c>
      <c r="K19" s="19" t="s">
        <v>23</v>
      </c>
      <c r="L19" s="17" t="s">
        <v>23</v>
      </c>
      <c r="M19" s="17"/>
    </row>
    <row r="20" spans="1:13" s="27" customFormat="1" ht="15" customHeight="1" x14ac:dyDescent="0.25">
      <c r="A20" s="33" t="s">
        <v>39</v>
      </c>
      <c r="B20" s="33"/>
      <c r="C20" s="33"/>
      <c r="D20" s="33"/>
      <c r="E20" s="34" t="s">
        <v>0</v>
      </c>
      <c r="F20" s="35" t="s">
        <v>0</v>
      </c>
      <c r="G20" s="36">
        <v>90</v>
      </c>
      <c r="H20" s="37">
        <v>20.6</v>
      </c>
      <c r="I20" s="38">
        <v>40</v>
      </c>
      <c r="J20" s="38">
        <v>5</v>
      </c>
      <c r="K20" s="38"/>
      <c r="L20" s="39"/>
      <c r="M20" s="39"/>
    </row>
    <row r="21" spans="1:13" s="27" customFormat="1" ht="24.75" customHeight="1" x14ac:dyDescent="0.25">
      <c r="A21" s="13" t="s">
        <v>40</v>
      </c>
      <c r="B21" s="13"/>
      <c r="C21" s="13"/>
      <c r="D21" s="13"/>
      <c r="E21" s="40" t="s">
        <v>41</v>
      </c>
      <c r="F21" s="22" t="s">
        <v>0</v>
      </c>
      <c r="G21" s="41">
        <v>90</v>
      </c>
      <c r="H21" s="42">
        <v>20.6</v>
      </c>
      <c r="I21" s="41">
        <v>40</v>
      </c>
      <c r="J21" s="41">
        <v>5</v>
      </c>
      <c r="K21" s="41"/>
      <c r="L21" s="43"/>
      <c r="M21" s="43"/>
    </row>
    <row r="22" spans="1:13" s="27" customFormat="1" ht="13.5" customHeight="1" x14ac:dyDescent="0.25">
      <c r="A22" s="13" t="s">
        <v>42</v>
      </c>
      <c r="B22" s="13"/>
      <c r="C22" s="13"/>
      <c r="D22" s="13"/>
      <c r="E22" s="40" t="s">
        <v>41</v>
      </c>
      <c r="F22" s="23">
        <v>2522</v>
      </c>
      <c r="G22" s="41">
        <v>90</v>
      </c>
      <c r="H22" s="42">
        <v>20.6</v>
      </c>
      <c r="I22" s="44">
        <v>40</v>
      </c>
      <c r="J22" s="44">
        <v>5</v>
      </c>
      <c r="K22" s="44"/>
      <c r="L22" s="43"/>
      <c r="M22" s="43"/>
    </row>
    <row r="23" spans="1:13" ht="20.65" customHeight="1" x14ac:dyDescent="0.25"/>
  </sheetData>
  <mergeCells count="36">
    <mergeCell ref="B5:E5"/>
    <mergeCell ref="K2:M2"/>
    <mergeCell ref="K3:M3"/>
    <mergeCell ref="K4:M4"/>
    <mergeCell ref="K5:M5"/>
    <mergeCell ref="A21:D21"/>
    <mergeCell ref="L21:M21"/>
    <mergeCell ref="A22:D22"/>
    <mergeCell ref="L22:M22"/>
    <mergeCell ref="L17:M17"/>
    <mergeCell ref="A18:D19"/>
    <mergeCell ref="E18:F18"/>
    <mergeCell ref="L18:M18"/>
    <mergeCell ref="L19:M19"/>
    <mergeCell ref="A20:D20"/>
    <mergeCell ref="L20:M20"/>
    <mergeCell ref="C14:E14"/>
    <mergeCell ref="L14:M14"/>
    <mergeCell ref="C15:E15"/>
    <mergeCell ref="L15:M15"/>
    <mergeCell ref="C16:E16"/>
    <mergeCell ref="L16:M16"/>
    <mergeCell ref="A12:A13"/>
    <mergeCell ref="B12:B13"/>
    <mergeCell ref="C12:E13"/>
    <mergeCell ref="F12:F13"/>
    <mergeCell ref="L12:M12"/>
    <mergeCell ref="L13:M13"/>
    <mergeCell ref="B10:M10"/>
    <mergeCell ref="A1:M1"/>
    <mergeCell ref="B7:M7"/>
    <mergeCell ref="B8:M8"/>
    <mergeCell ref="B9:M9"/>
    <mergeCell ref="B2:E2"/>
    <mergeCell ref="B3:E3"/>
    <mergeCell ref="B4:E4"/>
  </mergeCells>
  <printOptions horizontalCentered="1"/>
  <pageMargins left="0.59055118110236227" right="0.39370078740157483" top="0.98425196850393704" bottom="0.98425196850393704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0799_9023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Angela Dvornic</dc:creator>
  <cp:lastModifiedBy>Cozlova Corina</cp:lastModifiedBy>
  <cp:lastPrinted>2019-12-11T07:23:07Z</cp:lastPrinted>
  <dcterms:created xsi:type="dcterms:W3CDTF">2019-12-10T13:28:36Z</dcterms:created>
  <dcterms:modified xsi:type="dcterms:W3CDTF">2019-12-11T07:23:25Z</dcterms:modified>
</cp:coreProperties>
</file>