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Directia Analiza Monitorizare si Evaluare a Politicilor\SDMFP 2023-2030\5. MATRICE\Publicare pe pagina web\Matrice 2023-2025\"/>
    </mc:Choice>
  </mc:AlternateContent>
  <bookViews>
    <workbookView xWindow="0" yWindow="0" windowWidth="23040" windowHeight="9075" activeTab="2"/>
  </bookViews>
  <sheets>
    <sheet name="C 5 Politici fiscale-vamale " sheetId="1" r:id="rId1"/>
    <sheet name="C 5 Administrare fiscală" sheetId="9" r:id="rId2"/>
    <sheet name="C 5 Administrare vamală " sheetId="10" r:id="rId3"/>
  </sheets>
  <definedNames>
    <definedName name="_xlnm._FilterDatabase" localSheetId="1" hidden="1">'C 5 Administrare fiscală'!$B$2:$BA$43</definedName>
    <definedName name="_xlnm.Print_Titles" localSheetId="1">'C 5 Administrare fiscală'!$B:$B,'C 5 Administrare fiscală'!$3:$5</definedName>
    <definedName name="_xlnm.Print_Titles" localSheetId="2">'C 5 Administrare vamală '!$B:$B,'C 5 Administrare vamală '!$4:$6</definedName>
    <definedName name="_xlnm.Print_Titles" localSheetId="0">'C 5 Politici fiscale-vamale '!$B:$B,'C 5 Politici fiscale-vamale '!$3:$6</definedName>
    <definedName name="_xlnm.Print_Area" localSheetId="1">'C 5 Administrare fiscală'!$A$1:$BA$83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6" i="10" l="1"/>
  <c r="AW26" i="10"/>
  <c r="AW9" i="10"/>
  <c r="AW16" i="10"/>
  <c r="AW5" i="9"/>
</calcChain>
</file>

<file path=xl/sharedStrings.xml><?xml version="1.0" encoding="utf-8"?>
<sst xmlns="http://schemas.openxmlformats.org/spreadsheetml/2006/main" count="1712" uniqueCount="341">
  <si>
    <t>Subdiviziunea responsabilă</t>
  </si>
  <si>
    <t>Buget</t>
  </si>
  <si>
    <t>Surse externe</t>
  </si>
  <si>
    <t>Asistență tenhică</t>
  </si>
  <si>
    <t>x</t>
  </si>
  <si>
    <t>Valoarea de referință</t>
  </si>
  <si>
    <t>Rezultate pe termen mediu:</t>
  </si>
  <si>
    <r>
      <t xml:space="preserve">Planificator de activități (Gantt) </t>
    </r>
    <r>
      <rPr>
        <b/>
        <vertAlign val="superscript"/>
        <sz val="18"/>
        <color theme="4" tint="-0.249977111117893"/>
        <rFont val="Calibri"/>
        <family val="2"/>
        <scheme val="minor"/>
      </rPr>
      <t>2</t>
    </r>
  </si>
  <si>
    <r>
      <t>2026</t>
    </r>
    <r>
      <rPr>
        <b/>
        <vertAlign val="superscript"/>
        <sz val="18"/>
        <color theme="4" tint="-0.249977111117893"/>
        <rFont val="Calibri"/>
        <family val="2"/>
        <scheme val="minor"/>
      </rPr>
      <t xml:space="preserve"> 3</t>
    </r>
  </si>
  <si>
    <r>
      <t xml:space="preserve">Parteneri </t>
    </r>
    <r>
      <rPr>
        <b/>
        <vertAlign val="superscript"/>
        <sz val="14"/>
        <color theme="4" tint="-0.249977111117893"/>
        <rFont val="Calibri"/>
        <family val="2"/>
        <scheme val="minor"/>
      </rPr>
      <t>4</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</si>
  <si>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</si>
  <si>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</si>
  <si>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</si>
  <si>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</si>
  <si>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r>
      <t xml:space="preserve">Indicatori de:
</t>
    </r>
    <r>
      <rPr>
        <sz val="14"/>
        <rFont val="Calibri"/>
        <family val="2"/>
        <scheme val="minor"/>
      </rPr>
      <t>(A se vedea descrierea în pagină separată)</t>
    </r>
  </si>
  <si>
    <t>Rezultate pe termen lung:</t>
  </si>
  <si>
    <t>Ținta către anul 2025</t>
  </si>
  <si>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</si>
  <si>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</si>
  <si>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</si>
  <si>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</si>
  <si>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</si>
  <si>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</si>
  <si>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r>
      <t xml:space="preserve">Direcții prioritare pe termen lung </t>
    </r>
    <r>
      <rPr>
        <b/>
        <vertAlign val="superscript"/>
        <sz val="14"/>
        <color rgb="FF7030A0"/>
        <rFont val="Calibri"/>
        <family val="2"/>
        <scheme val="minor"/>
      </rPr>
      <t>10</t>
    </r>
    <r>
      <rPr>
        <b/>
        <sz val="14"/>
        <color rgb="FF7030A0"/>
        <rFont val="Calibri"/>
        <family val="2"/>
        <scheme val="minor"/>
      </rPr>
      <t>:</t>
    </r>
  </si>
  <si>
    <t>Domeniul de intervenție: Politici fiscale şi vamale</t>
  </si>
  <si>
    <t>Obiectivul specific: Crearea unui sistem fiscal şi vamal armonizat, echitabil, eficient şi simplu, care să asigure mobilizarea resurselor bugetare necesare pentru finanţarea obiectivelor de dezvoltare sustenabilă, facilitarea comerţului şi trecerea la o economie verde, digitală şi competitivă.</t>
  </si>
  <si>
    <t>1) Armonizarea legislaţiei fiscale în partea ce ţine de TVA şi accize în conformitate cu directivele UE</t>
  </si>
  <si>
    <t>2) Aprobarea Regulamentului de punere în aplicare a noului Cod vamal armonizat, inclusiv actele normative secundare la nivel de autorităţi publice.</t>
  </si>
  <si>
    <t>4) Implementarea conceptului preţului de transfer.</t>
  </si>
  <si>
    <t>5) Promovarea unui sistem simplu de calculare, raportare şi achitare a impozitelor şi taxelor (diminuarea datelor şi a termenelor de raportate, declaraţii precompletate, efectuarea calculului de către organele cu atribuţii de administrare fiscale etc.).</t>
  </si>
  <si>
    <t>1) Reglementări aferente TVA şi accize armonizate la Directivele UE.</t>
  </si>
  <si>
    <t>2) Regulament de punere în aplicare a noului Cod vamal intrat în vigoare şi implementat, inclusiv acte normative secundare la nivel de autorităţi publice.</t>
  </si>
  <si>
    <t>3) Capacităţi analitice suficiente pentru analiza impactului şi a eficienţei politicilor fiscale şi vamale, în special a celor aferente facilităţilor fiscale.</t>
  </si>
  <si>
    <t>4) Legislaţie aferentă preţurilor de transfer intrată în vigoare şi implementată.</t>
  </si>
  <si>
    <t>5) Venituri bugetare din impozite şi taxe consolidate ca urmare a revizuirii sistemului de facilităţi fiscale şi vamale.</t>
  </si>
  <si>
    <t>6) Povară fiscală administrativă pentru mediul de afaceri diminuată.</t>
  </si>
  <si>
    <t>1) Rescrierea Codului fiscal, asigurând simplitate, claritate şi armonizarea deplină a legislaţiei fiscale la Directivele UE.</t>
  </si>
  <si>
    <t>2) Fortificarea impozitelor şi taxelor aplicate surselor de energie poluante şi stimularea energiei verzi.</t>
  </si>
  <si>
    <t>3) Îmbunătăţirea managementului fiscal şi vamal prin analiza relevanţei deciziilor referitoare la facilităţile fiscale şi vamale, inclusiv stabilirea criteriilor de eficienţă economică şi bugetară ex-ante drept condiţii necesare pentru introducerea noilor facilităţi.</t>
  </si>
  <si>
    <t>4) Asigurarea calculării şi raportării permanente a nivelului ratărilor de venituri bugetare aferente facilităţilor fiscale şi vamale existente.</t>
  </si>
  <si>
    <t>5) Implementarea în legislaţia naţională a sistemului UE privind aplicarea TVA la import pentru vânzările de mărfuri la distanţă B2C prin trimiteri poştale, concomitent cu simplificarea procesului de colectare a TVA (asigurarea concurenţei loiale şi mobilizarea resurselor bugetare).</t>
  </si>
  <si>
    <t>6) Implementarea tuturor conceptelor şi mecanismelor prevăzute în noul Cod vamal.</t>
  </si>
  <si>
    <t>1) Cod fiscal rescris intrat în vigoare.</t>
  </si>
  <si>
    <t>2) Venituri bugetare din impozite şi taxe consolidate.</t>
  </si>
  <si>
    <t>3) Facilităţi fiscale şi vamale eficiente şi ţintite.</t>
  </si>
  <si>
    <t>4) Concurenţă loială asigurată şi distorsiuni economice negative din perspectiva sistemului de impozitare excluse.</t>
  </si>
  <si>
    <t>5) Reglementări vamale armonizate şi implementate integral.</t>
  </si>
  <si>
    <t>Domeniul de intervenție:  Administrare fiscală</t>
  </si>
  <si>
    <t>Obiectivul specific: Asigurarea eficientizării administrării fiscale prin creşterea calităţii serviciilor fiscale prestate, digitalizarea proceselor fiscale şi creşterea gradului de satisfacţie al contribuabililor.</t>
  </si>
  <si>
    <t>1) Simplificarea regulilor şi a procedurilor fiscale şi de administrare fiscală prin alinierea procedurilor la bunele practici internaţionale.</t>
  </si>
  <si>
    <t>2) Optimizarea interacţiunii administraţiei fiscale cu contribuabilii prin digitalizarea certificatelor/formularelor emise contribuabililor şi prin reducerea numărului de certificate eliberate pe hârtie.</t>
  </si>
  <si>
    <t>3) Reducerea cheltuielilor de administrare fiscală prin actualizarea şi perfecţionarea registrului contribuabililor.</t>
  </si>
  <si>
    <t>4) Perfecţionarea procesului de administrare fiscală a contribuabililor mari prin elaborarea unei politici de conformare a acestora.</t>
  </si>
  <si>
    <t>5) Perfecţionarea sistemului de control intern managerial prin dezvoltarea sistemului de management al riscurilor fiscale.</t>
  </si>
  <si>
    <t>6) Revizuirea şi actualizarea continuă a criteriilor de risc facilitând selectarea mai eficientă a grupurilor de contribuabili care prezintă un risc sporit de evaziune fiscală.</t>
  </si>
  <si>
    <t>7) Consolidarea acţiunilor de control în domeniile cu risc sporit de neconformare fiscală.</t>
  </si>
  <si>
    <t>8) Perfecţionarea controlului fiscal prin introducerea sistemului de indicatori pentru a evalua eficienţa şi eficacitatea controalelor fiscale.</t>
  </si>
  <si>
    <t>9) Introducerea procedurii simplificate de restituire a TVA şi a accizelor.</t>
  </si>
  <si>
    <t>10) Implementarea eficientă a Standardului comun de raportare, iniţierea fluxului de schimb automat de informaţii, în scopul îndeplinirii calităţii de membru al Forumului Global OCDE.</t>
  </si>
  <si>
    <t>11) Extinderea subiecţilor aplicării Sistemului informaţional "Monitorizarea electronică a vânzărilor".</t>
  </si>
  <si>
    <t>1) Reguli şi proceduri de administrare fiscală simplificate.</t>
  </si>
  <si>
    <t>2) Certificate/formulare emise contribuabililor digitalizate.</t>
  </si>
  <si>
    <t>3) Registru al contribuabililor actualizat şi pe deplin funcţional.</t>
  </si>
  <si>
    <t>4) Strategie de conformare a contribuabililor mari elaborată şi implementată.</t>
  </si>
  <si>
    <t>5) Sistem al riscurilor fiscale dezvoltat.</t>
  </si>
  <si>
    <t>6) Criterii de risc revizuite şi actualizate permanent.</t>
  </si>
  <si>
    <t>7) Sistem de indicatori de evaluare a eficienţei şi eficacităţii controalelor fiscale implementat şi funcţional.</t>
  </si>
  <si>
    <t>8) Proceduri simplificate de restituire a TVA şi a accizelor elaborate şi implementate.</t>
  </si>
  <si>
    <t>1) Alinierea proceselor şi procedurilor de administrare fiscală la cele mai bune practici în domeniu.</t>
  </si>
  <si>
    <t>2) Simplificarea şi digitalizarea serviciilor şi procedurilor fiscale.</t>
  </si>
  <si>
    <t>3) Dezvoltarea Sistemului informaţional al serviciului fiscal de stat.</t>
  </si>
  <si>
    <t>4) Creşterea calităţii serviciilor destinate contribuabililor, inclusiv a serviciilor electronice.</t>
  </si>
  <si>
    <t>5) Creşterea eficienţei controalelor fiscale asigurată prin îmbunătăţirea proceselor de control fiscal.</t>
  </si>
  <si>
    <t>6) Îmbunătăţirea capacităţii administraţiei fiscale pentru evitarea acumulării arieratelor, precum şi consolidarea combaterii fraudei fiscale.</t>
  </si>
  <si>
    <t>7) Punerea în aplicare a recomandărilor Forumului global al OCDE privind transparenţa şi schimbul de informaţii în scopuri fiscale.</t>
  </si>
  <si>
    <t>8) Extinderea implementării declaraţiilor precompletate, în special pentru întreprinderile mici şi mijlocii.</t>
  </si>
  <si>
    <t>9) Aplicarea Sistemului informaţional "Monitorizarea electronică a vânzărilor" de către toţi contribuabilii.</t>
  </si>
  <si>
    <t>1) Acces al contribuabililor la informaţiile despre drepturile, obligaţiile şi angajamentele lor, inclusiv prin intermediul aplicaţiei mobile, asigurat.</t>
  </si>
  <si>
    <t>2) Sisteme informaţionale modernizate, care oferă funcţionalităţile necesare pentru administrarea fiscală modernă.</t>
  </si>
  <si>
    <t>3) Costuri de administrare fiscală reduse.</t>
  </si>
  <si>
    <t>4) Grad de conformare voluntară a contribuabililor majorat.</t>
  </si>
  <si>
    <t>5) Costuri de conformare a contribuabililor redus.</t>
  </si>
  <si>
    <t>6) Nivel de satisfacţie al contribuabililor privind serviciile prestate de Serviciul Fiscal de Stat în continuă creştere.</t>
  </si>
  <si>
    <t>7) Declaraţii fiscale precompletate elaborate şi implementate pentru mai multe tipuri de impozite şi taxe.</t>
  </si>
  <si>
    <t>8) Fraudă fiscală şi evaziune identificate sistematic şi riguros, investigate şi supuse urmăririi penale.</t>
  </si>
  <si>
    <t>DA</t>
  </si>
  <si>
    <r>
      <t xml:space="preserve">1.1. </t>
    </r>
    <r>
      <rPr>
        <i/>
        <sz val="11"/>
        <color theme="9" tint="-0.249977111117893"/>
        <rFont val="Calibri"/>
        <family val="2"/>
        <charset val="238"/>
        <scheme val="minor"/>
      </rPr>
      <t xml:space="preserve"> Analiza comparativa a legislației naționale aferentă TVA cu Directiva 2006/112/ce privind sistemul comun al taxei pe valoare adăugată.</t>
    </r>
  </si>
  <si>
    <t>1.1.2 inițierea procesului de elaborare a proiectului de lege în vederea aducerii în concordanță a legislației naționale aferentă TVA la Directiva 2006/112/ce privind sistemul comun al taxei pe valoare adăugată, în partea ce ține de: regimurile speciale.</t>
  </si>
  <si>
    <r>
      <t xml:space="preserve">1.2. </t>
    </r>
    <r>
      <rPr>
        <i/>
        <sz val="11"/>
        <color theme="9" tint="-0.249977111117893"/>
        <rFont val="Calibri"/>
        <family val="2"/>
        <charset val="238"/>
        <scheme val="minor"/>
      </rPr>
      <t xml:space="preserve"> Analiza comparativa a legislației naționale aferentă accizelor cu: -Directiva 92/83/CEE a Consiliului din 19 octombrie 1992 privind armonizarea accizelor la alcool și băuturi alcoolice; -DIRECTIVA 2003/96/CE A CONSILIULUI din 27 octombrie 2003 privind restructurarea cadrului comunitar de impozitare a produselor energetice și a electricității; -Directiva (UE) 2020/262 a Consiliului din 19 decembrie 2019 de stabilire a regimului general al accizelor (reformare)</t>
    </r>
  </si>
  <si>
    <t>1.1.1 Inițierea procesului de elaborare a proiectului de lege în vederea aducerii în concordanță a legislației naționale aferentă TVA la Directiva 2006/112/ce privind sistemul comun al taxei pe valoare adăugată, în partea ce ține de: -persoane impozabile; -operațiuni taxabile; -locul operațiunilor taxabile; -fapt generator și exigibilitatea TVA; -baza de impozitare; -deducerile; -obligațiile persoanelor impozabile.</t>
  </si>
  <si>
    <t>1.1.2 Inițierea procesului de elaborare a proiectului de lege în vederea aducerii în concordanță a legislației naționale aferentă TVA la Directiva 2006/112/ce privind sistemul comun al taxei pe valoare adăugată, în partea ce ține de: -cotele TVA; -scutirile.</t>
  </si>
  <si>
    <t>1.2.1. Inițierea procesului de elaborare a proiectului de lege în vederea aducerii în concordanță a legislației naționale aferentă accizelor cu: -Directiva 92/83/CEE a Consiliului din 19 octombrie 1992 privind armonizarea accizelor la alcool și băuturi alcoolice; -DIRECTIVA 2003/96/CE A CONSILIULUI din 27 octombrie 2003 privind restructurarea cadrului comunitar de impozitare a produselor energetice și a electricității; -Directiva (UE) 2020/262 a Consiliului din 19 decembrie 2019 de stabilire a regimului general al accizelor (reformare).</t>
  </si>
  <si>
    <t>1.2.2. Inițierea procesului de elaborare a proiectului de lege în vederea aducerii în concordanță a legislației naționale aferentă accizelor cu: -Directiva 92/83/CEE a Consiliului din 19 octombrie 1992 privind armonizarea accizelor la alcool și băuturi alcoolice; -DIRECTIVA 2003/96/CE A CONSILIULUI din 27 octombrie 2003 privind restructurarea cadrului comunitar de impozitare a produselor energetice și a electricității; -Directiva (UE) 2020/262 a Consiliului din 19 decembrie 2019 de stabilire a regimului general al accizelor (reformare), în partea ce ține de scutiri</t>
  </si>
  <si>
    <t xml:space="preserve">3) Revizuirea sistemului de facilităţi fiscale şi vamale ca urmare a efectuării analizei cost-beneficiu. </t>
  </si>
  <si>
    <t>3.1.Utilizarea resurselor proprii si contractarea expertilor straini prin intermediul partenerilor de dezvoltare.</t>
  </si>
  <si>
    <t>7) Rapoarte aferente facilităţilor fiscale şi vamale publicate. In ficare an iulie-sept</t>
  </si>
  <si>
    <t>DGPFV</t>
  </si>
  <si>
    <t>Serviciul Fiscal de Stat</t>
  </si>
  <si>
    <t>Serviciul Vamal</t>
  </si>
  <si>
    <t>SFS</t>
  </si>
  <si>
    <t>SV</t>
  </si>
  <si>
    <t>parteneri de dezvoltare</t>
  </si>
  <si>
    <t>SFS, SV</t>
  </si>
  <si>
    <t>SFS, alte subdiviziuni din Minister, alte autorități</t>
  </si>
  <si>
    <t>SFS, SV, parteneri de dezvoltare</t>
  </si>
  <si>
    <t>Regulament aprobat</t>
  </si>
  <si>
    <t>Experți din România/Serviciul Fiscal de Stat</t>
  </si>
  <si>
    <t>Da</t>
  </si>
  <si>
    <t xml:space="preserve">6) Asigurarea calculării şi raportării permanente a nivelului ratărilor de venituri bugetare aferente facilităţilor fiscale şi vamale existente. </t>
  </si>
  <si>
    <t xml:space="preserve"> </t>
  </si>
  <si>
    <t>Legislație națională comparată cu cea a UE</t>
  </si>
  <si>
    <t>Proiect de lege</t>
  </si>
  <si>
    <t>Tabel comparativ</t>
  </si>
  <si>
    <t>Raport elaborat</t>
  </si>
  <si>
    <t>Buget MF</t>
  </si>
  <si>
    <t>companie terță/I.P. „CTIF”</t>
  </si>
  <si>
    <t xml:space="preserve">Numărul de accesări ale website-ului SFS majorat 
</t>
  </si>
  <si>
    <t>7,7 mil. accesări</t>
  </si>
  <si>
    <t>10 mil. accesări</t>
  </si>
  <si>
    <t>TADAT2022/P3-8</t>
  </si>
  <si>
    <t>da</t>
  </si>
  <si>
    <t>1.2 Desfășurarea sondajului privind percepția contribuabililor, de către un terț independent, pe baza unui eșantion valid statistic de segmente cheie ale contribuabililor, pentru a monitoriza tendințele percepțiilor contribuabililor privind serviciile și produsele de administrare a impozitelor</t>
  </si>
  <si>
    <t>SFS (DOMIP)</t>
  </si>
  <si>
    <t>Ponderea respondenților satisfăcuți de calitatea serviciilor prestate de către SFS, în total respondenți (persoane fizice și persoane juridice)  majorată</t>
  </si>
  <si>
    <t>1 Sondaj realizat</t>
  </si>
  <si>
    <t xml:space="preserve"> &gt;=80%</t>
  </si>
  <si>
    <t>TADAT2022/P3-11-1</t>
  </si>
  <si>
    <t>1.3. Organizarea consultărilor regulate cu grupurile cheie de contribuabili și intermediari pentru a identifica deficiențele proceselor și produselor administrative (întruniri regulate, seminare, ateliere de lucru)</t>
  </si>
  <si>
    <t>SFS (DGDF, DGMIT)</t>
  </si>
  <si>
    <t>întruniri organizate 
seminare desfășurate conform graficului aprobat</t>
  </si>
  <si>
    <t>cel puțin 4 întruniri organizate pe an
100% seminare desfășurate conform graficului aprobat</t>
  </si>
  <si>
    <t>TADAT2022/P3-11-2</t>
  </si>
  <si>
    <t>1.4. Îmbunătățirea domeniului de aplicare și calitatea informațiilor disponibile destinate contribuabililor, prin actualizarea Bazei generalizate a practicii fiscale</t>
  </si>
  <si>
    <t>SFS (DGMIT)</t>
  </si>
  <si>
    <t>CPRF IP19</t>
  </si>
  <si>
    <t>SFS (DDI
DGMIT)</t>
  </si>
  <si>
    <t>Certificatul de rezidență este în format de hîrtie</t>
  </si>
  <si>
    <t>PND 5.3/SFS</t>
  </si>
  <si>
    <t>SFS (DDI
DEIF)</t>
  </si>
  <si>
    <t>Certificatul de atestare în calitate de plătitor de TVA este în format de hîrtie, neconform cu standardele UE</t>
  </si>
  <si>
    <t xml:space="preserve">Confirmarea   se eliberează pe hârtie </t>
  </si>
  <si>
    <t>SFS (DDI)</t>
  </si>
  <si>
    <t>AGE</t>
  </si>
  <si>
    <t>interoperabilitate creată</t>
  </si>
  <si>
    <t>Informații, plasate în Mcabinet, actuale la zi</t>
  </si>
  <si>
    <t>I. P. „CTIF”</t>
  </si>
  <si>
    <t>modul funcțional</t>
  </si>
  <si>
    <t>TADAT2022/P1-1-1</t>
  </si>
  <si>
    <t>SFS (DDI, DEIF, DGMIT)</t>
  </si>
  <si>
    <t>4.1. Elaborarea strategiei de conformare a contribuabililor mari</t>
  </si>
  <si>
    <t>SFS (DGConformare)</t>
  </si>
  <si>
    <t xml:space="preserve">Ponderea impozitelor și taxelor calculate la un leu vânzări în urma acțiunilor de conformare, majorată comparativ cu perioada precedentă de raportare </t>
  </si>
  <si>
    <t>Strategie aprobată</t>
  </si>
  <si>
    <t>cel puțin 25%</t>
  </si>
  <si>
    <t>TADAT2022/P2-4</t>
  </si>
  <si>
    <t>5.1. Revizuirea activității Comitetului de management al riscurilor de conformare</t>
  </si>
  <si>
    <t>Ordin aprobat</t>
  </si>
  <si>
    <t>TADAT2022/P2-5</t>
  </si>
  <si>
    <t>6.1 Actualizarea Normele metodologice privind determinarea și clasificarea riscurilor de conformare, în vederea obținerii unor actualizări a riscurilor cât mai eficiente.</t>
  </si>
  <si>
    <t>TADAT2022/P2-3-1</t>
  </si>
  <si>
    <t>6.2 Revizuirea riscurilor de neconformare fiscală</t>
  </si>
  <si>
    <t>riscuri revizuite de neconformare fiscală</t>
  </si>
  <si>
    <t>6.3 Crearea unui Raport automatizat Registrul riscurilor de conformare</t>
  </si>
  <si>
    <t xml:space="preserve">SFS </t>
  </si>
  <si>
    <t>Raportul Registrul riscurilor de conformare, automatizat și  funcțional</t>
  </si>
  <si>
    <t xml:space="preserve">Selectarea semiautoamată a riscurilor </t>
  </si>
  <si>
    <t>Regsistru automatizat al riscurilor de conformare</t>
  </si>
  <si>
    <t>7.1. Elaborarea anuală a strategiei de control cu indicarea domeniilor prioritare care urmează a fi supuse controlului în anul următor</t>
  </si>
  <si>
    <t>majorarea gradului de controale rezultative în comparație cu cele efectuate conform planului de controale</t>
  </si>
  <si>
    <t xml:space="preserve">strategie anuală elaborată și aprobată
</t>
  </si>
  <si>
    <t>TADAT2022/P6-19-1</t>
  </si>
  <si>
    <t xml:space="preserve">8.1. Revizuirea sistemului de indicatori pentru a evalua eficiența și eficacitatea controalelor fiscale </t>
  </si>
  <si>
    <t>sistem de indicatori aprobat</t>
  </si>
  <si>
    <t>TADAT2022/P6-19-4</t>
  </si>
  <si>
    <t>SFS (DDI, DGMIT, DGControl)</t>
  </si>
  <si>
    <t>cereri depuse în mod electronic</t>
  </si>
  <si>
    <t>Sistem funcțional</t>
  </si>
  <si>
    <t>TADAT2022/P 8-28-1</t>
  </si>
  <si>
    <t>SFS (DGMIT, DGControl)</t>
  </si>
  <si>
    <t>Propuneri înaintate MF</t>
  </si>
  <si>
    <t>TADAT2022/P 8-28-2</t>
  </si>
  <si>
    <t>Propuneri înaintate Guvernului RM</t>
  </si>
  <si>
    <t>SFS (DGControl)</t>
  </si>
  <si>
    <t>100% cereri examinate în termen</t>
  </si>
  <si>
    <t>10. 1. Dezvoltarea în cadrul SIA CCDE a componentei de raportare pentru instituțiile financiare</t>
  </si>
  <si>
    <t>SFS (DDI, DOMIP)</t>
  </si>
  <si>
    <t>funcțional implementat</t>
  </si>
  <si>
    <t>În cadrul SIA „CCDE” nu există componenta de raportare pentru instituțiile financiare, fiind necesară crearea acesteia în scopul  implementării Standardului comun de raportare, iniţierea fluxului de schimb automat de informaţii privind conturile financiare, în calitate de membru al Forumului Global OCDE</t>
  </si>
  <si>
    <t>schimb automat de informaţii funcțional privind conturile financiare cu membrii  Forumului Global OCDE</t>
  </si>
  <si>
    <t>11.1 Modificarea cadrului legal prin stabilirea obligației de a utiliza ECC conectate la SIA MEV</t>
  </si>
  <si>
    <t>Comisia interdepartamentală pentu ECC</t>
  </si>
  <si>
    <t>Decizie a CIECC aprobată</t>
  </si>
  <si>
    <t>11.2 Conectarea contribuabililor la SIA MEV</t>
  </si>
  <si>
    <t>Ponderea echipamentelor de casă și control integritate în MEV din totalul echipamentelor de casă și control înregistrate  majorată</t>
  </si>
  <si>
    <t>&gt;=50%</t>
  </si>
  <si>
    <t>2.1 Implementarea funcționalului de precompletare a cererilor privind înregistrarea subdiviziunilor contribuabilului cu datele disponibile de la autoritățile competente</t>
  </si>
  <si>
    <t>IP CTIF</t>
  </si>
  <si>
    <t>Funcțional implementat</t>
  </si>
  <si>
    <t xml:space="preserve">Datele privind subdiviziunile contribuabilului sunt completate manual în Cererea de înregistrare a subdiviziunilor </t>
  </si>
  <si>
    <t xml:space="preserve">Datele privind subdiviziunile contribuabilului sunt precompletate de sistemul informațional în Cererea de înregistrare a subdiviziunilor în baza informației disponibile de la autoritățile competente </t>
  </si>
  <si>
    <t>2.2. Îmbunătățirea Fișei de verificare a persoanei fizice FVID</t>
  </si>
  <si>
    <t>SFS (DDI,  DGMIT)</t>
  </si>
  <si>
    <t>Raport elaborat și funcțional</t>
  </si>
  <si>
    <t>Sistem informațional al SFS învechit</t>
  </si>
  <si>
    <t>Plan de dezvoltare a sistemului IT elaborat</t>
  </si>
  <si>
    <t>4.1. Migrarea SIA „Declarație electronică”, SIA „e-Factura”, SIA „Contul curent al contribuabilului” și SIA „Colectarea informațiilor din surse indirecte” în Mcloud</t>
  </si>
  <si>
    <t>Sisteme migrate în M-Cloud</t>
  </si>
  <si>
    <t>sistemele informaționale funcționează încet, securitatea informației nu este la cel mai înalt nivel</t>
  </si>
  <si>
    <t>rapiditate sporită la accesarea SIA și securitate a informației îmbunătățită</t>
  </si>
  <si>
    <t>4.2. Migrarea SIA „CCDE” în Mcloud</t>
  </si>
  <si>
    <t>4.3. Dezvoltarea schimbului de date prin intermediul MConnect</t>
  </si>
  <si>
    <t>I. P. „CTIF”
I.P „STISC”</t>
  </si>
  <si>
    <t>cel puțin 3 anexe tehnice semnate</t>
  </si>
  <si>
    <t>la moment sunt semnate anexe tehnice, procesul de schimb de date prin m-conect fiind într-o dezvoltare permanentă</t>
  </si>
  <si>
    <t>schimbul de date prin m-conect va cuprinde cît mai multe domenii</t>
  </si>
  <si>
    <t>6.1 Implementarea funcționalului automatizat de monitorizare a prezentării dărilor de seamă fiscale de către contribuabili</t>
  </si>
  <si>
    <t>SFS (DDI, DGDF, DEIF, DGMIT, DGC)</t>
  </si>
  <si>
    <t>TADAT2022 P4-13</t>
  </si>
  <si>
    <t>6.2. Elaborarea propunerilor de modificare a Codului penal în partea ce ține de infracțiunile date în competența SFS.</t>
  </si>
  <si>
    <t>PCCOCS</t>
  </si>
  <si>
    <t>Propuneri elaborate și prezentate Ministerului Justiției.</t>
  </si>
  <si>
    <t>8.1 Optimizarea procesului de administrare fiscală prin comasarea Declarației cu privire la impozitul pe venit pentru persoanele care defășoară activitate profesională în sectorul justiției - forma DAJ17 și Declarația cu privire la impozitul pe venit pentru persoanele care desfășoară activitate profesională în domeniul sănătății - forma DASS19 (Ordinul MF nr.146/2018, Ordinul MF nr.09/2018)</t>
  </si>
  <si>
    <t xml:space="preserve">Ministerul Finanțelor
</t>
  </si>
  <si>
    <t>Ordinul MF aprobat 
Dare de seama  funcțională</t>
  </si>
  <si>
    <t>TADAT2022/P 3-10</t>
  </si>
  <si>
    <t>8.2 Optimizarea procesului de administrare fiscală prin comasarea Dării de seamă privind dividendele ce urmează a fi achitate la buget de către societățile pe acțiuni - form DPP16 și Dării de seamă privind defalcările din profitul net al întreprinderilor de stat și municipale - forma DISM 16 (Ordinul IFPS nr.455/2016)</t>
  </si>
  <si>
    <t>Ordinul SFS aprobat 
Dare de seama  funcțională</t>
  </si>
  <si>
    <t>8.3 Ajustarea Decalrației persoanei fizice cu privire la impozitul pe venit forma CET18 prin aducerea în concordanță cu modificările elaborate în politica bugetar fiscală (Ordinul MF nr.150/2018)</t>
  </si>
  <si>
    <t>Ministerul Finanțelor</t>
  </si>
  <si>
    <t>8.4 Îmbunătățirea Declarației cu privire la impozitul pe venit pentru agenții economici forma VEN12 (Ordinul MF nr.153/2017)</t>
  </si>
  <si>
    <t>Companie terță</t>
  </si>
  <si>
    <t xml:space="preserve"> Întrebări/ răspunsuri plasate în BGPF pe an</t>
  </si>
  <si>
    <t>Buget MF (CTIF)</t>
  </si>
  <si>
    <t xml:space="preserve">Buget MF </t>
  </si>
  <si>
    <t>Domeniul de intervenție: Administrare vamală</t>
  </si>
  <si>
    <t>Obiectivul specific: Asigurarea mobilizării veniturilor, facilitarea comerţului internaţional şi asigurarea securităţii economice a statului</t>
  </si>
  <si>
    <t>1) Optimizarea interacţiunii administraţiei vamale cu contribuabilii prin digitalizarea certificatelor/formularelor emise contribuabililor şi reducerea numărului de certificate eliberate pe hârtie.</t>
  </si>
  <si>
    <t>NU</t>
  </si>
  <si>
    <t>Ministerul Finanțelor (Serviciul Vamal)</t>
  </si>
  <si>
    <t>BERD</t>
  </si>
  <si>
    <t>Sistem informațional funcțional</t>
  </si>
  <si>
    <t>499 058 EUR</t>
  </si>
  <si>
    <t>2) Asigurarea desfăşurării conforme a investigaţiilor privind fraudele vamale şi desfăşurarea auditului postvămuire în baza criteriilor de risc.</t>
  </si>
  <si>
    <t>2.1. Consolidarea cooperării cu Oficiul European Antifraudă (OLAF) şi Parchetul European în lupta împotriva infracţionalităţii transfrontaliere din domeniul vamal</t>
  </si>
  <si>
    <t>Numărul de actvivității desfășurate sub egida OLAF/Parchetul European</t>
  </si>
  <si>
    <t>2.2.Sporirea eficenței controalelor ulterioare prin misiuni de audit post-vămuire</t>
  </si>
  <si>
    <t>Ponderea auditelor post-vămuire rezultative</t>
  </si>
  <si>
    <t>3) Dezvoltarea şi ajustarea Sistemului informaţional "Antifraudă".</t>
  </si>
  <si>
    <t>Ministerul Finanțelor (Serviciul Vamal) (CTIF)</t>
  </si>
  <si>
    <t>X</t>
  </si>
  <si>
    <t>4) Implementarea protocolului Convenţiei-cadru a Organizaţiei Mondiale a Sănătăţii pentru controlul tutunului, în vederea eliminării comerţului ilicit cu produse din tutun.</t>
  </si>
  <si>
    <t>Ministerul Finanțelor (Serviciul Vamal) (Serviciul fiscal de stat)</t>
  </si>
  <si>
    <t>Sistem de trasabilitate a produselor de tutun implementat</t>
  </si>
  <si>
    <t>4.1. Elaborarea proiectului Regulamentului tehnic privind funcționarea sistemului de localizare și urmărire a produselor de tutun și conexe</t>
  </si>
  <si>
    <t>Proiect elaborat</t>
  </si>
  <si>
    <t>5) Dezvoltarea Sistemului informaţional "e-AEO".</t>
  </si>
  <si>
    <t>USAID</t>
  </si>
  <si>
    <t>51031 USD</t>
  </si>
  <si>
    <t>5.1. Testarea funcționalităților sistemului ”e-AEO”</t>
  </si>
  <si>
    <t>Testarea finalizată</t>
  </si>
  <si>
    <t>5.2 Crearea cabinetelor virtuale a agenților economici cu statut AEO</t>
  </si>
  <si>
    <t>180 cabinete create</t>
  </si>
  <si>
    <t>5.3. Testarea cabinetelor virtuale și înlăturarea erorilor</t>
  </si>
  <si>
    <t>100% cabinete funcționale</t>
  </si>
  <si>
    <t>6) Asigurarea procesului de implementare a noului Cod vamal armonizat şi a legislaţiei de punere în aplicare a acestuia.</t>
  </si>
  <si>
    <t>Acte normative aprobate</t>
  </si>
  <si>
    <t>6.1. Elaborarea și aprobarea cadrului normativ secundar în vederea implementării prevederilor noului Cod Vamal</t>
  </si>
  <si>
    <t>Numărul de acte normative aprobate</t>
  </si>
  <si>
    <t>6.2. Elaborarea și aprobarea Strategiei de dezvoltare a sistemelor infromaționale</t>
  </si>
  <si>
    <t>Strategia aprobată</t>
  </si>
  <si>
    <t>7) Realizarea instruirilor privind implementarea noului Cod vamal armonizat şi a legislaţiei de punere în aplicare a acestuia, inclusiv pentru mediul de afaceri.</t>
  </si>
  <si>
    <t>Numărul de activități de familiarizare cu prevederile noului Cod Vamal organizate</t>
  </si>
  <si>
    <t>7.1. Realizarea sesiunilor de informare privind prevederile noului Cod Vamal pentru mediul de afaceri</t>
  </si>
  <si>
    <t>Numărul de activități de informare organizate</t>
  </si>
  <si>
    <t>7.2. Organizarea instruirilor privind prevederile noului Cod Vamal pentru funcționarii vamali</t>
  </si>
  <si>
    <t>Numărul de activități de instruire organizate</t>
  </si>
  <si>
    <t>8) Digitalizarea procedurilor vamale în cazul comerţului electronic şi simplificarea procedurilor vamale similar practicilor Uniunii Europene.</t>
  </si>
  <si>
    <t>200 000 EUR</t>
  </si>
  <si>
    <t>1) Controale vamale organizate în aşa fel încât să minimizeze pentru comunitatea de afaceri costurile, cerinţele documentare şi informaţionale, precum şi timpul necesar pentru conformare la formalităţile vamale şi pentru asigurarea securităţii lanţului de aprovizionare.</t>
  </si>
  <si>
    <t>2) Proceduri vamale simplificate aplicate pentru operatorii economici care se conformează legislaţiei.</t>
  </si>
  <si>
    <t>3) Cooperare dintre autoritatea vamală şi comunitatea de afaceri dezvoltată.</t>
  </si>
  <si>
    <t>4) Sisteme pentru depistarea, prevenirea şi investigarea fraudelor vamale implementate eficient şi pe deplin funcţionale.</t>
  </si>
  <si>
    <t>5) Export prin intermediul comerţului electronic stimulat.</t>
  </si>
  <si>
    <t>6) Sistem informaţional în domeniul procedurilor vamale în cazul comerţului electronic funcţional.</t>
  </si>
  <si>
    <t>1) Alinierea proceselor şi procedurilor de administrare vamală la cele mai bune practici în domeniu.</t>
  </si>
  <si>
    <t>2) Menţinerea unui echilibru între măsurile de control şi cele de facilitare a comerţului.</t>
  </si>
  <si>
    <t>3) Simplificarea şi digitalizarea serviciilor şi procedurilor vamale.</t>
  </si>
  <si>
    <t>4) Modernizarea sistemelor informaţionale ale Serviciului Vamal, inclusiv ajustarea aspectelor tehnice la prevederile noului Cod vamal.</t>
  </si>
  <si>
    <t>5) Orientarea activităţii de vămuire spre mediul electronic şi reducerea barierelor birocratice.</t>
  </si>
  <si>
    <t>6) Modernizarea parametrilor de selectivitate şi a profilurilor de risc pentru toate regimurile vamale.</t>
  </si>
  <si>
    <t>7) Dezvoltarea Sistemului informaţional "Managementul riscurilor".</t>
  </si>
  <si>
    <t>8) Modernizarea procedurii de efectuare a investigaţiilor de fraudă şi a metodelor de efectuare a auditului postvămuire.</t>
  </si>
  <si>
    <t>9) Digitalizarea procedurii/procesului de acordare a statutului de operator economic autorizat.</t>
  </si>
  <si>
    <t>10) Continuarea procesului de asigurare a recunoaşterii reciproce a operatorilor economici autorizaţi.</t>
  </si>
  <si>
    <t>11) Punerea în aplicare a fazei a 5-a a noului sistem informaţional computerizat de tranzit, aderarea la Convenţia privind regimul de tranzit comun şi e-TIR.</t>
  </si>
  <si>
    <t>12) Modernizarea infrastructurii vamale, inclusiv construcţia unui terminal vamal modern.</t>
  </si>
  <si>
    <t>1) Controale vamale efectuate în baza analizei riscurilor implementate eficient şi pe deplin funcţionale.</t>
  </si>
  <si>
    <t>2) Sistem computerizat vamal de tranzit implementat şi pe deplin funcţional.</t>
  </si>
  <si>
    <t>3) Terminal vamal modern funcţional.</t>
  </si>
  <si>
    <t>4) Control ulterior şi audit postvămuire care oferă administraţiei vamale suficiente competenţe legale pentru planificarea misiunilor de audit şi utilizarea sistemului de management al riscului implementat eficient şi pe deplin funcţional.</t>
  </si>
  <si>
    <t>5) Operaţiuni de punere în aplicare a legii şi de investigaţie în corelare cu o strategie de inteligenţă bazată pe cele mai actuale metode de analiză a riscurilor.</t>
  </si>
  <si>
    <t>6) Acces al agenţilor economici la informaţia privind drepturile, obligaţiile şi responsabilităţile acestora asigurat.</t>
  </si>
  <si>
    <r>
      <t xml:space="preserve">Planificator de activități (Gantt) </t>
    </r>
    <r>
      <rPr>
        <b/>
        <vertAlign val="superscript"/>
        <sz val="10"/>
        <color theme="4" tint="-0.249977111117893"/>
        <rFont val="Times New Roman"/>
        <family val="1"/>
      </rPr>
      <t>2</t>
    </r>
  </si>
  <si>
    <r>
      <t xml:space="preserve">Parteneri </t>
    </r>
    <r>
      <rPr>
        <b/>
        <vertAlign val="superscript"/>
        <sz val="10"/>
        <color theme="4" tint="-0.249977111117893"/>
        <rFont val="Times New Roman"/>
        <family val="1"/>
      </rPr>
      <t>4</t>
    </r>
  </si>
  <si>
    <r>
      <t xml:space="preserve">Indicatori de:
</t>
    </r>
    <r>
      <rPr>
        <sz val="10"/>
        <rFont val="Times New Roman"/>
        <family val="1"/>
      </rPr>
      <t>(A se vedea descrierea în pagină separată)</t>
    </r>
  </si>
  <si>
    <r>
      <t xml:space="preserve">Rezultat pe termen mediu </t>
    </r>
    <r>
      <rPr>
        <b/>
        <vertAlign val="superscript"/>
        <sz val="10"/>
        <color theme="4" tint="-0.249977111117893"/>
        <rFont val="Times New Roman"/>
        <family val="1"/>
      </rPr>
      <t>7</t>
    </r>
  </si>
  <si>
    <r>
      <t xml:space="preserve">Sursa de date/Sursa de verificare </t>
    </r>
    <r>
      <rPr>
        <b/>
        <vertAlign val="superscript"/>
        <sz val="10"/>
        <color theme="4" tint="-0.249977111117893"/>
        <rFont val="Times New Roman"/>
        <family val="1"/>
      </rPr>
      <t>8</t>
    </r>
  </si>
  <si>
    <r>
      <t xml:space="preserve">Cost total </t>
    </r>
    <r>
      <rPr>
        <b/>
        <vertAlign val="superscript"/>
        <sz val="10"/>
        <color theme="4" tint="-0.249977111117893"/>
        <rFont val="Times New Roman"/>
        <family val="1"/>
      </rPr>
      <t>9</t>
    </r>
  </si>
  <si>
    <r>
      <t>Sursa de finanțare</t>
    </r>
    <r>
      <rPr>
        <b/>
        <vertAlign val="superscript"/>
        <sz val="10"/>
        <color theme="4" tint="-0.249977111117893"/>
        <rFont val="Times New Roman"/>
        <family val="1"/>
      </rPr>
      <t xml:space="preserve"> 9</t>
    </r>
  </si>
  <si>
    <r>
      <t xml:space="preserve">Cost neacoperit </t>
    </r>
    <r>
      <rPr>
        <b/>
        <vertAlign val="superscript"/>
        <sz val="10"/>
        <color theme="4" tint="-0.249977111117893"/>
        <rFont val="Times New Roman"/>
        <family val="1"/>
      </rPr>
      <t>9</t>
    </r>
  </si>
  <si>
    <r>
      <t>2026</t>
    </r>
    <r>
      <rPr>
        <b/>
        <vertAlign val="superscript"/>
        <sz val="10"/>
        <color theme="4" tint="-0.249977111117893"/>
        <rFont val="Times New Roman"/>
        <family val="1"/>
      </rPr>
      <t xml:space="preserve"> 3</t>
    </r>
  </si>
  <si>
    <r>
      <t xml:space="preserve">Performanță </t>
    </r>
    <r>
      <rPr>
        <b/>
        <vertAlign val="superscript"/>
        <sz val="10"/>
        <color theme="4" tint="-0.249977111117893"/>
        <rFont val="Times New Roman"/>
        <family val="1"/>
      </rPr>
      <t>5</t>
    </r>
  </si>
  <si>
    <r>
      <t xml:space="preserve">Rezultat </t>
    </r>
    <r>
      <rPr>
        <b/>
        <vertAlign val="superscript"/>
        <sz val="10"/>
        <color theme="4" tint="-0.249977111117893"/>
        <rFont val="Times New Roman"/>
        <family val="1"/>
      </rPr>
      <t>6</t>
    </r>
  </si>
  <si>
    <r>
      <t xml:space="preserve">Produs </t>
    </r>
    <r>
      <rPr>
        <b/>
        <vertAlign val="superscript"/>
        <sz val="10"/>
        <color theme="4" tint="-0.249977111117893"/>
        <rFont val="Times New Roman"/>
        <family val="1"/>
      </rPr>
      <t>6</t>
    </r>
  </si>
  <si>
    <r>
      <t xml:space="preserve">Eficiență </t>
    </r>
    <r>
      <rPr>
        <b/>
        <vertAlign val="superscript"/>
        <sz val="10"/>
        <color theme="4" tint="-0.249977111117893"/>
        <rFont val="Times New Roman"/>
        <family val="1"/>
      </rPr>
      <t>6</t>
    </r>
  </si>
  <si>
    <r>
      <t xml:space="preserve">Direcții prioritare pe termen mediu </t>
    </r>
    <r>
      <rPr>
        <b/>
        <vertAlign val="superscript"/>
        <sz val="10"/>
        <color rgb="FF7030A0"/>
        <rFont val="Times New Roman"/>
        <family val="1"/>
      </rPr>
      <t>1</t>
    </r>
    <r>
      <rPr>
        <b/>
        <sz val="10"/>
        <color rgb="FF7030A0"/>
        <rFont val="Times New Roman"/>
        <family val="1"/>
      </rPr>
      <t xml:space="preserve">:
</t>
    </r>
    <r>
      <rPr>
        <b/>
        <sz val="10"/>
        <color theme="9" tint="-0.249977111117893"/>
        <rFont val="Times New Roman"/>
        <family val="1"/>
      </rPr>
      <t>Acțiunile de implementare</t>
    </r>
  </si>
  <si>
    <r>
      <t xml:space="preserve">Direcții prioritare pe termen lung </t>
    </r>
    <r>
      <rPr>
        <b/>
        <vertAlign val="superscript"/>
        <sz val="10"/>
        <color rgb="FF7030A0"/>
        <rFont val="Times New Roman"/>
        <family val="1"/>
      </rPr>
      <t>10</t>
    </r>
    <r>
      <rPr>
        <b/>
        <sz val="10"/>
        <color rgb="FF7030A0"/>
        <rFont val="Times New Roman"/>
        <family val="1"/>
      </rPr>
      <t>:</t>
    </r>
  </si>
  <si>
    <t>2.1. Digitizarea Certificatului de rezidență</t>
  </si>
  <si>
    <t>2.2. Digitizarea Certificatului de atestare în calitate de plătitor de TVA în conformitate cu standardele UE</t>
  </si>
  <si>
    <t>2.3. Digitizarea  Confirmării veniturilor obținute  în Republica Moldova de persoanele fizice cetățeni ai Republicii Moldova</t>
  </si>
  <si>
    <t>2.4 Digitizarea Certifictului privind atestarea impozitului pe venit achitat în RM de către persoanele fizice cetățeni sau apatrizi  care au obținut statut de rezident al RM</t>
  </si>
  <si>
    <t xml:space="preserve">certificat digitizat </t>
  </si>
  <si>
    <t>confirmare digitizat</t>
  </si>
  <si>
    <t>Certificatul este în format de hîrtie</t>
  </si>
  <si>
    <t>Certificatul este digitizat</t>
  </si>
  <si>
    <t>Certificatul de rezidență este digitizat în Cabinetul personal al contribuabilului</t>
  </si>
  <si>
    <t>Certificatul e atestare în calitate de plătitor de TVA este digitizatt, în conformitate cu standardele UE disponibil în M-cabinet</t>
  </si>
  <si>
    <t>Confirmarea   este digitizat, disponibilă în M-cabinet</t>
  </si>
  <si>
    <t>2.5 Digitizarea Certificatului privind sumele TVA achitate în buget aferent serviciilor de import</t>
  </si>
  <si>
    <t xml:space="preserve">9.1. Înaintarea propunerilor pentru revizuirea termenului de 45 zile pentru restituirea TVA pentru corelarea cu termenul de 30 zile, conform practicii internaționale </t>
  </si>
  <si>
    <t>9.2. Înaintarea propunerilor pentru revizuirea Regulamentului privind restituirea TVA în vederea depunerii unei singuri cereri, prin care se va solicita atît restituirea TVA, cît și modalitatea utilizării sumelor acceptate</t>
  </si>
  <si>
    <t xml:space="preserve">9.3. Asigurarea duratei medie de 17 zile pentru examinarea cererilor de restituire a plăților TVA pînă la emiterea deciziei </t>
  </si>
  <si>
    <t>SFS (DD)</t>
  </si>
  <si>
    <t>3.1. Elaborarea programului de dezvoltare IT al SFS</t>
  </si>
  <si>
    <t>Program dezvoltat</t>
  </si>
  <si>
    <t>1.1. Optimiizarea funcționalității pagini web a SFS, astfel încît să fie disponibile cu ușurință principalele informații pentru contribuabili.</t>
  </si>
  <si>
    <t>SFS (DDI, SC)</t>
  </si>
  <si>
    <t>2.6  Automatizarea sistemelor de recepționare a cererilor privind restituirea sumelor TVA (e-Cerere)</t>
  </si>
  <si>
    <t>2.7. Asigurarea interoperabilității dintre portalul www.mcabinet.gov.md și serviciile oferite de SFS</t>
  </si>
  <si>
    <t>3.1. Dezvoltarea modulului ”Starea contribuabililor”</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</si>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</sst>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charset val="238"/>
      <scheme val="minor"/>
    </font>
    <font>
      <sz val="11"/>
      <color rgb="FFFF0000"/>
      <name val="Calibri"/>
      <family val="2"/>
      <charset val="238"/>
      <scheme val="minor"/>
    </font>
    <font>
      <b/>
      <sz val="14"/>
      <color theme="4" tint="-0.249977111117893"/>
      <name val="Calibri"/>
      <family val="2"/>
      <scheme val="minor"/>
    </font>
    <font>
      <b/>
      <sz val="18"/>
      <color theme="4" tint="-0.249977111117893"/>
      <name val="Calibri"/>
      <family val="2"/>
      <scheme val="minor"/>
    </font>
    <font>
      <b/>
      <sz val="14"/>
      <color rgb="FF7030A0"/>
      <name val="Calibri"/>
      <family val="2"/>
      <scheme val="minor"/>
    </font>
    <font>
      <b/>
      <vertAlign val="superscript"/>
      <sz val="14"/>
      <color rgb="FF7030A0"/>
      <name val="Calibri"/>
      <family val="2"/>
      <scheme val="minor"/>
    </font>
    <font>
      <b/>
      <vertAlign val="superscript"/>
      <sz val="18"/>
      <color theme="4" tint="-0.249977111117893"/>
      <name val="Calibri"/>
      <family val="2"/>
      <scheme val="minor"/>
    </font>
    <font>
      <b/>
      <sz val="8"/>
      <name val="Arial"/>
      <family val="2"/>
    </font>
    <font>
      <b/>
      <vertAlign val="superscript"/>
      <sz val="14"/>
      <color theme="4" tint="-0.249977111117893"/>
      <name val="Calibri"/>
      <family val="2"/>
      <scheme val="minor"/>
    </font>
    <font>
      <b/>
      <sz val="18"/>
      <color theme="5" tint="-0.249977111117893"/>
      <name val="Calibri"/>
      <family val="2"/>
      <scheme val="minor"/>
    </font>
    <font>
      <b/>
      <sz val="11"/>
      <color theme="5" tint="-0.249977111117893"/>
      <name val="Calibri"/>
      <family val="2"/>
      <scheme val="minor"/>
    </font>
    <font>
      <sz val="14"/>
      <name val="Calibri"/>
      <family val="2"/>
      <scheme val="minor"/>
    </font>
    <font>
      <sz val="11"/>
      <color rgb="FF7030A0"/>
      <name val="Calibri"/>
      <family val="2"/>
      <charset val="238"/>
      <scheme val="minor"/>
    </font>
    <font>
      <b/>
      <sz val="14"/>
      <color theme="9" tint="-0.249977111117893"/>
      <name val="Calibri"/>
      <family val="2"/>
      <scheme val="minor"/>
    </font>
    <font>
      <sz val="11"/>
      <color theme="9" tint="-0.249977111117893"/>
      <name val="Calibri"/>
      <family val="2"/>
      <charset val="238"/>
      <scheme val="minor"/>
    </font>
    <font>
      <i/>
      <sz val="11"/>
      <color theme="9" tint="-0.249977111117893"/>
      <name val="Calibri"/>
      <family val="2"/>
      <charset val="238"/>
      <scheme val="minor"/>
    </font>
    <font>
      <b/>
      <sz val="14"/>
      <color theme="8" tint="-0.249977111117893"/>
      <name val="Calibri"/>
      <family val="2"/>
      <scheme val="minor"/>
    </font>
    <font>
      <sz val="11"/>
      <color theme="8" tint="-0.249977111117893"/>
      <name val="Calibri"/>
      <family val="2"/>
      <charset val="238"/>
      <scheme val="minor"/>
    </font>
    <font>
      <sz val="11"/>
      <name val="Calibri"/>
      <family val="2"/>
      <charset val="238"/>
      <scheme val="minor"/>
    </font>
    <font>
      <sz val="10"/>
      <color theme="1"/>
      <name val="Times New Roman"/>
      <family val="1"/>
    </font>
    <font>
      <b/>
      <sz val="10"/>
      <color theme="4" tint="-0.249977111117893"/>
      <name val="Times New Roman"/>
      <family val="1"/>
    </font>
    <font>
      <b/>
      <vertAlign val="superscript"/>
      <sz val="10"/>
      <color theme="4" tint="-0.249977111117893"/>
      <name val="Times New Roman"/>
      <family val="1"/>
    </font>
    <font>
      <sz val="10"/>
      <name val="Times New Roman"/>
      <family val="1"/>
    </font>
    <font>
      <b/>
      <sz val="10"/>
      <color theme="5" tint="-0.249977111117893"/>
      <name val="Times New Roman"/>
      <family val="1"/>
    </font>
    <font>
      <b/>
      <sz val="10"/>
      <color rgb="FF7030A0"/>
      <name val="Times New Roman"/>
      <family val="1"/>
    </font>
    <font>
      <b/>
      <vertAlign val="superscript"/>
      <sz val="10"/>
      <color rgb="FF7030A0"/>
      <name val="Times New Roman"/>
      <family val="1"/>
    </font>
    <font>
      <b/>
      <sz val="10"/>
      <color theme="9" tint="-0.249977111117893"/>
      <name val="Times New Roman"/>
      <family val="1"/>
    </font>
    <font>
      <sz val="10"/>
      <color rgb="FF7030A0"/>
      <name val="Times New Roman"/>
      <family val="1"/>
    </font>
    <font>
      <sz val="10"/>
      <color theme="9" tint="-0.249977111117893"/>
      <name val="Times New Roman"/>
      <family val="1"/>
    </font>
    <font>
      <sz val="10"/>
      <color rgb="FF00B050"/>
      <name val="Times New Roman"/>
      <family val="1"/>
    </font>
    <font>
      <b/>
      <sz val="10"/>
      <color rgb="FFFF0000"/>
      <name val="Times New Roman"/>
      <family val="1"/>
    </font>
    <font>
      <b/>
      <sz val="10"/>
      <name val="Times New Roman"/>
      <family val="1"/>
    </font>
    <font>
      <b/>
      <sz val="10"/>
      <color theme="8" tint="-0.249977111117893"/>
      <name val="Times New Roman"/>
      <family val="1"/>
    </font>
    <font>
      <sz val="10"/>
      <color theme="8" tint="-0.249977111117893"/>
      <name val="Times New Roman"/>
      <family val="1"/>
    </font>
    <font>
      <sz val="10"/>
      <color rgb="FFFF0000"/>
      <name val="Times New Roman"/>
      <family val="1"/>
    </font>
    <font>
      <sz val="10"/>
      <color theme="1"/>
      <name val="Calibri"/>
      <family val="2"/>
      <charset val="204"/>
    </font>
    <font>
      <b/>
      <sz val="10"/>
      <name val="Times New Roman"/>
      <family val="1"/>
      <charset val="204"/>
    </font>
    <font>
      <sz val="11"/>
      <color theme="1"/>
      <name val="Calibri"/>
      <family val="2"/>
      <charset val="204"/>
    </font>
    <font>
      <b/>
      <sz val="11"/>
      <color theme="1"/>
      <name val="Calibri"/>
      <family val="2"/>
      <charset val="204"/>
      <scheme val="minor"/>
    </font>
    <font>
      <b/>
      <sz val="11"/>
      <name val="Calibri"/>
      <family val="2"/>
      <charset val="204"/>
      <scheme val="minor"/>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82">
    <xf numFmtId="0" fontId="0" fillId="0" borderId="0" xfId="0"/>
    <xf numFmtId="0" fontId="3" fillId="0" borderId="1" xfId="0" applyFont="1" applyBorder="1" applyAlignment="1">
      <alignment horizontal="left" wrapText="1"/>
    </xf>
    <xf numFmtId="0" fontId="0" fillId="0" borderId="1" xfId="0" applyBorder="1"/>
    <xf numFmtId="0" fontId="0" fillId="0" borderId="1" xfId="0" applyBorder="1" applyAlignment="1">
      <alignment wrapText="1"/>
    </xf>
    <xf numFmtId="0" fontId="0" fillId="0" borderId="1" xfId="0" applyFill="1" applyBorder="1"/>
    <xf numFmtId="0" fontId="3" fillId="0" borderId="1" xfId="0" applyFont="1" applyBorder="1" applyAlignment="1">
      <alignment horizontal="center" wrapText="1"/>
    </xf>
    <xf numFmtId="0" fontId="1" fillId="0" borderId="1" xfId="0" applyFont="1" applyBorder="1" applyAlignment="1">
      <alignment wrapText="1"/>
    </xf>
    <xf numFmtId="0" fontId="2" fillId="0" borderId="1" xfId="0" applyFont="1" applyBorder="1" applyAlignment="1">
      <alignment horizontal="center" wrapText="1"/>
    </xf>
    <xf numFmtId="0" fontId="10" fillId="0" borderId="1" xfId="0" applyFont="1" applyBorder="1" applyAlignment="1">
      <alignment horizontal="center"/>
    </xf>
    <xf numFmtId="0" fontId="2" fillId="0" borderId="1" xfId="0" applyFont="1" applyFill="1" applyBorder="1" applyAlignment="1">
      <alignment horizontal="center" wrapText="1"/>
    </xf>
    <xf numFmtId="0" fontId="0" fillId="0" borderId="0" xfId="0" applyBorder="1" applyAlignment="1">
      <alignment wrapText="1"/>
    </xf>
    <xf numFmtId="0" fontId="12" fillId="0" borderId="1" xfId="0" applyFont="1" applyBorder="1" applyAlignment="1">
      <alignment wrapText="1"/>
    </xf>
    <xf numFmtId="0" fontId="4" fillId="0" borderId="1" xfId="0" applyFont="1" applyBorder="1" applyAlignment="1">
      <alignment wrapText="1"/>
    </xf>
    <xf numFmtId="0" fontId="14" fillId="0" borderId="1" xfId="0" applyFont="1" applyBorder="1" applyAlignment="1">
      <alignment wrapText="1"/>
    </xf>
    <xf numFmtId="0" fontId="17" fillId="0" borderId="1" xfId="0" applyFont="1" applyBorder="1" applyAlignment="1">
      <alignment wrapText="1"/>
    </xf>
    <xf numFmtId="0" fontId="16" fillId="0" borderId="1" xfId="0" applyFont="1" applyBorder="1" applyAlignment="1">
      <alignment horizontal="left"/>
    </xf>
    <xf numFmtId="0" fontId="16" fillId="0" borderId="1" xfId="0" applyFont="1" applyBorder="1" applyAlignment="1">
      <alignment horizontal="left"/>
    </xf>
    <xf numFmtId="0" fontId="0" fillId="0" borderId="0" xfId="0" applyAlignment="1">
      <alignment wrapText="1"/>
    </xf>
    <xf numFmtId="0" fontId="0" fillId="3" borderId="1" xfId="0" applyFill="1" applyBorder="1"/>
    <xf numFmtId="0" fontId="16" fillId="3" borderId="1" xfId="0" applyFont="1" applyFill="1" applyBorder="1" applyAlignment="1">
      <alignment horizontal="left"/>
    </xf>
    <xf numFmtId="0" fontId="2" fillId="0" borderId="1" xfId="0" applyFont="1" applyBorder="1" applyAlignment="1">
      <alignment horizontal="center" wrapText="1"/>
    </xf>
    <xf numFmtId="0" fontId="3" fillId="0" borderId="1" xfId="0" applyFont="1" applyBorder="1" applyAlignment="1">
      <alignment horizontal="center" wrapText="1"/>
    </xf>
    <xf numFmtId="0" fontId="2" fillId="0" borderId="1" xfId="0" applyFont="1" applyFill="1" applyBorder="1" applyAlignment="1">
      <alignment horizontal="center" wrapText="1"/>
    </xf>
    <xf numFmtId="0" fontId="16" fillId="0" borderId="1" xfId="0" applyFont="1" applyBorder="1" applyAlignment="1">
      <alignment horizontal="left"/>
    </xf>
    <xf numFmtId="0" fontId="0" fillId="0" borderId="1" xfId="0" applyBorder="1" applyAlignment="1">
      <alignment horizontal="center"/>
    </xf>
    <xf numFmtId="0" fontId="16" fillId="0" borderId="7" xfId="0" applyFont="1" applyBorder="1" applyAlignment="1">
      <alignment horizontal="left"/>
    </xf>
    <xf numFmtId="0" fontId="16" fillId="0" borderId="3" xfId="0" applyFont="1" applyBorder="1" applyAlignment="1">
      <alignment horizontal="left"/>
    </xf>
    <xf numFmtId="0" fontId="18" fillId="0" borderId="1" xfId="0" applyFont="1" applyBorder="1" applyAlignment="1">
      <alignment wrapText="1"/>
    </xf>
    <xf numFmtId="0" fontId="11" fillId="0" borderId="1" xfId="0" applyFont="1" applyBorder="1" applyAlignment="1">
      <alignment horizontal="left"/>
    </xf>
    <xf numFmtId="0" fontId="11" fillId="0" borderId="1" xfId="0" applyFont="1" applyBorder="1" applyAlignment="1">
      <alignment horizontal="left" wrapText="1"/>
    </xf>
    <xf numFmtId="0" fontId="17" fillId="0" borderId="1" xfId="0" applyFont="1" applyFill="1" applyBorder="1" applyAlignment="1">
      <alignment wrapText="1"/>
    </xf>
    <xf numFmtId="0" fontId="16" fillId="0" borderId="1" xfId="0" applyFont="1" applyFill="1" applyBorder="1" applyAlignment="1">
      <alignment horizontal="left"/>
    </xf>
    <xf numFmtId="9" fontId="0" fillId="0" borderId="1" xfId="0" applyNumberFormat="1" applyBorder="1" applyAlignment="1">
      <alignment horizontal="center"/>
    </xf>
    <xf numFmtId="0" fontId="11" fillId="0" borderId="1" xfId="0" applyFont="1" applyFill="1" applyBorder="1" applyAlignment="1">
      <alignment horizontal="left"/>
    </xf>
    <xf numFmtId="0" fontId="19" fillId="0" borderId="0" xfId="0" applyFont="1"/>
    <xf numFmtId="0" fontId="19" fillId="0" borderId="0" xfId="0" applyFont="1" applyFill="1"/>
    <xf numFmtId="0" fontId="20" fillId="0" borderId="1" xfId="0" applyFont="1" applyBorder="1" applyAlignment="1">
      <alignment horizontal="center" wrapText="1"/>
    </xf>
    <xf numFmtId="0" fontId="20" fillId="0" borderId="1" xfId="0" applyFont="1" applyBorder="1" applyAlignment="1">
      <alignment horizontal="left" wrapText="1"/>
    </xf>
    <xf numFmtId="0" fontId="20" fillId="0" borderId="1" xfId="0" applyFont="1" applyFill="1" applyBorder="1" applyAlignment="1">
      <alignment horizontal="center" wrapText="1"/>
    </xf>
    <xf numFmtId="0" fontId="19" fillId="0" borderId="1" xfId="0" applyFont="1" applyFill="1" applyBorder="1"/>
    <xf numFmtId="2" fontId="19" fillId="0" borderId="1" xfId="0" applyNumberFormat="1" applyFont="1" applyBorder="1"/>
    <xf numFmtId="0" fontId="19" fillId="0" borderId="1" xfId="0" applyFont="1" applyBorder="1"/>
    <xf numFmtId="0" fontId="23" fillId="0" borderId="1" xfId="0" applyFont="1" applyFill="1" applyBorder="1" applyAlignment="1">
      <alignment horizontal="center"/>
    </xf>
    <xf numFmtId="0" fontId="23" fillId="0" borderId="1" xfId="0" applyFont="1" applyBorder="1" applyAlignment="1">
      <alignment horizontal="center"/>
    </xf>
    <xf numFmtId="0" fontId="24" fillId="0" borderId="1" xfId="0" applyFont="1" applyBorder="1" applyAlignment="1">
      <alignment wrapText="1"/>
    </xf>
    <xf numFmtId="0" fontId="27" fillId="0" borderId="1" xfId="0" applyFont="1" applyBorder="1" applyAlignment="1">
      <alignment wrapText="1"/>
    </xf>
    <xf numFmtId="0" fontId="28" fillId="0" borderId="1" xfId="0" applyFont="1" applyBorder="1" applyAlignment="1">
      <alignment vertical="center" wrapText="1"/>
    </xf>
    <xf numFmtId="0" fontId="28" fillId="0" borderId="1" xfId="0" applyFont="1" applyBorder="1"/>
    <xf numFmtId="0" fontId="29" fillId="0" borderId="1" xfId="0" applyFont="1" applyFill="1" applyBorder="1"/>
    <xf numFmtId="0" fontId="28" fillId="0" borderId="1" xfId="0" applyFont="1" applyFill="1" applyBorder="1"/>
    <xf numFmtId="0" fontId="22" fillId="0" borderId="1" xfId="0" applyFont="1" applyBorder="1" applyAlignment="1">
      <alignment horizontal="center" vertical="center"/>
    </xf>
    <xf numFmtId="0" fontId="22" fillId="0" borderId="1" xfId="0" applyFont="1" applyBorder="1" applyAlignment="1">
      <alignment vertical="center" wrapText="1"/>
    </xf>
    <xf numFmtId="0" fontId="23"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3" fillId="0" borderId="1" xfId="0" applyFont="1" applyBorder="1" applyAlignment="1">
      <alignment horizontal="center" vertical="center"/>
    </xf>
    <xf numFmtId="0" fontId="22" fillId="0" borderId="1" xfId="0" applyFont="1" applyFill="1" applyBorder="1" applyAlignment="1">
      <alignment horizontal="center" vertical="center"/>
    </xf>
    <xf numFmtId="0" fontId="28" fillId="0" borderId="0" xfId="0" applyFont="1"/>
    <xf numFmtId="0" fontId="26" fillId="0" borderId="1" xfId="0" applyFont="1" applyFill="1" applyBorder="1" applyAlignment="1">
      <alignment horizontal="center" vertical="center"/>
    </xf>
    <xf numFmtId="0" fontId="22" fillId="0" borderId="0" xfId="0" applyFont="1" applyFill="1" applyAlignment="1">
      <alignment horizontal="center" vertical="center" wrapText="1"/>
    </xf>
    <xf numFmtId="0" fontId="28" fillId="0" borderId="1" xfId="0" applyFont="1" applyFill="1" applyBorder="1" applyAlignment="1">
      <alignment horizontal="center" vertical="center" wrapText="1"/>
    </xf>
    <xf numFmtId="9" fontId="22" fillId="0" borderId="1" xfId="0" applyNumberFormat="1" applyFont="1" applyFill="1" applyBorder="1" applyAlignment="1">
      <alignment horizontal="center" vertical="center" wrapText="1"/>
    </xf>
    <xf numFmtId="0" fontId="26" fillId="0" borderId="1" xfId="0" applyFont="1" applyFill="1" applyBorder="1" applyAlignment="1">
      <alignment horizontal="center"/>
    </xf>
    <xf numFmtId="0" fontId="28" fillId="0" borderId="0" xfId="0" applyFont="1" applyFill="1" applyAlignment="1">
      <alignment vertical="center" wrapText="1"/>
    </xf>
    <xf numFmtId="0" fontId="22" fillId="0" borderId="1" xfId="0" applyFont="1" applyBorder="1"/>
    <xf numFmtId="0" fontId="30" fillId="0" borderId="1" xfId="0" applyFont="1" applyBorder="1" applyAlignment="1">
      <alignment horizontal="center" vertical="center"/>
    </xf>
    <xf numFmtId="0" fontId="28" fillId="0" borderId="1" xfId="0" applyFont="1" applyFill="1" applyBorder="1" applyAlignment="1">
      <alignment vertical="center"/>
    </xf>
    <xf numFmtId="0" fontId="22" fillId="0" borderId="1" xfId="0" applyFont="1" applyBorder="1" applyAlignment="1">
      <alignment vertical="center"/>
    </xf>
    <xf numFmtId="0" fontId="28" fillId="0" borderId="1" xfId="0" applyFont="1" applyBorder="1" applyAlignment="1">
      <alignment vertical="top" wrapText="1"/>
    </xf>
    <xf numFmtId="16" fontId="28" fillId="0" borderId="1" xfId="0" applyNumberFormat="1" applyFont="1" applyBorder="1" applyAlignment="1">
      <alignment horizontal="justify" vertical="top"/>
    </xf>
    <xf numFmtId="0" fontId="27" fillId="0" borderId="4" xfId="0" applyFont="1" applyBorder="1" applyAlignment="1">
      <alignment wrapText="1"/>
    </xf>
    <xf numFmtId="0" fontId="19" fillId="0" borderId="3" xfId="0" applyFont="1" applyBorder="1"/>
    <xf numFmtId="0" fontId="27" fillId="0" borderId="6" xfId="0" applyFont="1" applyBorder="1" applyAlignment="1">
      <alignment wrapText="1"/>
    </xf>
    <xf numFmtId="0" fontId="31" fillId="0" borderId="1" xfId="0" applyFont="1" applyFill="1" applyBorder="1" applyAlignment="1">
      <alignment horizontal="center"/>
    </xf>
    <xf numFmtId="0" fontId="22" fillId="0" borderId="1" xfId="0" applyFont="1" applyBorder="1" applyAlignment="1">
      <alignment horizontal="center" vertical="center" wrapText="1"/>
    </xf>
    <xf numFmtId="0" fontId="22" fillId="0" borderId="1" xfId="0" applyFont="1" applyFill="1" applyBorder="1" applyAlignment="1">
      <alignment wrapText="1"/>
    </xf>
    <xf numFmtId="0" fontId="33" fillId="0" borderId="1" xfId="0" applyFont="1" applyBorder="1" applyAlignment="1">
      <alignment wrapText="1"/>
    </xf>
    <xf numFmtId="0" fontId="32" fillId="0" borderId="1" xfId="0" applyFont="1" applyBorder="1" applyAlignment="1">
      <alignment horizontal="left"/>
    </xf>
    <xf numFmtId="0" fontId="32" fillId="0" borderId="1" xfId="0" applyFont="1" applyFill="1" applyBorder="1" applyAlignment="1">
      <alignment horizontal="left"/>
    </xf>
    <xf numFmtId="0" fontId="24" fillId="0" borderId="1" xfId="0" applyFont="1" applyBorder="1" applyAlignment="1">
      <alignment horizontal="left"/>
    </xf>
    <xf numFmtId="0" fontId="24" fillId="0" borderId="1" xfId="0" applyFont="1" applyFill="1" applyBorder="1" applyAlignment="1">
      <alignment horizontal="left"/>
    </xf>
    <xf numFmtId="0" fontId="26" fillId="0" borderId="1" xfId="0" applyFont="1" applyBorder="1" applyAlignment="1">
      <alignment horizontal="left"/>
    </xf>
    <xf numFmtId="0" fontId="22" fillId="0" borderId="1" xfId="0" applyFont="1" applyBorder="1" applyAlignment="1">
      <alignment horizontal="center" vertical="top"/>
    </xf>
    <xf numFmtId="0" fontId="26" fillId="0" borderId="1" xfId="0" applyFont="1" applyFill="1" applyBorder="1" applyAlignment="1">
      <alignment horizontal="left"/>
    </xf>
    <xf numFmtId="0" fontId="28" fillId="0" borderId="1" xfId="0" applyFont="1" applyFill="1" applyBorder="1" applyAlignment="1">
      <alignment horizontal="left" vertical="top" wrapText="1"/>
    </xf>
    <xf numFmtId="0" fontId="22" fillId="0" borderId="1" xfId="0" applyFont="1" applyFill="1" applyBorder="1" applyAlignment="1">
      <alignment horizontal="left" vertical="top" wrapText="1"/>
    </xf>
    <xf numFmtId="0" fontId="22" fillId="0" borderId="1" xfId="0" applyFont="1" applyBorder="1" applyAlignment="1">
      <alignment horizontal="left" vertical="center" wrapText="1"/>
    </xf>
    <xf numFmtId="0" fontId="28" fillId="0" borderId="1" xfId="0" applyFont="1" applyFill="1" applyBorder="1" applyAlignment="1">
      <alignment horizontal="left" vertical="center" wrapText="1"/>
    </xf>
    <xf numFmtId="0" fontId="31" fillId="0" borderId="1" xfId="0" applyFont="1" applyBorder="1" applyAlignment="1">
      <alignment horizontal="left"/>
    </xf>
    <xf numFmtId="0" fontId="22" fillId="0" borderId="1" xfId="0" applyFont="1" applyBorder="1" applyAlignment="1">
      <alignment horizontal="left" vertical="center"/>
    </xf>
    <xf numFmtId="0" fontId="22" fillId="0" borderId="1" xfId="0" applyFont="1" applyFill="1" applyBorder="1" applyAlignment="1">
      <alignment horizontal="left" vertical="center" wrapText="1"/>
    </xf>
    <xf numFmtId="0" fontId="22" fillId="0" borderId="1" xfId="0" applyFont="1" applyBorder="1" applyAlignment="1">
      <alignment horizontal="left"/>
    </xf>
    <xf numFmtId="0" fontId="22" fillId="0" borderId="1" xfId="0" applyFont="1" applyBorder="1" applyAlignment="1">
      <alignment horizontal="left" vertical="top"/>
    </xf>
    <xf numFmtId="0" fontId="34" fillId="0" borderId="1" xfId="0" applyFont="1" applyFill="1" applyBorder="1" applyAlignment="1">
      <alignment vertical="center" wrapText="1"/>
    </xf>
    <xf numFmtId="0" fontId="28" fillId="0" borderId="1" xfId="0" applyFont="1" applyBorder="1" applyAlignment="1">
      <alignment wrapText="1"/>
    </xf>
    <xf numFmtId="0" fontId="28" fillId="0" borderId="1" xfId="0" applyFont="1" applyFill="1" applyBorder="1" applyAlignment="1">
      <alignment wrapText="1"/>
    </xf>
    <xf numFmtId="0" fontId="22" fillId="0" borderId="1" xfId="0" applyFont="1" applyFill="1" applyBorder="1" applyAlignment="1">
      <alignment vertical="top" wrapText="1"/>
    </xf>
    <xf numFmtId="0" fontId="28" fillId="0" borderId="1" xfId="0" applyFont="1" applyFill="1" applyBorder="1" applyAlignment="1">
      <alignment vertical="top" wrapText="1"/>
    </xf>
    <xf numFmtId="4" fontId="0" fillId="0" borderId="1" xfId="0" applyNumberFormat="1" applyBorder="1"/>
    <xf numFmtId="0" fontId="34" fillId="0" borderId="1" xfId="0" applyFont="1" applyBorder="1" applyAlignment="1">
      <alignment vertical="center" wrapText="1"/>
    </xf>
    <xf numFmtId="0" fontId="34" fillId="0" borderId="1" xfId="0" applyFont="1" applyBorder="1"/>
    <xf numFmtId="0" fontId="34" fillId="0" borderId="1" xfId="0" applyFont="1" applyFill="1" applyBorder="1"/>
    <xf numFmtId="0" fontId="34" fillId="0" borderId="1" xfId="0" applyFont="1" applyBorder="1" applyAlignment="1">
      <alignment horizontal="center" vertical="center"/>
    </xf>
    <xf numFmtId="0" fontId="30" fillId="0" borderId="1" xfId="0" applyFont="1" applyFill="1" applyBorder="1" applyAlignment="1">
      <alignment horizontal="center" vertical="center"/>
    </xf>
    <xf numFmtId="0" fontId="34" fillId="0" borderId="3" xfId="0" applyFont="1" applyFill="1" applyBorder="1" applyAlignment="1">
      <alignment wrapText="1"/>
    </xf>
    <xf numFmtId="0" fontId="34" fillId="0" borderId="1"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0" xfId="0" applyFont="1"/>
    <xf numFmtId="0" fontId="34" fillId="0" borderId="1" xfId="0" applyFont="1" applyFill="1" applyBorder="1" applyAlignment="1">
      <alignment vertical="center"/>
    </xf>
    <xf numFmtId="0" fontId="34" fillId="0" borderId="1" xfId="0" applyFont="1" applyBorder="1" applyAlignment="1">
      <alignment horizontal="left" vertical="center" wrapText="1"/>
    </xf>
    <xf numFmtId="0" fontId="26" fillId="0" borderId="1" xfId="0" applyFont="1" applyBorder="1" applyAlignment="1">
      <alignment horizontal="center" vertical="center"/>
    </xf>
    <xf numFmtId="0" fontId="34" fillId="0" borderId="1" xfId="0" applyFont="1" applyBorder="1" applyAlignment="1">
      <alignment vertical="center"/>
    </xf>
    <xf numFmtId="0" fontId="30" fillId="0" borderId="1" xfId="0" applyFont="1" applyFill="1" applyBorder="1" applyAlignment="1">
      <alignment horizontal="center"/>
    </xf>
    <xf numFmtId="0" fontId="30" fillId="0" borderId="1" xfId="0" applyFont="1" applyBorder="1" applyAlignment="1">
      <alignment horizontal="left"/>
    </xf>
    <xf numFmtId="0" fontId="30" fillId="0" borderId="1" xfId="0" applyFont="1" applyFill="1" applyBorder="1" applyAlignment="1">
      <alignment horizontal="left"/>
    </xf>
    <xf numFmtId="0" fontId="34" fillId="0" borderId="1" xfId="0" applyFont="1" applyFill="1" applyBorder="1" applyAlignment="1">
      <alignment horizontal="left" vertical="center" wrapText="1"/>
    </xf>
    <xf numFmtId="0" fontId="34" fillId="0" borderId="0" xfId="0" applyFont="1" applyFill="1" applyAlignment="1">
      <alignment wrapText="1"/>
    </xf>
    <xf numFmtId="0" fontId="24" fillId="0" borderId="1" xfId="0" applyFont="1" applyBorder="1" applyAlignment="1">
      <alignment horizontal="left"/>
    </xf>
    <xf numFmtId="0" fontId="28" fillId="3" borderId="1" xfId="0" applyFont="1" applyFill="1" applyBorder="1" applyAlignment="1">
      <alignment vertical="top" wrapText="1"/>
    </xf>
    <xf numFmtId="0" fontId="27" fillId="3" borderId="1" xfId="0" applyFont="1" applyFill="1" applyBorder="1" applyAlignment="1">
      <alignment wrapText="1"/>
    </xf>
    <xf numFmtId="0" fontId="28" fillId="3" borderId="1" xfId="0" applyFont="1" applyFill="1" applyBorder="1" applyAlignment="1">
      <alignment vertical="center" wrapText="1"/>
    </xf>
    <xf numFmtId="0" fontId="34" fillId="3" borderId="1" xfId="0" applyFont="1" applyFill="1" applyBorder="1" applyAlignment="1">
      <alignment horizontal="left" vertical="center" wrapText="1"/>
    </xf>
    <xf numFmtId="0" fontId="34" fillId="3" borderId="1" xfId="0" applyFont="1" applyFill="1" applyBorder="1" applyAlignment="1">
      <alignment vertical="center" wrapText="1"/>
    </xf>
    <xf numFmtId="16" fontId="28" fillId="3" borderId="1" xfId="0" applyNumberFormat="1" applyFont="1" applyFill="1" applyBorder="1" applyAlignment="1">
      <alignment horizontal="justify" vertical="top"/>
    </xf>
    <xf numFmtId="0" fontId="28" fillId="3" borderId="1" xfId="0" applyFont="1" applyFill="1" applyBorder="1" applyAlignment="1">
      <alignment horizontal="justify" vertical="top"/>
    </xf>
    <xf numFmtId="0" fontId="34" fillId="3" borderId="1" xfId="0" applyFont="1" applyFill="1" applyBorder="1" applyAlignment="1">
      <alignment vertical="top" wrapText="1"/>
    </xf>
    <xf numFmtId="0" fontId="35" fillId="2" borderId="1" xfId="0" applyFont="1" applyFill="1" applyBorder="1" applyAlignment="1">
      <alignment horizontal="center" vertical="center"/>
    </xf>
    <xf numFmtId="0" fontId="36" fillId="0" borderId="1" xfId="0" applyFont="1" applyBorder="1" applyAlignment="1">
      <alignment horizontal="center" vertical="center"/>
    </xf>
    <xf numFmtId="0" fontId="37" fillId="2" borderId="1" xfId="0" applyFont="1" applyFill="1" applyBorder="1" applyAlignment="1">
      <alignment horizontal="center" vertical="center"/>
    </xf>
    <xf numFmtId="0" fontId="38" fillId="0" borderId="1" xfId="0" applyFont="1" applyBorder="1" applyAlignment="1">
      <alignment horizontal="center" vertical="center"/>
    </xf>
    <xf numFmtId="0" fontId="14" fillId="3" borderId="1" xfId="0" applyFont="1" applyFill="1" applyBorder="1" applyAlignment="1">
      <alignment vertical="top" wrapText="1"/>
    </xf>
    <xf numFmtId="0" fontId="12" fillId="3" borderId="1" xfId="0" applyFont="1" applyFill="1" applyBorder="1" applyAlignment="1">
      <alignment vertical="top" wrapText="1"/>
    </xf>
    <xf numFmtId="0" fontId="12" fillId="3" borderId="1" xfId="0" applyFont="1" applyFill="1" applyBorder="1" applyAlignment="1">
      <alignment horizontal="left" vertical="top" wrapText="1"/>
    </xf>
    <xf numFmtId="0" fontId="12" fillId="3" borderId="1" xfId="0" applyFont="1" applyFill="1" applyBorder="1" applyAlignment="1">
      <alignment wrapText="1"/>
    </xf>
    <xf numFmtId="0" fontId="14" fillId="3" borderId="1" xfId="0" applyFont="1" applyFill="1" applyBorder="1" applyAlignment="1">
      <alignment wrapText="1"/>
    </xf>
    <xf numFmtId="0" fontId="10" fillId="3" borderId="1" xfId="0" applyFont="1" applyFill="1" applyBorder="1" applyAlignment="1">
      <alignment horizontal="center"/>
    </xf>
    <xf numFmtId="0" fontId="0" fillId="3" borderId="1" xfId="0" applyFill="1" applyBorder="1" applyAlignment="1">
      <alignment wrapText="1"/>
    </xf>
    <xf numFmtId="0" fontId="38" fillId="3" borderId="1" xfId="0" applyFont="1" applyFill="1" applyBorder="1" applyAlignment="1">
      <alignment horizontal="center" vertical="center"/>
    </xf>
    <xf numFmtId="0" fontId="7" fillId="3" borderId="1" xfId="0" applyFont="1" applyFill="1" applyBorder="1" applyAlignment="1">
      <alignment horizontal="center" vertical="top"/>
    </xf>
    <xf numFmtId="0" fontId="39" fillId="3" borderId="1" xfId="0" applyFont="1" applyFill="1" applyBorder="1" applyAlignment="1">
      <alignment horizontal="center" vertical="center"/>
    </xf>
    <xf numFmtId="0" fontId="39" fillId="0" borderId="1" xfId="0" applyFont="1" applyBorder="1" applyAlignment="1">
      <alignment horizontal="center" vertical="center"/>
    </xf>
    <xf numFmtId="0" fontId="36" fillId="3" borderId="1" xfId="0" applyFont="1" applyFill="1" applyBorder="1" applyAlignment="1">
      <alignment horizontal="center" vertical="center"/>
    </xf>
    <xf numFmtId="0" fontId="38" fillId="0" borderId="1" xfId="0" applyFont="1" applyFill="1" applyBorder="1" applyAlignment="1">
      <alignment horizontal="center" vertical="center"/>
    </xf>
    <xf numFmtId="0" fontId="19" fillId="0" borderId="1" xfId="0" applyFont="1" applyBorder="1" applyAlignment="1">
      <alignment horizontal="center"/>
    </xf>
    <xf numFmtId="0" fontId="18" fillId="0" borderId="1" xfId="0" applyFont="1" applyBorder="1" applyAlignment="1">
      <alignment horizontal="center" vertical="center" wrapText="1"/>
    </xf>
    <xf numFmtId="0" fontId="17" fillId="0" borderId="1" xfId="0" applyFont="1" applyBorder="1" applyAlignment="1">
      <alignment vertical="top" wrapText="1"/>
    </xf>
    <xf numFmtId="0" fontId="0" fillId="3" borderId="1" xfId="0" applyFill="1" applyBorder="1" applyAlignment="1">
      <alignment horizontal="center" vertical="center"/>
    </xf>
    <xf numFmtId="0" fontId="40" fillId="3" borderId="1" xfId="0" applyFont="1" applyFill="1" applyBorder="1" applyAlignment="1">
      <alignment horizontal="center" vertical="center"/>
    </xf>
    <xf numFmtId="0" fontId="0" fillId="0" borderId="1" xfId="0" applyBorder="1" applyAlignment="1">
      <alignment horizontal="center" vertical="center"/>
    </xf>
    <xf numFmtId="0" fontId="19" fillId="0" borderId="1" xfId="0" applyFont="1" applyBorder="1" applyAlignment="1">
      <alignment horizontal="center" vertical="center"/>
    </xf>
    <xf numFmtId="0" fontId="24" fillId="0" borderId="1" xfId="0" applyFont="1" applyBorder="1" applyAlignment="1">
      <alignment horizontal="center"/>
    </xf>
    <xf numFmtId="0" fontId="34" fillId="0" borderId="1" xfId="0" applyFont="1" applyBorder="1" applyAlignment="1">
      <alignment horizontal="center" vertical="center" wrapText="1"/>
    </xf>
    <xf numFmtId="0" fontId="31" fillId="0" borderId="1" xfId="0" applyFont="1" applyBorder="1" applyAlignment="1">
      <alignment horizontal="center"/>
    </xf>
    <xf numFmtId="0" fontId="28"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Alignment="1">
      <alignment horizontal="center" wrapText="1"/>
    </xf>
    <xf numFmtId="0" fontId="2" fillId="0" borderId="1" xfId="0" applyFont="1" applyBorder="1" applyAlignment="1">
      <alignment horizontal="center" wrapText="1"/>
    </xf>
    <xf numFmtId="0" fontId="9" fillId="0" borderId="1" xfId="0" applyFont="1" applyBorder="1" applyAlignment="1">
      <alignment horizontal="left" wrapText="1"/>
    </xf>
    <xf numFmtId="0" fontId="3" fillId="0" borderId="1" xfId="0" applyFont="1" applyBorder="1" applyAlignment="1">
      <alignment horizontal="center" wrapText="1"/>
    </xf>
    <xf numFmtId="0" fontId="16" fillId="3" borderId="1" xfId="0" applyFont="1" applyFill="1" applyBorder="1" applyAlignment="1">
      <alignment horizontal="left"/>
    </xf>
    <xf numFmtId="0" fontId="4" fillId="0" borderId="1" xfId="0" applyFont="1" applyBorder="1" applyAlignment="1">
      <alignment horizontal="left"/>
    </xf>
    <xf numFmtId="0" fontId="0" fillId="0" borderId="1" xfId="0" applyBorder="1" applyAlignment="1">
      <alignment horizontal="center"/>
    </xf>
    <xf numFmtId="0" fontId="16" fillId="0" borderId="2" xfId="0" applyFont="1" applyBorder="1" applyAlignment="1">
      <alignment horizontal="left"/>
    </xf>
    <xf numFmtId="0" fontId="16" fillId="0" borderId="7" xfId="0" applyFont="1" applyBorder="1" applyAlignment="1">
      <alignment horizontal="left"/>
    </xf>
    <xf numFmtId="0" fontId="16" fillId="0" borderId="3" xfId="0" applyFont="1" applyBorder="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1" xfId="0" applyFont="1" applyFill="1" applyBorder="1" applyAlignment="1">
      <alignment horizontal="center" wrapText="1"/>
    </xf>
    <xf numFmtId="0" fontId="20" fillId="0" borderId="0" xfId="0" applyFont="1" applyAlignment="1">
      <alignment horizontal="center" wrapText="1"/>
    </xf>
    <xf numFmtId="0" fontId="20" fillId="0" borderId="1" xfId="0" applyFont="1" applyBorder="1" applyAlignment="1">
      <alignment horizontal="center" wrapText="1"/>
    </xf>
    <xf numFmtId="0" fontId="20" fillId="0" borderId="1" xfId="0" applyFont="1" applyFill="1" applyBorder="1" applyAlignment="1">
      <alignment horizontal="center" wrapText="1"/>
    </xf>
    <xf numFmtId="0" fontId="20" fillId="0" borderId="4" xfId="0" applyFont="1" applyBorder="1" applyAlignment="1">
      <alignment horizontal="center" wrapText="1"/>
    </xf>
    <xf numFmtId="0" fontId="20" fillId="0" borderId="5" xfId="0" applyFont="1" applyBorder="1" applyAlignment="1">
      <alignment horizontal="center" wrapText="1"/>
    </xf>
    <xf numFmtId="0" fontId="20" fillId="0" borderId="6" xfId="0" applyFont="1" applyBorder="1" applyAlignment="1">
      <alignment horizontal="center" wrapText="1"/>
    </xf>
    <xf numFmtId="0" fontId="23" fillId="0" borderId="1" xfId="0" applyFont="1" applyBorder="1" applyAlignment="1">
      <alignment horizontal="left" wrapText="1"/>
    </xf>
    <xf numFmtId="0" fontId="19" fillId="0" borderId="1" xfId="0" applyFont="1" applyBorder="1" applyAlignment="1">
      <alignment horizontal="center"/>
    </xf>
    <xf numFmtId="0" fontId="32" fillId="0" borderId="1" xfId="0" applyFont="1" applyBorder="1" applyAlignment="1">
      <alignment horizontal="left"/>
    </xf>
    <xf numFmtId="0" fontId="24" fillId="0" borderId="1" xfId="0" applyFont="1" applyBorder="1" applyAlignment="1">
      <alignment horizontal="left"/>
    </xf>
    <xf numFmtId="0" fontId="32" fillId="0" borderId="2" xfId="0" applyFont="1" applyBorder="1" applyAlignment="1">
      <alignment horizontal="left"/>
    </xf>
    <xf numFmtId="0" fontId="32" fillId="0" borderId="7" xfId="0" applyFont="1" applyBorder="1" applyAlignment="1">
      <alignment horizontal="left"/>
    </xf>
    <xf numFmtId="0" fontId="32" fillId="0" borderId="3" xfId="0" applyFont="1" applyBorder="1" applyAlignment="1">
      <alignment horizontal="left"/>
    </xf>
    <xf numFmtId="0" fontId="16" fillId="0" borderId="1" xfId="0" applyFont="1" applyBorder="1" applyAlignment="1">
      <alignment horizontal="left"/>
    </xf>
  </cellXfs>
  <cellStyles count="1">
    <cellStyle name="Обычный"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BA44"/>
  <sheetViews>
    <sheetView zoomScale="60" zoomScaleNormal="60" workbookViewId="0">
      <pane xSplit="2" ySplit="7" topLeftCell="C8" activePane="bottomRight" state="frozen"/>
      <selection pane="topRight" activeCell="C1" sqref="C1"/>
      <selection pane="bottomLeft" activeCell="A8" sqref="A8"/>
      <selection pane="bottomRight" activeCell="L16" sqref="L16"/>
    </sheetView>
  </sheetViews>
  <sheetFormatPr defaultRowHeight="15" x14ac:dyDescent="0.25"/>
  <cols>
    <col min="2" max="2" width="55.85546875" customWidth="1"/>
    <col min="3" max="11" width="3" bestFit="1" customWidth="1"/>
    <col min="12" max="14" width="4.7109375" bestFit="1" customWidth="1"/>
    <col min="15" max="23" width="3" bestFit="1" customWidth="1"/>
    <col min="24" max="26" width="4.7109375" bestFit="1" customWidth="1"/>
    <col min="27" max="35" width="3" bestFit="1" customWidth="1"/>
    <col min="36" max="38" width="4.7109375" bestFit="1" customWidth="1"/>
    <col min="39" max="39" width="10" customWidth="1"/>
    <col min="40" max="40" width="17.85546875" customWidth="1"/>
    <col min="41" max="41" width="18" customWidth="1"/>
    <col min="42" max="42" width="14.85546875" customWidth="1"/>
    <col min="43" max="45" width="18" customWidth="1"/>
    <col min="46" max="47" width="15.28515625" customWidth="1"/>
    <col min="48" max="48" width="15.5703125" customWidth="1"/>
    <col min="49" max="49" width="18.28515625" customWidth="1"/>
    <col min="50" max="50" width="13.5703125" customWidth="1"/>
    <col min="51" max="51" width="15.7109375" customWidth="1"/>
    <col min="52" max="52" width="12.7109375" customWidth="1"/>
    <col min="53" max="53" width="13.28515625" customWidth="1"/>
  </cols>
  <sheetData>
    <row r="3" spans="2:53" ht="30" customHeight="1" x14ac:dyDescent="0.35">
      <c r="B3" s="154" t="s">
        <v>24</v>
      </c>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row>
    <row r="4" spans="2:53" ht="36.75" customHeight="1" x14ac:dyDescent="0.35">
      <c r="B4" s="5"/>
      <c r="C4" s="157" t="s">
        <v>7</v>
      </c>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5" t="s">
        <v>0</v>
      </c>
      <c r="AO4" s="155" t="s">
        <v>9</v>
      </c>
      <c r="AP4" s="155" t="s">
        <v>14</v>
      </c>
      <c r="AQ4" s="155"/>
      <c r="AR4" s="155"/>
      <c r="AS4" s="155"/>
      <c r="AT4" s="155" t="s">
        <v>17</v>
      </c>
      <c r="AU4" s="155"/>
      <c r="AV4" s="164" t="s">
        <v>18</v>
      </c>
      <c r="AW4" s="167" t="s">
        <v>19</v>
      </c>
      <c r="AX4" s="167" t="s">
        <v>20</v>
      </c>
      <c r="AY4" s="167"/>
      <c r="AZ4" s="167"/>
      <c r="BA4" s="167" t="s">
        <v>21</v>
      </c>
    </row>
    <row r="5" spans="2:53" ht="40.5" x14ac:dyDescent="0.35">
      <c r="B5" s="1"/>
      <c r="C5" s="157">
        <v>2023</v>
      </c>
      <c r="D5" s="157"/>
      <c r="E5" s="157"/>
      <c r="F5" s="157"/>
      <c r="G5" s="157"/>
      <c r="H5" s="157"/>
      <c r="I5" s="157"/>
      <c r="J5" s="157"/>
      <c r="K5" s="157"/>
      <c r="L5" s="157"/>
      <c r="M5" s="157"/>
      <c r="N5" s="157"/>
      <c r="O5" s="157">
        <v>2024</v>
      </c>
      <c r="P5" s="157"/>
      <c r="Q5" s="157"/>
      <c r="R5" s="157"/>
      <c r="S5" s="157"/>
      <c r="T5" s="157"/>
      <c r="U5" s="157"/>
      <c r="V5" s="157"/>
      <c r="W5" s="157"/>
      <c r="X5" s="157"/>
      <c r="Y5" s="157"/>
      <c r="Z5" s="157"/>
      <c r="AA5" s="157">
        <v>2025</v>
      </c>
      <c r="AB5" s="157"/>
      <c r="AC5" s="157"/>
      <c r="AD5" s="157"/>
      <c r="AE5" s="157"/>
      <c r="AF5" s="157"/>
      <c r="AG5" s="157"/>
      <c r="AH5" s="157"/>
      <c r="AI5" s="157"/>
      <c r="AJ5" s="157"/>
      <c r="AK5" s="157"/>
      <c r="AL5" s="157"/>
      <c r="AM5" s="157" t="s">
        <v>8</v>
      </c>
      <c r="AN5" s="155"/>
      <c r="AO5" s="155"/>
      <c r="AP5" s="7" t="s">
        <v>10</v>
      </c>
      <c r="AQ5" s="7" t="s">
        <v>11</v>
      </c>
      <c r="AR5" s="7" t="s">
        <v>12</v>
      </c>
      <c r="AS5" s="7" t="s">
        <v>13</v>
      </c>
      <c r="AT5" s="155"/>
      <c r="AU5" s="155"/>
      <c r="AV5" s="165"/>
      <c r="AW5" s="167"/>
      <c r="AX5" s="9" t="s">
        <v>1</v>
      </c>
      <c r="AY5" s="9" t="s">
        <v>2</v>
      </c>
      <c r="AZ5" s="9" t="s">
        <v>3</v>
      </c>
      <c r="BA5" s="167"/>
    </row>
    <row r="6" spans="2:53" ht="38.25"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57"/>
      <c r="AN6" s="155"/>
      <c r="AO6" s="155"/>
      <c r="AP6" s="2"/>
      <c r="AQ6" s="2"/>
      <c r="AR6" s="2"/>
      <c r="AS6" s="2"/>
      <c r="AT6" s="7" t="s">
        <v>5</v>
      </c>
      <c r="AU6" s="7" t="s">
        <v>16</v>
      </c>
      <c r="AV6" s="166"/>
      <c r="AW6" s="2"/>
      <c r="AX6" s="2"/>
      <c r="AY6" s="2"/>
      <c r="AZ6" s="2"/>
      <c r="BA6" s="2"/>
    </row>
    <row r="7" spans="2:53" ht="67.900000000000006" customHeight="1" x14ac:dyDescent="0.35">
      <c r="B7" s="156" t="s">
        <v>25</v>
      </c>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2"/>
      <c r="AQ7" s="8" t="s">
        <v>4</v>
      </c>
      <c r="AR7" s="8" t="s">
        <v>4</v>
      </c>
      <c r="AS7" s="8" t="s">
        <v>4</v>
      </c>
      <c r="AT7" s="8" t="s">
        <v>4</v>
      </c>
      <c r="AU7" s="8" t="s">
        <v>4</v>
      </c>
      <c r="AV7" s="8" t="s">
        <v>4</v>
      </c>
      <c r="AW7" s="8" t="s">
        <v>4</v>
      </c>
      <c r="AX7" s="8" t="s">
        <v>4</v>
      </c>
      <c r="AY7" s="8" t="s">
        <v>4</v>
      </c>
      <c r="AZ7" s="8" t="s">
        <v>4</v>
      </c>
      <c r="BA7" s="8" t="s">
        <v>4</v>
      </c>
    </row>
    <row r="8" spans="2:53" ht="39.75" x14ac:dyDescent="0.3">
      <c r="B8" s="12" t="s">
        <v>22</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60"/>
      <c r="BA8" s="160"/>
    </row>
    <row r="9" spans="2:53" ht="30" x14ac:dyDescent="0.25">
      <c r="B9" s="11" t="s">
        <v>26</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8" t="s">
        <v>4</v>
      </c>
      <c r="AQ9" s="2"/>
      <c r="AR9" s="2"/>
      <c r="AS9" s="2"/>
      <c r="AT9" s="2"/>
      <c r="AU9" s="2"/>
      <c r="AV9" s="2"/>
      <c r="AW9" s="2"/>
      <c r="AX9" s="2"/>
      <c r="AY9" s="2"/>
      <c r="AZ9" s="2"/>
      <c r="BA9" s="2"/>
    </row>
    <row r="10" spans="2:53" ht="60" x14ac:dyDescent="0.25">
      <c r="B10" s="133" t="s">
        <v>86</v>
      </c>
      <c r="C10" s="2"/>
      <c r="D10" s="2"/>
      <c r="E10" s="2"/>
      <c r="F10" s="2"/>
      <c r="G10" s="2"/>
      <c r="H10" s="2"/>
      <c r="I10" s="2"/>
      <c r="J10" s="2"/>
      <c r="K10" s="2"/>
      <c r="L10" s="127" t="s">
        <v>340</v>
      </c>
      <c r="M10" s="4"/>
      <c r="N10" s="4"/>
      <c r="O10" s="4"/>
      <c r="P10" s="4"/>
      <c r="Q10" s="4"/>
      <c r="R10" s="4"/>
      <c r="S10" s="4"/>
      <c r="T10" s="4"/>
      <c r="U10" s="4"/>
      <c r="V10" s="4"/>
      <c r="W10" s="4"/>
      <c r="X10" s="4"/>
      <c r="Y10" s="2"/>
      <c r="Z10" s="2"/>
      <c r="AA10" s="2"/>
      <c r="AB10" s="2"/>
      <c r="AC10" s="2"/>
      <c r="AD10" s="2"/>
      <c r="AE10" s="2"/>
      <c r="AF10" s="2"/>
      <c r="AG10" s="2"/>
      <c r="AH10" s="2"/>
      <c r="AI10" s="2"/>
      <c r="AJ10" s="2"/>
      <c r="AK10" s="2"/>
      <c r="AL10" s="2"/>
      <c r="AM10" s="2"/>
      <c r="AN10" s="143" t="s">
        <v>96</v>
      </c>
      <c r="AO10" s="27" t="s">
        <v>106</v>
      </c>
      <c r="AP10" s="8" t="s">
        <v>4</v>
      </c>
      <c r="AQ10" s="17" t="s">
        <v>110</v>
      </c>
      <c r="AR10" s="6" t="s">
        <v>109</v>
      </c>
      <c r="AS10" s="6"/>
      <c r="AT10" s="2"/>
      <c r="AU10" s="2"/>
      <c r="AV10" s="2"/>
      <c r="AW10" s="2"/>
      <c r="AX10" s="3" t="s">
        <v>114</v>
      </c>
      <c r="AY10" s="2"/>
      <c r="AZ10" s="2"/>
      <c r="BA10" s="2"/>
    </row>
    <row r="11" spans="2:53" ht="124.5" customHeight="1" x14ac:dyDescent="0.25">
      <c r="B11" s="133" t="s">
        <v>89</v>
      </c>
      <c r="C11" s="2"/>
      <c r="D11" s="2"/>
      <c r="E11" s="2"/>
      <c r="F11" s="2"/>
      <c r="G11" s="2"/>
      <c r="H11" s="2"/>
      <c r="I11" s="2"/>
      <c r="J11" s="2"/>
      <c r="K11" s="2"/>
      <c r="L11" s="4"/>
      <c r="M11" s="4"/>
      <c r="N11" s="4"/>
      <c r="O11" s="127" t="s">
        <v>340</v>
      </c>
      <c r="P11" s="127" t="s">
        <v>340</v>
      </c>
      <c r="Q11" s="127" t="s">
        <v>340</v>
      </c>
      <c r="R11" s="127" t="s">
        <v>340</v>
      </c>
      <c r="S11" s="127" t="s">
        <v>340</v>
      </c>
      <c r="T11" s="127" t="s">
        <v>340</v>
      </c>
      <c r="U11" s="127" t="s">
        <v>340</v>
      </c>
      <c r="V11" s="127" t="s">
        <v>340</v>
      </c>
      <c r="W11" s="127" t="s">
        <v>340</v>
      </c>
      <c r="X11" s="127" t="s">
        <v>340</v>
      </c>
      <c r="Y11" s="2"/>
      <c r="Z11" s="2"/>
      <c r="AA11" s="2"/>
      <c r="AB11" s="2"/>
      <c r="AC11" s="2"/>
      <c r="AD11" s="2"/>
      <c r="AE11" s="2"/>
      <c r="AF11" s="2"/>
      <c r="AG11" s="2"/>
      <c r="AH11" s="2"/>
      <c r="AI11" s="2"/>
      <c r="AJ11" s="2"/>
      <c r="AK11" s="2"/>
      <c r="AL11" s="2"/>
      <c r="AM11" s="2"/>
      <c r="AN11" s="143" t="s">
        <v>96</v>
      </c>
      <c r="AO11" s="27" t="s">
        <v>97</v>
      </c>
      <c r="AP11" s="8"/>
      <c r="AQ11" s="6"/>
      <c r="AR11" s="27" t="s">
        <v>111</v>
      </c>
      <c r="AS11" s="6"/>
      <c r="AT11" s="2"/>
      <c r="AU11" s="2"/>
      <c r="AV11" s="2"/>
      <c r="AW11" s="2"/>
      <c r="AX11" s="3" t="s">
        <v>114</v>
      </c>
      <c r="AY11" s="2"/>
      <c r="AZ11" s="2"/>
      <c r="BA11" s="2"/>
    </row>
    <row r="12" spans="2:53" ht="75" customHeight="1" x14ac:dyDescent="0.25">
      <c r="B12" s="129" t="s">
        <v>90</v>
      </c>
      <c r="C12" s="2"/>
      <c r="D12" s="2"/>
      <c r="E12" s="2"/>
      <c r="F12" s="2"/>
      <c r="G12" s="2"/>
      <c r="H12" s="2"/>
      <c r="I12" s="2"/>
      <c r="J12" s="2"/>
      <c r="K12" s="2"/>
      <c r="L12" s="4"/>
      <c r="M12" s="4"/>
      <c r="N12" s="4"/>
      <c r="O12" s="4"/>
      <c r="P12" s="4"/>
      <c r="Q12" s="4"/>
      <c r="R12" s="4"/>
      <c r="S12" s="4"/>
      <c r="T12" s="4"/>
      <c r="U12" s="4"/>
      <c r="V12" s="4"/>
      <c r="W12" s="4"/>
      <c r="X12" s="4"/>
      <c r="Y12" s="127" t="s">
        <v>340</v>
      </c>
      <c r="Z12" s="127" t="s">
        <v>340</v>
      </c>
      <c r="AA12" s="127" t="s">
        <v>340</v>
      </c>
      <c r="AB12" s="127" t="s">
        <v>340</v>
      </c>
      <c r="AC12" s="127" t="s">
        <v>340</v>
      </c>
      <c r="AD12" s="127" t="s">
        <v>340</v>
      </c>
      <c r="AE12" s="127" t="s">
        <v>340</v>
      </c>
      <c r="AF12" s="127" t="s">
        <v>340</v>
      </c>
      <c r="AG12" s="127" t="s">
        <v>340</v>
      </c>
      <c r="AH12" s="2"/>
      <c r="AI12" s="2"/>
      <c r="AJ12" s="2"/>
      <c r="AK12" s="2"/>
      <c r="AL12" s="2"/>
      <c r="AM12" s="2"/>
      <c r="AN12" s="143" t="s">
        <v>96</v>
      </c>
      <c r="AO12" s="27" t="s">
        <v>97</v>
      </c>
      <c r="AP12" s="8"/>
      <c r="AR12" s="27" t="s">
        <v>111</v>
      </c>
      <c r="AS12" s="6"/>
      <c r="AT12" s="2"/>
      <c r="AU12" s="2"/>
      <c r="AV12" s="2"/>
      <c r="AW12" s="2"/>
      <c r="AX12" s="3" t="s">
        <v>114</v>
      </c>
      <c r="AY12" s="2"/>
      <c r="AZ12" s="2"/>
      <c r="BA12" s="2"/>
    </row>
    <row r="13" spans="2:53" ht="75" customHeight="1" x14ac:dyDescent="0.25">
      <c r="B13" s="129" t="s">
        <v>87</v>
      </c>
      <c r="C13" s="2"/>
      <c r="D13" s="2"/>
      <c r="E13" s="2"/>
      <c r="F13" s="2"/>
      <c r="G13" s="2"/>
      <c r="H13" s="2"/>
      <c r="I13" s="2"/>
      <c r="J13" s="2"/>
      <c r="K13" s="2"/>
      <c r="L13" s="4"/>
      <c r="M13" s="4"/>
      <c r="N13" s="4"/>
      <c r="O13" s="4"/>
      <c r="P13" s="4"/>
      <c r="Q13" s="4"/>
      <c r="R13" s="4"/>
      <c r="S13" s="4"/>
      <c r="T13" s="4"/>
      <c r="U13" s="4"/>
      <c r="V13" s="4"/>
      <c r="W13" s="4"/>
      <c r="X13" s="4"/>
      <c r="Y13" s="4"/>
      <c r="Z13" s="4"/>
      <c r="AA13" s="4"/>
      <c r="AB13" s="4"/>
      <c r="AC13" s="4"/>
      <c r="AD13" s="4"/>
      <c r="AE13" s="4"/>
      <c r="AF13" s="4"/>
      <c r="AG13" s="4"/>
      <c r="AH13" s="2"/>
      <c r="AI13" s="127" t="s">
        <v>340</v>
      </c>
      <c r="AJ13" s="127" t="s">
        <v>340</v>
      </c>
      <c r="AK13" s="127" t="s">
        <v>340</v>
      </c>
      <c r="AL13" s="127" t="s">
        <v>340</v>
      </c>
      <c r="AM13" s="139" t="s">
        <v>85</v>
      </c>
      <c r="AN13" s="143" t="s">
        <v>96</v>
      </c>
      <c r="AO13" s="27" t="s">
        <v>97</v>
      </c>
      <c r="AP13" s="8"/>
      <c r="AR13" s="27" t="s">
        <v>111</v>
      </c>
      <c r="AS13" s="6"/>
      <c r="AT13" s="2"/>
      <c r="AU13" s="2"/>
      <c r="AV13" s="2"/>
      <c r="AW13" s="2"/>
      <c r="AX13" s="3" t="s">
        <v>114</v>
      </c>
      <c r="AY13" s="2"/>
      <c r="AZ13" s="2"/>
      <c r="BA13" s="2"/>
    </row>
    <row r="14" spans="2:53" ht="120" x14ac:dyDescent="0.25">
      <c r="B14" s="133" t="s">
        <v>88</v>
      </c>
      <c r="C14" s="2"/>
      <c r="D14" s="2"/>
      <c r="E14" s="2"/>
      <c r="F14" s="2"/>
      <c r="G14" s="2"/>
      <c r="H14" s="2"/>
      <c r="I14" s="2"/>
      <c r="J14" s="2"/>
      <c r="K14" s="2"/>
      <c r="L14" s="2"/>
      <c r="M14" s="127" t="s">
        <v>340</v>
      </c>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143" t="s">
        <v>96</v>
      </c>
      <c r="AO14" s="27" t="s">
        <v>106</v>
      </c>
      <c r="AP14" s="8" t="s">
        <v>4</v>
      </c>
      <c r="AQ14" s="17" t="s">
        <v>110</v>
      </c>
      <c r="AR14" s="2" t="s">
        <v>112</v>
      </c>
      <c r="AS14" s="2"/>
      <c r="AT14" s="2"/>
      <c r="AU14" s="2"/>
      <c r="AV14" s="2"/>
      <c r="AW14" s="2"/>
      <c r="AX14" s="3" t="s">
        <v>114</v>
      </c>
      <c r="AY14" s="2"/>
      <c r="AZ14" s="2"/>
      <c r="BA14" s="2"/>
    </row>
    <row r="15" spans="2:53" ht="154.5" customHeight="1" x14ac:dyDescent="0.25">
      <c r="B15" s="129" t="s">
        <v>91</v>
      </c>
      <c r="C15" s="2"/>
      <c r="D15" s="2"/>
      <c r="E15" s="2"/>
      <c r="F15" s="2"/>
      <c r="G15" s="2"/>
      <c r="H15" s="2"/>
      <c r="I15" s="2"/>
      <c r="J15" s="2"/>
      <c r="K15" s="2"/>
      <c r="L15" s="2"/>
      <c r="M15" s="2"/>
      <c r="N15" s="2"/>
      <c r="O15" s="127" t="s">
        <v>340</v>
      </c>
      <c r="P15" s="127" t="s">
        <v>340</v>
      </c>
      <c r="Q15" s="127" t="s">
        <v>340</v>
      </c>
      <c r="R15" s="127" t="s">
        <v>340</v>
      </c>
      <c r="S15" s="127" t="s">
        <v>340</v>
      </c>
      <c r="T15" s="127" t="s">
        <v>340</v>
      </c>
      <c r="U15" s="127" t="s">
        <v>340</v>
      </c>
      <c r="V15" s="127" t="s">
        <v>340</v>
      </c>
      <c r="W15" s="127" t="s">
        <v>340</v>
      </c>
      <c r="X15" s="127" t="s">
        <v>340</v>
      </c>
      <c r="Y15" s="2"/>
      <c r="Z15" s="2"/>
      <c r="AA15" s="2"/>
      <c r="AB15" s="2"/>
      <c r="AC15" s="2"/>
      <c r="AD15" s="2"/>
      <c r="AE15" s="2"/>
      <c r="AF15" s="2"/>
      <c r="AG15" s="2"/>
      <c r="AH15" s="2"/>
      <c r="AI15" s="2"/>
      <c r="AJ15" s="2"/>
      <c r="AK15" s="2"/>
      <c r="AL15" s="2"/>
      <c r="AM15" s="2"/>
      <c r="AN15" s="143" t="s">
        <v>96</v>
      </c>
      <c r="AO15" s="27" t="s">
        <v>97</v>
      </c>
      <c r="AP15" s="8"/>
      <c r="AQ15" s="6"/>
      <c r="AR15" s="27" t="s">
        <v>111</v>
      </c>
      <c r="AS15" s="2"/>
      <c r="AT15" s="2"/>
      <c r="AU15" s="2"/>
      <c r="AV15" s="2"/>
      <c r="AW15" s="2"/>
      <c r="AX15" s="3" t="s">
        <v>114</v>
      </c>
      <c r="AY15" s="2"/>
      <c r="AZ15" s="2"/>
      <c r="BA15" s="2"/>
    </row>
    <row r="16" spans="2:53" ht="150" x14ac:dyDescent="0.25">
      <c r="B16" s="133" t="s">
        <v>92</v>
      </c>
      <c r="C16" s="2"/>
      <c r="D16" s="2"/>
      <c r="E16" s="2"/>
      <c r="F16" s="2"/>
      <c r="G16" s="2"/>
      <c r="H16" s="2"/>
      <c r="I16" s="2"/>
      <c r="J16" s="2"/>
      <c r="K16" s="2"/>
      <c r="L16" s="2"/>
      <c r="M16" s="2"/>
      <c r="N16" s="2"/>
      <c r="O16" s="4"/>
      <c r="P16" s="4"/>
      <c r="Q16" s="4"/>
      <c r="R16" s="4"/>
      <c r="S16" s="4"/>
      <c r="T16" s="4"/>
      <c r="U16" s="4"/>
      <c r="V16" s="4"/>
      <c r="W16" s="4"/>
      <c r="X16" s="4"/>
      <c r="Y16" s="127" t="s">
        <v>340</v>
      </c>
      <c r="Z16" s="127" t="s">
        <v>340</v>
      </c>
      <c r="AA16" s="127" t="s">
        <v>340</v>
      </c>
      <c r="AB16" s="127" t="s">
        <v>340</v>
      </c>
      <c r="AC16" s="127" t="s">
        <v>340</v>
      </c>
      <c r="AD16" s="127" t="s">
        <v>340</v>
      </c>
      <c r="AE16" s="127" t="s">
        <v>340</v>
      </c>
      <c r="AF16" s="127" t="s">
        <v>340</v>
      </c>
      <c r="AG16" s="127" t="s">
        <v>340</v>
      </c>
      <c r="AH16" s="2"/>
      <c r="AI16" s="2"/>
      <c r="AJ16" s="2"/>
      <c r="AK16" s="2"/>
      <c r="AL16" s="2"/>
      <c r="AM16" s="2"/>
      <c r="AN16" s="143" t="s">
        <v>96</v>
      </c>
      <c r="AO16" s="27" t="s">
        <v>97</v>
      </c>
      <c r="AP16" s="8"/>
      <c r="AR16" s="27" t="s">
        <v>111</v>
      </c>
      <c r="AS16" s="2"/>
      <c r="AT16" s="2"/>
      <c r="AU16" s="2"/>
      <c r="AV16" s="2"/>
      <c r="AW16" s="2"/>
      <c r="AX16" s="3" t="s">
        <v>114</v>
      </c>
      <c r="AY16" s="2"/>
      <c r="AZ16" s="2"/>
      <c r="BA16" s="2"/>
    </row>
    <row r="17" spans="2:53" ht="45" x14ac:dyDescent="0.25">
      <c r="B17" s="132" t="s">
        <v>27</v>
      </c>
      <c r="C17" s="18"/>
      <c r="D17" s="127" t="s">
        <v>340</v>
      </c>
      <c r="E17" s="18"/>
      <c r="F17" s="18"/>
      <c r="G17" s="18"/>
      <c r="H17" s="18"/>
      <c r="I17" s="18"/>
      <c r="J17" s="18"/>
      <c r="K17" s="18"/>
      <c r="L17" s="18"/>
      <c r="M17" s="127" t="s">
        <v>340</v>
      </c>
      <c r="N17" s="127" t="s">
        <v>340</v>
      </c>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45" t="s">
        <v>96</v>
      </c>
      <c r="AO17" s="18" t="s">
        <v>98</v>
      </c>
      <c r="AP17" s="134"/>
      <c r="AQ17" s="135" t="s">
        <v>105</v>
      </c>
      <c r="AR17" s="18"/>
      <c r="AS17" s="18"/>
      <c r="AT17" s="18"/>
      <c r="AU17" s="18"/>
      <c r="AV17" s="18"/>
      <c r="AW17" s="18"/>
      <c r="AX17" s="135" t="s">
        <v>114</v>
      </c>
      <c r="AY17" s="18"/>
      <c r="AZ17" s="18"/>
      <c r="BA17" s="18"/>
    </row>
    <row r="18" spans="2:53" ht="30" x14ac:dyDescent="0.25">
      <c r="B18" s="132" t="s">
        <v>93</v>
      </c>
      <c r="C18" s="18"/>
      <c r="D18" s="18"/>
      <c r="E18" s="18"/>
      <c r="F18" s="18"/>
      <c r="G18" s="18"/>
      <c r="H18" s="18"/>
      <c r="I18" s="18"/>
      <c r="J18" s="18"/>
      <c r="K18" s="18"/>
      <c r="L18" s="18"/>
      <c r="M18" s="18"/>
      <c r="N18" s="18"/>
      <c r="O18" s="18"/>
      <c r="P18" s="18"/>
      <c r="Q18" s="18"/>
      <c r="R18" s="18"/>
      <c r="S18" s="18"/>
      <c r="T18" s="18"/>
      <c r="U18" s="18"/>
      <c r="V18" s="18"/>
      <c r="W18" s="18"/>
      <c r="X18" s="18"/>
      <c r="Y18" s="127" t="s">
        <v>340</v>
      </c>
      <c r="Z18" s="127" t="s">
        <v>340</v>
      </c>
      <c r="AA18" s="127" t="s">
        <v>340</v>
      </c>
      <c r="AB18" s="127" t="s">
        <v>340</v>
      </c>
      <c r="AC18" s="127" t="s">
        <v>340</v>
      </c>
      <c r="AD18" s="127" t="s">
        <v>340</v>
      </c>
      <c r="AE18" s="127" t="s">
        <v>340</v>
      </c>
      <c r="AF18" s="127" t="s">
        <v>340</v>
      </c>
      <c r="AG18" s="127" t="s">
        <v>340</v>
      </c>
      <c r="AH18" s="18"/>
      <c r="AI18" s="18"/>
      <c r="AJ18" s="18"/>
      <c r="AK18" s="18"/>
      <c r="AL18" s="18"/>
      <c r="AM18" s="18"/>
      <c r="AN18" s="145" t="s">
        <v>96</v>
      </c>
      <c r="AO18" s="18"/>
      <c r="AP18" s="134"/>
      <c r="AQ18" s="18" t="s">
        <v>113</v>
      </c>
      <c r="AR18" s="18"/>
      <c r="AS18" s="18"/>
      <c r="AT18" s="18"/>
      <c r="AU18" s="18"/>
      <c r="AV18" s="18"/>
      <c r="AW18" s="18"/>
      <c r="AX18" s="135" t="s">
        <v>114</v>
      </c>
      <c r="AY18" s="18"/>
      <c r="AZ18" s="18"/>
      <c r="BA18" s="18"/>
    </row>
    <row r="19" spans="2:53" x14ac:dyDescent="0.25">
      <c r="B19" s="132" t="s">
        <v>28</v>
      </c>
      <c r="C19" s="18"/>
      <c r="D19" s="18"/>
      <c r="E19" s="18"/>
      <c r="F19" s="18"/>
      <c r="G19" s="18"/>
      <c r="H19" s="18"/>
      <c r="I19" s="18"/>
      <c r="J19" s="18"/>
      <c r="K19" s="18"/>
      <c r="L19" s="18"/>
      <c r="M19" s="18"/>
      <c r="N19" s="18"/>
      <c r="O19" s="127" t="s">
        <v>340</v>
      </c>
      <c r="P19" s="127" t="s">
        <v>340</v>
      </c>
      <c r="Q19" s="127" t="s">
        <v>340</v>
      </c>
      <c r="R19" s="127" t="s">
        <v>340</v>
      </c>
      <c r="S19" s="127" t="s">
        <v>340</v>
      </c>
      <c r="T19" s="127" t="s">
        <v>340</v>
      </c>
      <c r="U19" s="127" t="s">
        <v>340</v>
      </c>
      <c r="V19" s="127" t="s">
        <v>340</v>
      </c>
      <c r="W19" s="127" t="s">
        <v>340</v>
      </c>
      <c r="X19" s="127" t="s">
        <v>340</v>
      </c>
      <c r="Y19" s="127" t="s">
        <v>340</v>
      </c>
      <c r="Z19" s="127" t="s">
        <v>340</v>
      </c>
      <c r="AA19" s="127" t="s">
        <v>340</v>
      </c>
      <c r="AB19" s="127" t="s">
        <v>340</v>
      </c>
      <c r="AC19" s="127" t="s">
        <v>340</v>
      </c>
      <c r="AD19" s="127" t="s">
        <v>340</v>
      </c>
      <c r="AE19" s="127" t="s">
        <v>340</v>
      </c>
      <c r="AF19" s="127" t="s">
        <v>340</v>
      </c>
      <c r="AG19" s="127" t="s">
        <v>340</v>
      </c>
      <c r="AH19" s="127" t="s">
        <v>340</v>
      </c>
      <c r="AI19" s="127" t="s">
        <v>340</v>
      </c>
      <c r="AJ19" s="127" t="s">
        <v>340</v>
      </c>
      <c r="AK19" s="127" t="s">
        <v>340</v>
      </c>
      <c r="AL19" s="127" t="s">
        <v>340</v>
      </c>
      <c r="AM19" s="136" t="s">
        <v>85</v>
      </c>
      <c r="AN19" s="145" t="s">
        <v>96</v>
      </c>
      <c r="AO19" s="18" t="s">
        <v>97</v>
      </c>
      <c r="AP19" s="134" t="s">
        <v>4</v>
      </c>
      <c r="AQ19" s="18"/>
      <c r="AR19" s="18"/>
      <c r="AS19" s="18"/>
      <c r="AT19" s="18"/>
      <c r="AU19" s="18"/>
      <c r="AV19" s="18"/>
      <c r="AW19" s="18"/>
      <c r="AX19" s="135" t="s">
        <v>114</v>
      </c>
      <c r="AY19" s="18"/>
      <c r="AZ19" s="18"/>
      <c r="BA19" s="18"/>
    </row>
    <row r="20" spans="2:53" ht="75" x14ac:dyDescent="0.25">
      <c r="B20" s="132" t="s">
        <v>29</v>
      </c>
      <c r="C20" s="18"/>
      <c r="D20" s="18"/>
      <c r="E20" s="18"/>
      <c r="F20" s="18"/>
      <c r="G20" s="18"/>
      <c r="H20" s="18"/>
      <c r="I20" s="18"/>
      <c r="J20" s="18"/>
      <c r="K20" s="18"/>
      <c r="L20" s="18"/>
      <c r="M20" s="18"/>
      <c r="N20" s="18"/>
      <c r="O20" s="127" t="s">
        <v>340</v>
      </c>
      <c r="P20" s="127" t="s">
        <v>340</v>
      </c>
      <c r="Q20" s="127" t="s">
        <v>340</v>
      </c>
      <c r="R20" s="127" t="s">
        <v>340</v>
      </c>
      <c r="S20" s="127" t="s">
        <v>340</v>
      </c>
      <c r="T20" s="127" t="s">
        <v>340</v>
      </c>
      <c r="U20" s="127" t="s">
        <v>340</v>
      </c>
      <c r="V20" s="127" t="s">
        <v>340</v>
      </c>
      <c r="W20" s="127" t="s">
        <v>340</v>
      </c>
      <c r="X20" s="127" t="s">
        <v>340</v>
      </c>
      <c r="Y20" s="127" t="s">
        <v>340</v>
      </c>
      <c r="Z20" s="127" t="s">
        <v>340</v>
      </c>
      <c r="AA20" s="127" t="s">
        <v>340</v>
      </c>
      <c r="AB20" s="127" t="s">
        <v>340</v>
      </c>
      <c r="AC20" s="127" t="s">
        <v>340</v>
      </c>
      <c r="AD20" s="127" t="s">
        <v>340</v>
      </c>
      <c r="AE20" s="127" t="s">
        <v>340</v>
      </c>
      <c r="AF20" s="127" t="s">
        <v>340</v>
      </c>
      <c r="AG20" s="127" t="s">
        <v>340</v>
      </c>
      <c r="AH20" s="127" t="s">
        <v>340</v>
      </c>
      <c r="AI20" s="127" t="s">
        <v>340</v>
      </c>
      <c r="AJ20" s="127" t="s">
        <v>340</v>
      </c>
      <c r="AK20" s="127" t="s">
        <v>340</v>
      </c>
      <c r="AL20" s="127" t="s">
        <v>340</v>
      </c>
      <c r="AM20" s="136" t="s">
        <v>85</v>
      </c>
      <c r="AN20" s="145" t="s">
        <v>96</v>
      </c>
      <c r="AO20" s="18" t="s">
        <v>97</v>
      </c>
      <c r="AP20" s="134" t="s">
        <v>4</v>
      </c>
      <c r="AQ20" s="18"/>
      <c r="AR20" s="18"/>
      <c r="AS20" s="18"/>
      <c r="AT20" s="18"/>
      <c r="AU20" s="18"/>
      <c r="AV20" s="18"/>
      <c r="AW20" s="18"/>
      <c r="AX20" s="135" t="s">
        <v>114</v>
      </c>
      <c r="AY20" s="18"/>
      <c r="AZ20" s="18"/>
      <c r="BA20" s="18"/>
    </row>
    <row r="21" spans="2:53" ht="58.9" customHeight="1" x14ac:dyDescent="0.25">
      <c r="B21" s="130" t="s">
        <v>108</v>
      </c>
      <c r="C21" s="18"/>
      <c r="D21" s="18"/>
      <c r="E21" s="18"/>
      <c r="F21" s="18"/>
      <c r="G21" s="18"/>
      <c r="H21" s="18"/>
      <c r="I21" s="18"/>
      <c r="J21" s="18"/>
      <c r="K21" s="18"/>
      <c r="L21" s="18"/>
      <c r="M21" s="18"/>
      <c r="N21" s="18"/>
      <c r="O21" s="18"/>
      <c r="P21" s="18"/>
      <c r="Q21" s="127" t="s">
        <v>340</v>
      </c>
      <c r="R21" s="127" t="s">
        <v>340</v>
      </c>
      <c r="S21" s="127" t="s">
        <v>340</v>
      </c>
      <c r="T21" s="127" t="s">
        <v>340</v>
      </c>
      <c r="U21" s="127" t="s">
        <v>340</v>
      </c>
      <c r="V21" s="18"/>
      <c r="W21" s="18"/>
      <c r="X21" s="18"/>
      <c r="Y21" s="18"/>
      <c r="Z21" s="18"/>
      <c r="AA21" s="18"/>
      <c r="AB21" s="18"/>
      <c r="AC21" s="127" t="s">
        <v>340</v>
      </c>
      <c r="AD21" s="127" t="s">
        <v>340</v>
      </c>
      <c r="AE21" s="127" t="s">
        <v>340</v>
      </c>
      <c r="AF21" s="127" t="s">
        <v>340</v>
      </c>
      <c r="AG21" s="127" t="s">
        <v>340</v>
      </c>
      <c r="AH21" s="18"/>
      <c r="AI21" s="18"/>
      <c r="AJ21" s="18"/>
      <c r="AK21" s="18"/>
      <c r="AL21" s="18"/>
      <c r="AM21" s="138" t="s">
        <v>85</v>
      </c>
      <c r="AN21" s="146" t="s">
        <v>96</v>
      </c>
      <c r="AO21" s="18" t="s">
        <v>101</v>
      </c>
      <c r="AP21" s="134" t="s">
        <v>4</v>
      </c>
      <c r="AQ21" s="18" t="s">
        <v>113</v>
      </c>
      <c r="AR21" s="18"/>
      <c r="AS21" s="18"/>
      <c r="AT21" s="137"/>
      <c r="AU21" s="137"/>
      <c r="AV21" s="137"/>
      <c r="AW21" s="137"/>
      <c r="AX21" s="135" t="s">
        <v>114</v>
      </c>
      <c r="AY21" s="137"/>
      <c r="AZ21" s="18"/>
      <c r="BA21" s="18"/>
    </row>
    <row r="22" spans="2:53" ht="18.75" x14ac:dyDescent="0.3">
      <c r="B22" s="158" t="s">
        <v>6</v>
      </c>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row>
    <row r="23" spans="2:53" ht="30.75" x14ac:dyDescent="0.3">
      <c r="B23" s="14" t="s">
        <v>30</v>
      </c>
      <c r="C23" s="15"/>
      <c r="D23" s="15"/>
      <c r="E23" s="15"/>
      <c r="F23" s="15"/>
      <c r="G23" s="15"/>
      <c r="H23" s="15"/>
      <c r="I23" s="15"/>
      <c r="J23" s="15"/>
      <c r="K23" s="15"/>
      <c r="L23" s="15"/>
      <c r="M23" s="15"/>
      <c r="N23" s="15"/>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39" t="s">
        <v>85</v>
      </c>
      <c r="AN23" s="146" t="s">
        <v>96</v>
      </c>
      <c r="AO23" s="28" t="s">
        <v>99</v>
      </c>
      <c r="AP23" s="15"/>
      <c r="AQ23" s="15"/>
      <c r="AR23" s="15"/>
      <c r="AS23" s="15"/>
      <c r="AT23" s="15"/>
      <c r="AU23" s="15"/>
      <c r="AV23" s="15"/>
      <c r="AW23" s="15"/>
      <c r="AX23" s="15"/>
      <c r="AY23" s="15"/>
      <c r="AZ23" s="15"/>
      <c r="BA23" s="15"/>
    </row>
    <row r="24" spans="2:53" ht="45.75" x14ac:dyDescent="0.3">
      <c r="B24" s="14" t="s">
        <v>31</v>
      </c>
      <c r="C24" s="15"/>
      <c r="D24" s="15"/>
      <c r="E24" s="15"/>
      <c r="F24" s="15"/>
      <c r="G24" s="15"/>
      <c r="H24" s="15"/>
      <c r="I24" s="15"/>
      <c r="J24" s="15"/>
      <c r="K24" s="15"/>
      <c r="L24" s="15"/>
      <c r="M24" s="15"/>
      <c r="N24" s="15"/>
      <c r="O24" s="127" t="s">
        <v>340</v>
      </c>
      <c r="P24" s="127" t="s">
        <v>340</v>
      </c>
      <c r="Q24" s="127" t="s">
        <v>340</v>
      </c>
      <c r="R24" s="127" t="s">
        <v>340</v>
      </c>
      <c r="S24" s="127" t="s">
        <v>340</v>
      </c>
      <c r="T24" s="127" t="s">
        <v>340</v>
      </c>
      <c r="U24" s="127" t="s">
        <v>340</v>
      </c>
      <c r="V24" s="127" t="s">
        <v>340</v>
      </c>
      <c r="W24" s="127" t="s">
        <v>340</v>
      </c>
      <c r="X24" s="127" t="s">
        <v>340</v>
      </c>
      <c r="Y24" s="127" t="s">
        <v>340</v>
      </c>
      <c r="Z24" s="127" t="s">
        <v>340</v>
      </c>
      <c r="AA24" s="127" t="s">
        <v>340</v>
      </c>
      <c r="AB24" s="127" t="s">
        <v>340</v>
      </c>
      <c r="AC24" s="127" t="s">
        <v>340</v>
      </c>
      <c r="AD24" s="127" t="s">
        <v>340</v>
      </c>
      <c r="AE24" s="127" t="s">
        <v>340</v>
      </c>
      <c r="AF24" s="127" t="s">
        <v>340</v>
      </c>
      <c r="AG24" s="127" t="s">
        <v>340</v>
      </c>
      <c r="AH24" s="127" t="s">
        <v>340</v>
      </c>
      <c r="AI24" s="127" t="s">
        <v>340</v>
      </c>
      <c r="AJ24" s="127" t="s">
        <v>340</v>
      </c>
      <c r="AK24" s="127" t="s">
        <v>340</v>
      </c>
      <c r="AL24" s="127" t="s">
        <v>340</v>
      </c>
      <c r="AM24" s="28"/>
      <c r="AN24" s="146" t="s">
        <v>96</v>
      </c>
      <c r="AO24" s="28" t="s">
        <v>100</v>
      </c>
      <c r="AP24" s="15"/>
      <c r="AQ24" s="15"/>
      <c r="AR24" s="15"/>
      <c r="AS24" s="15"/>
      <c r="AT24" s="15"/>
      <c r="AU24" s="15"/>
      <c r="AV24" s="15"/>
      <c r="AW24" s="15"/>
      <c r="AX24" s="15"/>
      <c r="AY24" s="15"/>
      <c r="AZ24" s="15"/>
      <c r="BA24" s="15"/>
    </row>
    <row r="25" spans="2:53" ht="65.25" customHeight="1" x14ac:dyDescent="0.3">
      <c r="B25" s="144" t="s">
        <v>32</v>
      </c>
      <c r="C25" s="15"/>
      <c r="D25" s="15"/>
      <c r="E25" s="15"/>
      <c r="F25" s="15"/>
      <c r="G25" s="15"/>
      <c r="H25" s="15"/>
      <c r="I25" s="15"/>
      <c r="J25" s="15"/>
      <c r="K25" s="15"/>
      <c r="L25" s="15"/>
      <c r="M25" s="15"/>
      <c r="N25" s="31"/>
      <c r="O25" s="31"/>
      <c r="P25" s="31"/>
      <c r="Q25" s="127" t="s">
        <v>340</v>
      </c>
      <c r="R25" s="127" t="s">
        <v>340</v>
      </c>
      <c r="S25" s="127" t="s">
        <v>340</v>
      </c>
      <c r="T25" s="127" t="s">
        <v>340</v>
      </c>
      <c r="U25" s="127" t="s">
        <v>340</v>
      </c>
      <c r="V25" s="31"/>
      <c r="W25" s="31"/>
      <c r="X25" s="31"/>
      <c r="Y25" s="31"/>
      <c r="Z25" s="31"/>
      <c r="AA25" s="31"/>
      <c r="AB25" s="31"/>
      <c r="AC25" s="127" t="s">
        <v>340</v>
      </c>
      <c r="AD25" s="127" t="s">
        <v>340</v>
      </c>
      <c r="AE25" s="127" t="s">
        <v>340</v>
      </c>
      <c r="AF25" s="127" t="s">
        <v>340</v>
      </c>
      <c r="AG25" s="127" t="s">
        <v>340</v>
      </c>
      <c r="AH25" s="31"/>
      <c r="AI25" s="31"/>
      <c r="AJ25" s="31"/>
      <c r="AK25" s="31"/>
      <c r="AL25" s="31"/>
      <c r="AM25" s="139" t="s">
        <v>85</v>
      </c>
      <c r="AN25" s="146" t="s">
        <v>96</v>
      </c>
      <c r="AO25" s="28"/>
      <c r="AP25" s="15"/>
      <c r="AQ25" s="15"/>
      <c r="AR25" s="15"/>
      <c r="AS25" s="15"/>
      <c r="AT25" s="15"/>
      <c r="AU25" s="15"/>
      <c r="AV25" s="15"/>
      <c r="AW25" s="15"/>
      <c r="AX25" s="15"/>
      <c r="AY25" s="15"/>
      <c r="AZ25" s="15"/>
      <c r="BA25" s="15"/>
    </row>
    <row r="26" spans="2:53" ht="50.45" customHeight="1" x14ac:dyDescent="0.3">
      <c r="B26" s="30" t="s">
        <v>94</v>
      </c>
      <c r="C26" s="16"/>
      <c r="D26" s="16"/>
      <c r="E26" s="16"/>
      <c r="F26" s="16"/>
      <c r="G26" s="16"/>
      <c r="H26" s="16"/>
      <c r="I26" s="16"/>
      <c r="J26" s="16"/>
      <c r="K26" s="16"/>
      <c r="L26" s="16"/>
      <c r="M26" s="16"/>
      <c r="N26" s="31"/>
      <c r="O26" s="31"/>
      <c r="P26" s="31"/>
      <c r="Q26" s="127" t="s">
        <v>340</v>
      </c>
      <c r="R26" s="127" t="s">
        <v>340</v>
      </c>
      <c r="S26" s="127" t="s">
        <v>340</v>
      </c>
      <c r="T26" s="127" t="s">
        <v>340</v>
      </c>
      <c r="U26" s="127" t="s">
        <v>340</v>
      </c>
      <c r="V26" s="31"/>
      <c r="W26" s="31"/>
      <c r="X26" s="31"/>
      <c r="Y26" s="31"/>
      <c r="Z26" s="31"/>
      <c r="AA26" s="31"/>
      <c r="AB26" s="31"/>
      <c r="AC26" s="127" t="s">
        <v>340</v>
      </c>
      <c r="AD26" s="127" t="s">
        <v>340</v>
      </c>
      <c r="AE26" s="127" t="s">
        <v>340</v>
      </c>
      <c r="AF26" s="127" t="s">
        <v>340</v>
      </c>
      <c r="AG26" s="127" t="s">
        <v>340</v>
      </c>
      <c r="AH26" s="31"/>
      <c r="AI26" s="31"/>
      <c r="AJ26" s="31"/>
      <c r="AK26" s="31"/>
      <c r="AL26" s="31"/>
      <c r="AM26" s="139" t="s">
        <v>85</v>
      </c>
      <c r="AN26" s="146" t="s">
        <v>96</v>
      </c>
      <c r="AO26" s="29" t="s">
        <v>101</v>
      </c>
      <c r="AP26" s="16"/>
      <c r="AQ26" s="16"/>
      <c r="AR26" s="16"/>
      <c r="AS26" s="16"/>
      <c r="AT26" s="16"/>
      <c r="AU26" s="16"/>
      <c r="AV26" s="16"/>
      <c r="AW26" s="16"/>
      <c r="AX26" s="16"/>
      <c r="AY26" s="16"/>
      <c r="AZ26" s="16"/>
      <c r="BA26" s="16"/>
    </row>
    <row r="27" spans="2:53" ht="30.75" x14ac:dyDescent="0.3">
      <c r="B27" s="14" t="s">
        <v>33</v>
      </c>
      <c r="C27" s="15"/>
      <c r="D27" s="15"/>
      <c r="E27" s="15"/>
      <c r="F27" s="15"/>
      <c r="G27" s="15"/>
      <c r="H27" s="15"/>
      <c r="I27" s="15"/>
      <c r="J27" s="15"/>
      <c r="K27" s="15"/>
      <c r="L27" s="15"/>
      <c r="M27" s="15"/>
      <c r="N27" s="31"/>
      <c r="O27" s="127" t="s">
        <v>340</v>
      </c>
      <c r="P27" s="127" t="s">
        <v>340</v>
      </c>
      <c r="Q27" s="127" t="s">
        <v>340</v>
      </c>
      <c r="R27" s="127" t="s">
        <v>340</v>
      </c>
      <c r="S27" s="127" t="s">
        <v>340</v>
      </c>
      <c r="T27" s="127" t="s">
        <v>340</v>
      </c>
      <c r="U27" s="127" t="s">
        <v>340</v>
      </c>
      <c r="V27" s="127" t="s">
        <v>340</v>
      </c>
      <c r="W27" s="127" t="s">
        <v>340</v>
      </c>
      <c r="X27" s="127" t="s">
        <v>340</v>
      </c>
      <c r="Y27" s="127" t="s">
        <v>340</v>
      </c>
      <c r="Z27" s="127" t="s">
        <v>340</v>
      </c>
      <c r="AA27" s="127" t="s">
        <v>340</v>
      </c>
      <c r="AB27" s="127" t="s">
        <v>340</v>
      </c>
      <c r="AC27" s="127" t="s">
        <v>340</v>
      </c>
      <c r="AD27" s="127" t="s">
        <v>340</v>
      </c>
      <c r="AE27" s="127" t="s">
        <v>340</v>
      </c>
      <c r="AF27" s="127" t="s">
        <v>340</v>
      </c>
      <c r="AG27" s="127" t="s">
        <v>340</v>
      </c>
      <c r="AH27" s="127" t="s">
        <v>340</v>
      </c>
      <c r="AI27" s="127" t="s">
        <v>340</v>
      </c>
      <c r="AJ27" s="127" t="s">
        <v>340</v>
      </c>
      <c r="AK27" s="127" t="s">
        <v>340</v>
      </c>
      <c r="AL27" s="127" t="s">
        <v>340</v>
      </c>
      <c r="AM27" s="139" t="s">
        <v>85</v>
      </c>
      <c r="AN27" s="146" t="s">
        <v>96</v>
      </c>
      <c r="AO27" s="28" t="s">
        <v>99</v>
      </c>
      <c r="AP27" s="15"/>
      <c r="AQ27" s="15"/>
      <c r="AR27" s="15"/>
      <c r="AS27" s="15"/>
      <c r="AT27" s="15"/>
      <c r="AU27" s="15"/>
      <c r="AV27" s="15"/>
      <c r="AW27" s="15"/>
      <c r="AX27" s="15"/>
      <c r="AY27" s="15"/>
      <c r="AZ27" s="15"/>
      <c r="BA27" s="15"/>
    </row>
    <row r="28" spans="2:53" ht="48" customHeight="1" x14ac:dyDescent="0.25">
      <c r="B28" s="14" t="s">
        <v>34</v>
      </c>
      <c r="C28" s="2"/>
      <c r="D28" s="2"/>
      <c r="E28" s="2"/>
      <c r="F28" s="2"/>
      <c r="G28" s="2"/>
      <c r="H28" s="2"/>
      <c r="I28" s="2"/>
      <c r="J28" s="2"/>
      <c r="K28" s="4"/>
      <c r="L28" s="4"/>
      <c r="M28" s="4"/>
      <c r="N28" s="4"/>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39" t="s">
        <v>85</v>
      </c>
      <c r="AN28" s="8" t="s">
        <v>4</v>
      </c>
      <c r="AO28" s="8" t="s">
        <v>4</v>
      </c>
      <c r="AP28" s="8" t="s">
        <v>4</v>
      </c>
      <c r="AQ28" s="8" t="s">
        <v>4</v>
      </c>
      <c r="AR28" s="8"/>
      <c r="AS28" s="8" t="s">
        <v>4</v>
      </c>
      <c r="AT28" s="2"/>
      <c r="AU28" s="2"/>
      <c r="AV28" s="2"/>
      <c r="AW28" s="2"/>
      <c r="AX28" s="2"/>
      <c r="AY28" s="2"/>
      <c r="AZ28" s="2"/>
      <c r="BA28" s="2"/>
    </row>
    <row r="29" spans="2:53" ht="30" x14ac:dyDescent="0.25">
      <c r="B29" s="14" t="s">
        <v>35</v>
      </c>
      <c r="C29" s="2"/>
      <c r="D29" s="2"/>
      <c r="E29" s="2"/>
      <c r="F29" s="2"/>
      <c r="G29" s="2"/>
      <c r="H29" s="2"/>
      <c r="I29" s="2"/>
      <c r="J29" s="2"/>
      <c r="K29" s="4"/>
      <c r="L29" s="4"/>
      <c r="M29" s="4"/>
      <c r="N29" s="4"/>
      <c r="O29" s="127" t="s">
        <v>340</v>
      </c>
      <c r="P29" s="127" t="s">
        <v>340</v>
      </c>
      <c r="Q29" s="127" t="s">
        <v>340</v>
      </c>
      <c r="R29" s="127" t="s">
        <v>340</v>
      </c>
      <c r="S29" s="127" t="s">
        <v>340</v>
      </c>
      <c r="T29" s="127" t="s">
        <v>340</v>
      </c>
      <c r="U29" s="127" t="s">
        <v>340</v>
      </c>
      <c r="V29" s="127" t="s">
        <v>340</v>
      </c>
      <c r="W29" s="127" t="s">
        <v>340</v>
      </c>
      <c r="X29" s="127" t="s">
        <v>340</v>
      </c>
      <c r="Y29" s="127" t="s">
        <v>340</v>
      </c>
      <c r="Z29" s="127" t="s">
        <v>340</v>
      </c>
      <c r="AA29" s="127" t="s">
        <v>340</v>
      </c>
      <c r="AB29" s="127" t="s">
        <v>340</v>
      </c>
      <c r="AC29" s="127" t="s">
        <v>340</v>
      </c>
      <c r="AD29" s="127" t="s">
        <v>340</v>
      </c>
      <c r="AE29" s="127" t="s">
        <v>340</v>
      </c>
      <c r="AF29" s="127" t="s">
        <v>340</v>
      </c>
      <c r="AG29" s="127" t="s">
        <v>340</v>
      </c>
      <c r="AH29" s="127" t="s">
        <v>340</v>
      </c>
      <c r="AI29" s="127" t="s">
        <v>340</v>
      </c>
      <c r="AJ29" s="127" t="s">
        <v>340</v>
      </c>
      <c r="AK29" s="127" t="s">
        <v>340</v>
      </c>
      <c r="AL29" s="127" t="s">
        <v>340</v>
      </c>
      <c r="AM29" s="141" t="s">
        <v>85</v>
      </c>
      <c r="AN29" s="8" t="s">
        <v>4</v>
      </c>
      <c r="AO29" s="8" t="s">
        <v>4</v>
      </c>
      <c r="AP29" s="8" t="s">
        <v>4</v>
      </c>
      <c r="AQ29" s="8" t="s">
        <v>4</v>
      </c>
      <c r="AR29" s="8"/>
      <c r="AS29" s="8" t="s">
        <v>4</v>
      </c>
      <c r="AT29" s="2"/>
      <c r="AU29" s="2"/>
      <c r="AV29" s="2"/>
      <c r="AW29" s="2"/>
      <c r="AX29" s="2"/>
      <c r="AY29" s="2"/>
      <c r="AZ29" s="2"/>
      <c r="BA29" s="2"/>
    </row>
    <row r="30" spans="2:53" ht="30" x14ac:dyDescent="0.25">
      <c r="B30" s="30" t="s">
        <v>95</v>
      </c>
      <c r="C30" s="2"/>
      <c r="D30" s="2"/>
      <c r="E30" s="2"/>
      <c r="F30" s="2"/>
      <c r="G30" s="2"/>
      <c r="H30" s="2"/>
      <c r="I30" s="2"/>
      <c r="J30" s="2"/>
      <c r="K30" s="4"/>
      <c r="L30" s="4"/>
      <c r="M30" s="4"/>
      <c r="N30" s="4"/>
      <c r="O30" s="4"/>
      <c r="P30" s="4"/>
      <c r="Q30" s="4"/>
      <c r="R30" s="4"/>
      <c r="S30" s="4"/>
      <c r="T30" s="4"/>
      <c r="U30" s="127" t="s">
        <v>340</v>
      </c>
      <c r="V30" s="127" t="s">
        <v>340</v>
      </c>
      <c r="W30" s="127" t="s">
        <v>340</v>
      </c>
      <c r="X30" s="4"/>
      <c r="Y30" s="4"/>
      <c r="Z30" s="4"/>
      <c r="AA30" s="4"/>
      <c r="AB30" s="4"/>
      <c r="AC30" s="4"/>
      <c r="AD30" s="4"/>
      <c r="AE30" s="4"/>
      <c r="AF30" s="4"/>
      <c r="AG30" s="127" t="s">
        <v>340</v>
      </c>
      <c r="AH30" s="127" t="s">
        <v>340</v>
      </c>
      <c r="AI30" s="127" t="s">
        <v>340</v>
      </c>
      <c r="AJ30" s="4"/>
      <c r="AK30" s="4"/>
      <c r="AL30" s="4"/>
      <c r="AM30" s="139" t="s">
        <v>85</v>
      </c>
      <c r="AN30" s="8" t="s">
        <v>4</v>
      </c>
      <c r="AO30" s="8" t="s">
        <v>4</v>
      </c>
      <c r="AP30" s="8" t="s">
        <v>4</v>
      </c>
      <c r="AQ30" s="8" t="s">
        <v>4</v>
      </c>
      <c r="AR30" s="8"/>
      <c r="AS30" s="8" t="s">
        <v>4</v>
      </c>
      <c r="AT30" s="2"/>
      <c r="AU30" s="2"/>
      <c r="AV30" s="2"/>
      <c r="AW30" s="2"/>
      <c r="AX30" s="2"/>
      <c r="AY30" s="2"/>
      <c r="AZ30" s="2"/>
      <c r="BA30" s="2"/>
    </row>
    <row r="31" spans="2:53" ht="36" customHeight="1" x14ac:dyDescent="0.3">
      <c r="B31" s="159" t="s">
        <v>23</v>
      </c>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9"/>
      <c r="BA31" s="159"/>
    </row>
    <row r="32" spans="2:53" ht="53.45" customHeight="1" x14ac:dyDescent="0.25">
      <c r="B32" s="11" t="s">
        <v>36</v>
      </c>
      <c r="C32" s="2"/>
      <c r="D32" s="2"/>
      <c r="E32" s="2"/>
      <c r="F32" s="2"/>
      <c r="G32" s="2"/>
      <c r="H32" s="2"/>
      <c r="I32" s="2"/>
      <c r="J32" s="2"/>
      <c r="K32" s="2"/>
      <c r="L32" s="2"/>
      <c r="M32" s="2"/>
      <c r="N32" s="2"/>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39" t="s">
        <v>85</v>
      </c>
      <c r="AN32" s="147" t="s">
        <v>96</v>
      </c>
      <c r="AO32" s="2" t="s">
        <v>99</v>
      </c>
      <c r="AP32" s="8" t="s">
        <v>4</v>
      </c>
      <c r="AQ32" s="2"/>
      <c r="AR32" s="2"/>
      <c r="AS32" s="2"/>
      <c r="AT32" s="2"/>
      <c r="AU32" s="2"/>
      <c r="AV32" s="2"/>
      <c r="AW32" s="2"/>
      <c r="AX32" s="2"/>
      <c r="AY32" s="2"/>
      <c r="AZ32" s="2"/>
      <c r="BA32" s="2"/>
    </row>
    <row r="33" spans="2:53" ht="49.5" customHeight="1" x14ac:dyDescent="0.25">
      <c r="B33" s="11" t="s">
        <v>37</v>
      </c>
      <c r="C33" s="2"/>
      <c r="D33" s="2"/>
      <c r="E33" s="2"/>
      <c r="F33" s="2"/>
      <c r="G33" s="2"/>
      <c r="H33" s="2"/>
      <c r="I33" s="2"/>
      <c r="J33" s="2"/>
      <c r="K33" s="2"/>
      <c r="L33" s="2"/>
      <c r="M33" s="2"/>
      <c r="N33" s="2"/>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39" t="s">
        <v>85</v>
      </c>
      <c r="AN33" s="147" t="s">
        <v>96</v>
      </c>
      <c r="AO33" s="2" t="s">
        <v>103</v>
      </c>
      <c r="AP33" s="8" t="s">
        <v>4</v>
      </c>
      <c r="AQ33" s="2"/>
      <c r="AR33" s="2"/>
      <c r="AS33" s="2"/>
      <c r="AT33" s="2"/>
      <c r="AU33" s="2"/>
      <c r="AV33" s="2"/>
      <c r="AW33" s="2"/>
      <c r="AX33" s="2"/>
      <c r="AY33" s="2"/>
      <c r="AZ33" s="2"/>
      <c r="BA33" s="2"/>
    </row>
    <row r="34" spans="2:53" ht="75" x14ac:dyDescent="0.25">
      <c r="B34" s="132" t="s">
        <v>38</v>
      </c>
      <c r="C34" s="2"/>
      <c r="D34" s="2"/>
      <c r="E34" s="2"/>
      <c r="F34" s="2"/>
      <c r="G34" s="2"/>
      <c r="H34" s="2"/>
      <c r="I34" s="2"/>
      <c r="J34" s="2"/>
      <c r="K34" s="2"/>
      <c r="L34" s="2"/>
      <c r="M34" s="2"/>
      <c r="N34" s="2"/>
      <c r="O34" s="18"/>
      <c r="P34" s="18"/>
      <c r="Q34" s="4"/>
      <c r="R34" s="4"/>
      <c r="S34" s="4"/>
      <c r="T34" s="4"/>
      <c r="U34" s="4"/>
      <c r="V34" s="4"/>
      <c r="W34" s="4"/>
      <c r="X34" s="4"/>
      <c r="Y34" s="127" t="s">
        <v>340</v>
      </c>
      <c r="Z34" s="127" t="s">
        <v>340</v>
      </c>
      <c r="AA34" s="18"/>
      <c r="AB34" s="18"/>
      <c r="AC34" s="18"/>
      <c r="AD34" s="18"/>
      <c r="AE34" s="18"/>
      <c r="AF34" s="18"/>
      <c r="AG34" s="127" t="s">
        <v>340</v>
      </c>
      <c r="AH34" s="127" t="s">
        <v>340</v>
      </c>
      <c r="AI34" s="127" t="s">
        <v>340</v>
      </c>
      <c r="AJ34" s="127" t="s">
        <v>340</v>
      </c>
      <c r="AK34" s="18"/>
      <c r="AL34" s="18"/>
      <c r="AM34" s="139" t="s">
        <v>85</v>
      </c>
      <c r="AN34" s="147" t="s">
        <v>96</v>
      </c>
      <c r="AO34" s="2" t="s">
        <v>104</v>
      </c>
      <c r="AP34" s="8" t="s">
        <v>4</v>
      </c>
      <c r="AQ34" s="2"/>
      <c r="AR34" s="2"/>
      <c r="AS34" s="2"/>
      <c r="AT34" s="2"/>
      <c r="AU34" s="2"/>
      <c r="AV34" s="2"/>
      <c r="AW34" s="2"/>
      <c r="AX34" s="2"/>
      <c r="AY34" s="2"/>
      <c r="AZ34" s="2"/>
      <c r="BA34" s="2"/>
    </row>
    <row r="35" spans="2:53" ht="45" x14ac:dyDescent="0.25">
      <c r="B35" s="132" t="s">
        <v>39</v>
      </c>
      <c r="C35" s="2"/>
      <c r="D35" s="2"/>
      <c r="E35" s="2"/>
      <c r="F35" s="2"/>
      <c r="G35" s="2"/>
      <c r="H35" s="2"/>
      <c r="I35" s="2"/>
      <c r="J35" s="2"/>
      <c r="K35" s="2"/>
      <c r="L35" s="2"/>
      <c r="M35" s="2"/>
      <c r="N35" s="2"/>
      <c r="O35" s="2"/>
      <c r="P35" s="2"/>
      <c r="Q35" s="127" t="s">
        <v>340</v>
      </c>
      <c r="R35" s="127" t="s">
        <v>340</v>
      </c>
      <c r="S35" s="127" t="s">
        <v>340</v>
      </c>
      <c r="T35" s="127" t="s">
        <v>340</v>
      </c>
      <c r="U35" s="127" t="s">
        <v>340</v>
      </c>
      <c r="V35" s="2"/>
      <c r="W35" s="2"/>
      <c r="X35" s="2"/>
      <c r="Y35" s="2"/>
      <c r="Z35" s="2"/>
      <c r="AA35" s="2"/>
      <c r="AB35" s="2"/>
      <c r="AC35" s="127" t="s">
        <v>340</v>
      </c>
      <c r="AD35" s="127" t="s">
        <v>340</v>
      </c>
      <c r="AE35" s="127" t="s">
        <v>340</v>
      </c>
      <c r="AF35" s="127" t="s">
        <v>340</v>
      </c>
      <c r="AG35" s="127" t="s">
        <v>340</v>
      </c>
      <c r="AH35" s="2"/>
      <c r="AI35" s="2"/>
      <c r="AJ35" s="2"/>
      <c r="AK35" s="2"/>
      <c r="AL35" s="2"/>
      <c r="AM35" s="139" t="s">
        <v>85</v>
      </c>
      <c r="AN35" s="147" t="s">
        <v>96</v>
      </c>
      <c r="AO35" s="2" t="s">
        <v>102</v>
      </c>
      <c r="AP35" s="8" t="s">
        <v>4</v>
      </c>
      <c r="AQ35" s="2"/>
      <c r="AR35" s="2"/>
      <c r="AS35" s="2"/>
      <c r="AT35" s="2"/>
      <c r="AU35" s="2"/>
      <c r="AV35" s="2"/>
      <c r="AW35" s="2"/>
      <c r="AX35" s="2"/>
      <c r="AY35" s="2"/>
      <c r="AZ35" s="2"/>
      <c r="BA35" s="2"/>
    </row>
    <row r="36" spans="2:53" ht="75" x14ac:dyDescent="0.25">
      <c r="B36" s="132" t="s">
        <v>40</v>
      </c>
      <c r="C36" s="2"/>
      <c r="D36" s="2"/>
      <c r="E36" s="2"/>
      <c r="F36" s="2"/>
      <c r="G36" s="2"/>
      <c r="H36" s="2"/>
      <c r="I36" s="2"/>
      <c r="J36" s="2"/>
      <c r="K36" s="2"/>
      <c r="L36" s="2"/>
      <c r="M36" s="2"/>
      <c r="N36" s="2"/>
      <c r="O36" s="127" t="s">
        <v>340</v>
      </c>
      <c r="P36" s="127" t="s">
        <v>340</v>
      </c>
      <c r="Q36" s="127" t="s">
        <v>340</v>
      </c>
      <c r="R36" s="127" t="s">
        <v>340</v>
      </c>
      <c r="S36" s="127" t="s">
        <v>340</v>
      </c>
      <c r="T36" s="127" t="s">
        <v>340</v>
      </c>
      <c r="U36" s="127" t="s">
        <v>340</v>
      </c>
      <c r="V36" s="127" t="s">
        <v>340</v>
      </c>
      <c r="W36" s="127" t="s">
        <v>340</v>
      </c>
      <c r="X36" s="127" t="s">
        <v>340</v>
      </c>
      <c r="Y36" s="127" t="s">
        <v>340</v>
      </c>
      <c r="Z36" s="127" t="s">
        <v>340</v>
      </c>
      <c r="AA36" s="127" t="s">
        <v>340</v>
      </c>
      <c r="AB36" s="127" t="s">
        <v>340</v>
      </c>
      <c r="AC36" s="127" t="s">
        <v>340</v>
      </c>
      <c r="AD36" s="127" t="s">
        <v>340</v>
      </c>
      <c r="AE36" s="127" t="s">
        <v>340</v>
      </c>
      <c r="AF36" s="127" t="s">
        <v>340</v>
      </c>
      <c r="AG36" s="127" t="s">
        <v>340</v>
      </c>
      <c r="AH36" s="127" t="s">
        <v>340</v>
      </c>
      <c r="AI36" s="127" t="s">
        <v>340</v>
      </c>
      <c r="AJ36" s="127" t="s">
        <v>340</v>
      </c>
      <c r="AK36" s="127" t="s">
        <v>340</v>
      </c>
      <c r="AL36" s="127" t="s">
        <v>340</v>
      </c>
      <c r="AM36" s="139" t="s">
        <v>85</v>
      </c>
      <c r="AN36" s="147" t="s">
        <v>96</v>
      </c>
      <c r="AO36" s="2" t="s">
        <v>102</v>
      </c>
      <c r="AP36" s="8" t="s">
        <v>4</v>
      </c>
      <c r="AQ36" s="2"/>
      <c r="AR36" s="2"/>
      <c r="AS36" s="2"/>
      <c r="AT36" s="2"/>
      <c r="AU36" s="2"/>
      <c r="AV36" s="2"/>
      <c r="AW36" s="2"/>
      <c r="AX36" s="2"/>
      <c r="AY36" s="2"/>
      <c r="AZ36" s="2"/>
      <c r="BA36" s="2"/>
    </row>
    <row r="37" spans="2:53" ht="30" x14ac:dyDescent="0.25">
      <c r="B37" s="132" t="s">
        <v>41</v>
      </c>
      <c r="C37" s="2"/>
      <c r="D37" s="2"/>
      <c r="E37" s="2"/>
      <c r="F37" s="2"/>
      <c r="G37" s="2"/>
      <c r="H37" s="2"/>
      <c r="I37" s="2"/>
      <c r="J37" s="2"/>
      <c r="K37" s="2"/>
      <c r="L37" s="2"/>
      <c r="M37" s="2"/>
      <c r="N37" s="2"/>
      <c r="O37" s="127" t="s">
        <v>340</v>
      </c>
      <c r="P37" s="127" t="s">
        <v>340</v>
      </c>
      <c r="Q37" s="127" t="s">
        <v>340</v>
      </c>
      <c r="R37" s="127" t="s">
        <v>340</v>
      </c>
      <c r="S37" s="127" t="s">
        <v>340</v>
      </c>
      <c r="T37" s="127" t="s">
        <v>340</v>
      </c>
      <c r="U37" s="127" t="s">
        <v>340</v>
      </c>
      <c r="V37" s="127" t="s">
        <v>340</v>
      </c>
      <c r="W37" s="127" t="s">
        <v>340</v>
      </c>
      <c r="X37" s="127" t="s">
        <v>340</v>
      </c>
      <c r="Y37" s="127" t="s">
        <v>340</v>
      </c>
      <c r="Z37" s="127" t="s">
        <v>340</v>
      </c>
      <c r="AA37" s="127" t="s">
        <v>340</v>
      </c>
      <c r="AB37" s="127" t="s">
        <v>340</v>
      </c>
      <c r="AC37" s="127" t="s">
        <v>340</v>
      </c>
      <c r="AD37" s="127" t="s">
        <v>340</v>
      </c>
      <c r="AE37" s="127" t="s">
        <v>340</v>
      </c>
      <c r="AF37" s="127" t="s">
        <v>340</v>
      </c>
      <c r="AG37" s="127" t="s">
        <v>340</v>
      </c>
      <c r="AH37" s="127" t="s">
        <v>340</v>
      </c>
      <c r="AI37" s="127" t="s">
        <v>340</v>
      </c>
      <c r="AJ37" s="127" t="s">
        <v>340</v>
      </c>
      <c r="AK37" s="127" t="s">
        <v>340</v>
      </c>
      <c r="AL37" s="127" t="s">
        <v>340</v>
      </c>
      <c r="AM37" s="139" t="s">
        <v>85</v>
      </c>
      <c r="AN37" s="147" t="s">
        <v>100</v>
      </c>
      <c r="AO37" s="2"/>
      <c r="AP37" s="8" t="s">
        <v>4</v>
      </c>
      <c r="AQ37" s="2"/>
      <c r="AR37" s="2"/>
      <c r="AS37" s="2"/>
      <c r="AT37" s="2"/>
      <c r="AU37" s="2"/>
      <c r="AV37" s="2"/>
      <c r="AW37" s="2"/>
      <c r="AX37" s="2"/>
      <c r="AY37" s="2"/>
      <c r="AZ37" s="2"/>
      <c r="BA37" s="2"/>
    </row>
    <row r="38" spans="2:53" ht="18.75" x14ac:dyDescent="0.3">
      <c r="B38" s="161" t="s">
        <v>15</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3"/>
    </row>
    <row r="39" spans="2:53" ht="18.75" x14ac:dyDescent="0.3">
      <c r="B39" s="14" t="s">
        <v>42</v>
      </c>
      <c r="C39" s="2"/>
      <c r="D39" s="2"/>
      <c r="E39" s="2"/>
      <c r="F39" s="2"/>
      <c r="G39" s="2"/>
      <c r="H39" s="2"/>
      <c r="I39" s="2"/>
      <c r="J39" s="2"/>
      <c r="K39" s="2"/>
      <c r="L39" s="2"/>
      <c r="M39" s="2"/>
      <c r="N39" s="2"/>
      <c r="O39" s="4"/>
      <c r="P39" s="4"/>
      <c r="Q39" s="4"/>
      <c r="R39" s="4"/>
      <c r="S39" s="4"/>
      <c r="T39" s="4"/>
      <c r="U39" s="4"/>
      <c r="V39" s="4"/>
      <c r="W39" s="4"/>
      <c r="X39" s="4"/>
      <c r="Y39" s="4"/>
      <c r="Z39" s="4"/>
      <c r="AA39" s="4"/>
      <c r="AB39" s="4"/>
      <c r="AC39" s="4"/>
      <c r="AD39" s="4"/>
      <c r="AE39" s="4"/>
      <c r="AF39" s="4"/>
      <c r="AG39" s="4"/>
      <c r="AH39" s="4"/>
      <c r="AI39" s="4"/>
      <c r="AJ39" s="4"/>
      <c r="AK39" s="4"/>
      <c r="AL39" s="4"/>
      <c r="AM39" s="33"/>
      <c r="AN39" s="2"/>
      <c r="AO39" s="2"/>
      <c r="AP39" s="8" t="s">
        <v>4</v>
      </c>
      <c r="AQ39" s="2"/>
      <c r="AR39" s="2"/>
      <c r="AS39" s="2"/>
      <c r="AT39" s="2"/>
      <c r="AU39" s="2"/>
      <c r="AV39" s="2"/>
      <c r="AW39" s="2"/>
      <c r="AX39" s="2"/>
      <c r="AY39" s="2"/>
      <c r="AZ39" s="2"/>
      <c r="BA39" s="2"/>
    </row>
    <row r="40" spans="2:53" ht="18.75" x14ac:dyDescent="0.3">
      <c r="B40" s="14" t="s">
        <v>43</v>
      </c>
      <c r="C40" s="2"/>
      <c r="D40" s="2"/>
      <c r="E40" s="2"/>
      <c r="F40" s="2"/>
      <c r="G40" s="2"/>
      <c r="H40" s="2"/>
      <c r="I40" s="2"/>
      <c r="J40" s="2"/>
      <c r="K40" s="2"/>
      <c r="L40" s="2"/>
      <c r="M40" s="2"/>
      <c r="N40" s="2"/>
      <c r="O40" s="4"/>
      <c r="P40" s="4"/>
      <c r="Q40" s="4"/>
      <c r="R40" s="4"/>
      <c r="S40" s="4"/>
      <c r="T40" s="4"/>
      <c r="U40" s="4"/>
      <c r="V40" s="4"/>
      <c r="W40" s="4"/>
      <c r="X40" s="4"/>
      <c r="Y40" s="4"/>
      <c r="Z40" s="4"/>
      <c r="AA40" s="4"/>
      <c r="AB40" s="4"/>
      <c r="AC40" s="4"/>
      <c r="AD40" s="4"/>
      <c r="AE40" s="4"/>
      <c r="AF40" s="4"/>
      <c r="AG40" s="4"/>
      <c r="AH40" s="4"/>
      <c r="AI40" s="4"/>
      <c r="AJ40" s="4"/>
      <c r="AK40" s="4"/>
      <c r="AL40" s="4"/>
      <c r="AM40" s="33"/>
      <c r="AN40" s="2"/>
      <c r="AO40" s="2"/>
      <c r="AP40" s="8" t="s">
        <v>4</v>
      </c>
      <c r="AQ40" s="2"/>
      <c r="AR40" s="2"/>
      <c r="AS40" s="2"/>
      <c r="AT40" s="2"/>
      <c r="AU40" s="2"/>
      <c r="AV40" s="2"/>
      <c r="AW40" s="2"/>
      <c r="AX40" s="2"/>
      <c r="AY40" s="2"/>
      <c r="AZ40" s="2"/>
      <c r="BA40" s="2"/>
    </row>
    <row r="41" spans="2:53" ht="18.75" x14ac:dyDescent="0.3">
      <c r="B41" s="14" t="s">
        <v>44</v>
      </c>
      <c r="C41" s="2"/>
      <c r="D41" s="2"/>
      <c r="E41" s="2"/>
      <c r="F41" s="2"/>
      <c r="G41" s="2"/>
      <c r="H41" s="2"/>
      <c r="I41" s="2"/>
      <c r="J41" s="2"/>
      <c r="K41" s="2"/>
      <c r="L41" s="2"/>
      <c r="M41" s="2"/>
      <c r="N41" s="2"/>
      <c r="O41" s="4"/>
      <c r="P41" s="4"/>
      <c r="Q41" s="4"/>
      <c r="R41" s="4"/>
      <c r="S41" s="4"/>
      <c r="T41" s="4"/>
      <c r="U41" s="4"/>
      <c r="V41" s="4"/>
      <c r="W41" s="4"/>
      <c r="X41" s="4"/>
      <c r="Y41" s="4"/>
      <c r="Z41" s="4"/>
      <c r="AA41" s="4"/>
      <c r="AB41" s="4"/>
      <c r="AC41" s="4"/>
      <c r="AD41" s="4"/>
      <c r="AE41" s="4"/>
      <c r="AF41" s="4"/>
      <c r="AG41" s="4"/>
      <c r="AH41" s="4"/>
      <c r="AI41" s="4"/>
      <c r="AJ41" s="4"/>
      <c r="AK41" s="4"/>
      <c r="AL41" s="4"/>
      <c r="AM41" s="33"/>
      <c r="AN41" s="2"/>
      <c r="AO41" s="2"/>
      <c r="AP41" s="8"/>
      <c r="AQ41" s="2"/>
      <c r="AR41" s="2"/>
      <c r="AS41" s="2"/>
      <c r="AT41" s="2"/>
      <c r="AU41" s="2"/>
      <c r="AV41" s="2"/>
      <c r="AW41" s="2"/>
      <c r="AX41" s="2"/>
      <c r="AY41" s="2"/>
      <c r="AZ41" s="2"/>
      <c r="BA41" s="2"/>
    </row>
    <row r="42" spans="2:53" ht="30.75" x14ac:dyDescent="0.3">
      <c r="B42" s="14" t="s">
        <v>45</v>
      </c>
      <c r="C42" s="2"/>
      <c r="D42" s="2"/>
      <c r="E42" s="2"/>
      <c r="F42" s="2"/>
      <c r="G42" s="2"/>
      <c r="H42" s="2"/>
      <c r="I42" s="2"/>
      <c r="J42" s="2"/>
      <c r="K42" s="2"/>
      <c r="L42" s="2"/>
      <c r="M42" s="2"/>
      <c r="N42" s="2"/>
      <c r="O42" s="4"/>
      <c r="P42" s="4"/>
      <c r="Q42" s="4"/>
      <c r="R42" s="4"/>
      <c r="S42" s="4"/>
      <c r="T42" s="4"/>
      <c r="U42" s="4"/>
      <c r="V42" s="4"/>
      <c r="W42" s="4"/>
      <c r="X42" s="4"/>
      <c r="Y42" s="4"/>
      <c r="Z42" s="4"/>
      <c r="AA42" s="4"/>
      <c r="AB42" s="4"/>
      <c r="AC42" s="4"/>
      <c r="AD42" s="4"/>
      <c r="AE42" s="4"/>
      <c r="AF42" s="4"/>
      <c r="AG42" s="4"/>
      <c r="AH42" s="4"/>
      <c r="AI42" s="4"/>
      <c r="AJ42" s="4"/>
      <c r="AK42" s="4"/>
      <c r="AL42" s="4"/>
      <c r="AM42" s="33"/>
      <c r="AN42" s="2"/>
      <c r="AO42" s="2"/>
      <c r="AP42" s="8" t="s">
        <v>4</v>
      </c>
      <c r="AQ42" s="2"/>
      <c r="AR42" s="2"/>
      <c r="AS42" s="2"/>
      <c r="AT42" s="2"/>
      <c r="AU42" s="2"/>
      <c r="AV42" s="2"/>
      <c r="AW42" s="2"/>
      <c r="AX42" s="2"/>
      <c r="AY42" s="2"/>
      <c r="AZ42" s="2"/>
      <c r="BA42" s="2"/>
    </row>
    <row r="43" spans="2:53" ht="30.75" x14ac:dyDescent="0.3">
      <c r="B43" s="14" t="s">
        <v>46</v>
      </c>
      <c r="C43" s="18"/>
      <c r="D43" s="18"/>
      <c r="E43" s="18"/>
      <c r="F43" s="18"/>
      <c r="G43" s="18"/>
      <c r="H43" s="18"/>
      <c r="I43" s="18"/>
      <c r="J43" s="18"/>
      <c r="K43" s="18"/>
      <c r="L43" s="18"/>
      <c r="M43" s="18"/>
      <c r="N43" s="18"/>
      <c r="O43" s="4"/>
      <c r="P43" s="4"/>
      <c r="Q43" s="4"/>
      <c r="R43" s="4"/>
      <c r="S43" s="4"/>
      <c r="T43" s="4"/>
      <c r="U43" s="4"/>
      <c r="V43" s="4"/>
      <c r="W43" s="4"/>
      <c r="X43" s="4"/>
      <c r="Y43" s="4"/>
      <c r="Z43" s="4"/>
      <c r="AA43" s="4"/>
      <c r="AB43" s="4"/>
      <c r="AC43" s="4"/>
      <c r="AD43" s="4"/>
      <c r="AE43" s="4"/>
      <c r="AF43" s="4"/>
      <c r="AG43" s="4"/>
      <c r="AH43" s="4"/>
      <c r="AI43" s="4"/>
      <c r="AJ43" s="4"/>
      <c r="AK43" s="4"/>
      <c r="AL43" s="4"/>
      <c r="AM43" s="33"/>
      <c r="AN43" s="2"/>
      <c r="AO43" s="2"/>
      <c r="AP43" s="8" t="s">
        <v>4</v>
      </c>
      <c r="AQ43" s="2"/>
      <c r="AR43" s="2"/>
      <c r="AS43" s="2"/>
      <c r="AT43" s="2"/>
      <c r="AU43" s="2"/>
      <c r="AV43" s="2"/>
      <c r="AW43" s="2"/>
      <c r="AX43" s="2"/>
      <c r="AY43" s="2"/>
      <c r="AZ43" s="2"/>
      <c r="BA43" s="2"/>
    </row>
    <row r="44" spans="2:53" x14ac:dyDescent="0.25">
      <c r="B44" s="10"/>
    </row>
  </sheetData>
  <sheetProtection algorithmName="SHA-512" hashValue="gud+ZsNbgj0x/zgYfEEVigF+XTZc6zZToINKtmBoj1E8l84WPRKdALu+mt8lqPo7VCoCEQexth8EXEg2yBOxPw==" saltValue="yXU7ECjMeR7eDmH3WseP8w==" spinCount="100000" sheet="1" objects="1" scenarios="1"/>
  <mergeCells count="19">
    <mergeCell ref="B22:BA22"/>
    <mergeCell ref="B31:BA31"/>
    <mergeCell ref="C8:BA8"/>
    <mergeCell ref="B38:BA38"/>
    <mergeCell ref="AV4:AV6"/>
    <mergeCell ref="AW4:AW5"/>
    <mergeCell ref="C4:AM4"/>
    <mergeCell ref="AX4:AZ4"/>
    <mergeCell ref="BA4:BA5"/>
    <mergeCell ref="C5:N5"/>
    <mergeCell ref="O5:Z5"/>
    <mergeCell ref="AA5:AL5"/>
    <mergeCell ref="AT4:AU5"/>
    <mergeCell ref="B3:AE3"/>
    <mergeCell ref="AP4:AS4"/>
    <mergeCell ref="B7:AO7"/>
    <mergeCell ref="AM5:AM6"/>
    <mergeCell ref="AN4:AN6"/>
    <mergeCell ref="AO4:AO6"/>
  </mergeCells>
  <pageMargins left="0.25" right="0.25" top="0.75" bottom="0.75" header="0.3" footer="0.3"/>
  <pageSetup paperSize="8"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2:BA83"/>
  <sheetViews>
    <sheetView zoomScale="50" zoomScaleNormal="50" zoomScaleSheetLayoutView="26" zoomScalePageLayoutView="64" workbookViewId="0">
      <pane xSplit="2" ySplit="7" topLeftCell="C8" activePane="bottomRight" state="frozen"/>
      <selection pane="topRight" activeCell="C1" sqref="C1"/>
      <selection pane="bottomLeft" activeCell="A9" sqref="A9"/>
      <selection pane="bottomRight" activeCell="AD11" sqref="AD11"/>
    </sheetView>
  </sheetViews>
  <sheetFormatPr defaultColWidth="8.85546875" defaultRowHeight="12.75" x14ac:dyDescent="0.2"/>
  <cols>
    <col min="1" max="1" width="8.85546875" style="34"/>
    <col min="2" max="2" width="49.85546875" style="34" customWidth="1"/>
    <col min="3" max="11" width="3" style="34" customWidth="1"/>
    <col min="12" max="12" width="5.85546875" style="34" customWidth="1"/>
    <col min="13" max="13" width="5.5703125" style="34" customWidth="1"/>
    <col min="14" max="14" width="5.85546875" style="34" customWidth="1"/>
    <col min="15" max="23" width="3" style="34" customWidth="1"/>
    <col min="24" max="24" width="5.28515625" style="34" customWidth="1"/>
    <col min="25" max="25" width="6" style="34" customWidth="1"/>
    <col min="26" max="26" width="5.85546875" style="34" customWidth="1"/>
    <col min="27" max="29" width="3" style="34" customWidth="1"/>
    <col min="30" max="30" width="3.28515625" style="34" bestFit="1" customWidth="1"/>
    <col min="31" max="35" width="3" style="34" customWidth="1"/>
    <col min="36" max="36" width="5.42578125" style="34" customWidth="1"/>
    <col min="37" max="37" width="5.140625" style="34" customWidth="1"/>
    <col min="38" max="38" width="5.85546875" style="34" customWidth="1"/>
    <col min="39" max="39" width="10" style="34" customWidth="1"/>
    <col min="40" max="40" width="17.85546875" style="34" customWidth="1"/>
    <col min="41" max="41" width="18" style="34" customWidth="1"/>
    <col min="42" max="45" width="18" style="35" customWidth="1"/>
    <col min="46" max="46" width="21.85546875" style="34" customWidth="1"/>
    <col min="47" max="47" width="22" style="34" customWidth="1"/>
    <col min="48" max="48" width="21.28515625" style="34" customWidth="1"/>
    <col min="49" max="49" width="18.28515625" style="34" customWidth="1"/>
    <col min="50" max="50" width="13.5703125" style="34" customWidth="1"/>
    <col min="51" max="51" width="15.7109375" style="34" customWidth="1"/>
    <col min="52" max="52" width="12.7109375" style="34" customWidth="1"/>
    <col min="53" max="53" width="13.28515625" style="34" customWidth="1"/>
    <col min="54" max="16384" width="8.85546875" style="34"/>
  </cols>
  <sheetData>
    <row r="2" spans="2:53" x14ac:dyDescent="0.2">
      <c r="B2" s="168" t="s">
        <v>47</v>
      </c>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row>
    <row r="3" spans="2:53" x14ac:dyDescent="0.2">
      <c r="B3" s="36"/>
      <c r="C3" s="169" t="s">
        <v>302</v>
      </c>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t="s">
        <v>0</v>
      </c>
      <c r="AO3" s="169" t="s">
        <v>303</v>
      </c>
      <c r="AP3" s="170" t="s">
        <v>304</v>
      </c>
      <c r="AQ3" s="170"/>
      <c r="AR3" s="170"/>
      <c r="AS3" s="170"/>
      <c r="AT3" s="169" t="s">
        <v>305</v>
      </c>
      <c r="AU3" s="169"/>
      <c r="AV3" s="171" t="s">
        <v>306</v>
      </c>
      <c r="AW3" s="170" t="s">
        <v>307</v>
      </c>
      <c r="AX3" s="170" t="s">
        <v>308</v>
      </c>
      <c r="AY3" s="170"/>
      <c r="AZ3" s="170"/>
      <c r="BA3" s="170" t="s">
        <v>309</v>
      </c>
    </row>
    <row r="4" spans="2:53" ht="25.5" x14ac:dyDescent="0.2">
      <c r="B4" s="37"/>
      <c r="C4" s="169">
        <v>2023</v>
      </c>
      <c r="D4" s="169"/>
      <c r="E4" s="169"/>
      <c r="F4" s="169"/>
      <c r="G4" s="169"/>
      <c r="H4" s="169"/>
      <c r="I4" s="169"/>
      <c r="J4" s="169"/>
      <c r="K4" s="169"/>
      <c r="L4" s="169"/>
      <c r="M4" s="169"/>
      <c r="N4" s="169"/>
      <c r="O4" s="169">
        <v>2024</v>
      </c>
      <c r="P4" s="169"/>
      <c r="Q4" s="169"/>
      <c r="R4" s="169"/>
      <c r="S4" s="169"/>
      <c r="T4" s="169"/>
      <c r="U4" s="169"/>
      <c r="V4" s="169"/>
      <c r="W4" s="169"/>
      <c r="X4" s="169"/>
      <c r="Y4" s="169"/>
      <c r="Z4" s="169"/>
      <c r="AA4" s="169">
        <v>2025</v>
      </c>
      <c r="AB4" s="169"/>
      <c r="AC4" s="169"/>
      <c r="AD4" s="169"/>
      <c r="AE4" s="169"/>
      <c r="AF4" s="169"/>
      <c r="AG4" s="169"/>
      <c r="AH4" s="169"/>
      <c r="AI4" s="169"/>
      <c r="AJ4" s="169"/>
      <c r="AK4" s="169"/>
      <c r="AL4" s="169"/>
      <c r="AM4" s="169" t="s">
        <v>310</v>
      </c>
      <c r="AN4" s="169"/>
      <c r="AO4" s="169"/>
      <c r="AP4" s="38" t="s">
        <v>311</v>
      </c>
      <c r="AQ4" s="38" t="s">
        <v>312</v>
      </c>
      <c r="AR4" s="38" t="s">
        <v>313</v>
      </c>
      <c r="AS4" s="38" t="s">
        <v>314</v>
      </c>
      <c r="AT4" s="169"/>
      <c r="AU4" s="169"/>
      <c r="AV4" s="172"/>
      <c r="AW4" s="170"/>
      <c r="AX4" s="38" t="s">
        <v>1</v>
      </c>
      <c r="AY4" s="38" t="s">
        <v>2</v>
      </c>
      <c r="AZ4" s="38" t="s">
        <v>3</v>
      </c>
      <c r="BA4" s="170"/>
    </row>
    <row r="5" spans="2:53" x14ac:dyDescent="0.2">
      <c r="B5" s="37"/>
      <c r="C5" s="37">
        <v>1</v>
      </c>
      <c r="D5" s="37">
        <v>2</v>
      </c>
      <c r="E5" s="37">
        <v>3</v>
      </c>
      <c r="F5" s="37">
        <v>4</v>
      </c>
      <c r="G5" s="37">
        <v>5</v>
      </c>
      <c r="H5" s="37">
        <v>6</v>
      </c>
      <c r="I5" s="37">
        <v>7</v>
      </c>
      <c r="J5" s="37">
        <v>8</v>
      </c>
      <c r="K5" s="37">
        <v>9</v>
      </c>
      <c r="L5" s="37">
        <v>10</v>
      </c>
      <c r="M5" s="37">
        <v>11</v>
      </c>
      <c r="N5" s="37">
        <v>12</v>
      </c>
      <c r="O5" s="37">
        <v>1</v>
      </c>
      <c r="P5" s="37">
        <v>2</v>
      </c>
      <c r="Q5" s="37">
        <v>3</v>
      </c>
      <c r="R5" s="37">
        <v>4</v>
      </c>
      <c r="S5" s="37">
        <v>5</v>
      </c>
      <c r="T5" s="37">
        <v>6</v>
      </c>
      <c r="U5" s="37">
        <v>7</v>
      </c>
      <c r="V5" s="37">
        <v>8</v>
      </c>
      <c r="W5" s="37">
        <v>9</v>
      </c>
      <c r="X5" s="37">
        <v>10</v>
      </c>
      <c r="Y5" s="37">
        <v>11</v>
      </c>
      <c r="Z5" s="37">
        <v>12</v>
      </c>
      <c r="AA5" s="37">
        <v>1</v>
      </c>
      <c r="AB5" s="37">
        <v>2</v>
      </c>
      <c r="AC5" s="37">
        <v>3</v>
      </c>
      <c r="AD5" s="37">
        <v>4</v>
      </c>
      <c r="AE5" s="37">
        <v>5</v>
      </c>
      <c r="AF5" s="37">
        <v>6</v>
      </c>
      <c r="AG5" s="37">
        <v>7</v>
      </c>
      <c r="AH5" s="37">
        <v>8</v>
      </c>
      <c r="AI5" s="37">
        <v>9</v>
      </c>
      <c r="AJ5" s="37">
        <v>10</v>
      </c>
      <c r="AK5" s="37">
        <v>11</v>
      </c>
      <c r="AL5" s="37">
        <v>12</v>
      </c>
      <c r="AM5" s="169"/>
      <c r="AN5" s="169"/>
      <c r="AO5" s="169"/>
      <c r="AP5" s="39"/>
      <c r="AQ5" s="39"/>
      <c r="AR5" s="39"/>
      <c r="AS5" s="39"/>
      <c r="AT5" s="36" t="s">
        <v>5</v>
      </c>
      <c r="AU5" s="36" t="s">
        <v>16</v>
      </c>
      <c r="AV5" s="173"/>
      <c r="AW5" s="40">
        <f>SUM(AW9:AW43)</f>
        <v>5552690</v>
      </c>
      <c r="AX5" s="41"/>
      <c r="AY5" s="41"/>
      <c r="AZ5" s="41"/>
      <c r="BA5" s="41"/>
    </row>
    <row r="6" spans="2:53" x14ac:dyDescent="0.2">
      <c r="B6" s="174" t="s">
        <v>48</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39"/>
      <c r="AQ6" s="42" t="s">
        <v>4</v>
      </c>
      <c r="AR6" s="42" t="s">
        <v>4</v>
      </c>
      <c r="AS6" s="42" t="s">
        <v>4</v>
      </c>
      <c r="AT6" s="43" t="s">
        <v>4</v>
      </c>
      <c r="AU6" s="43" t="s">
        <v>4</v>
      </c>
      <c r="AV6" s="43" t="s">
        <v>4</v>
      </c>
      <c r="AW6" s="43" t="s">
        <v>4</v>
      </c>
      <c r="AX6" s="43" t="s">
        <v>4</v>
      </c>
      <c r="AY6" s="43" t="s">
        <v>4</v>
      </c>
      <c r="AZ6" s="43" t="s">
        <v>4</v>
      </c>
      <c r="BA6" s="43"/>
    </row>
    <row r="7" spans="2:53" ht="28.5" x14ac:dyDescent="0.2">
      <c r="B7" s="44" t="s">
        <v>315</v>
      </c>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c r="AW7" s="175"/>
      <c r="AX7" s="175"/>
      <c r="AY7" s="175"/>
      <c r="AZ7" s="175"/>
      <c r="BA7" s="175"/>
    </row>
    <row r="8" spans="2:53" ht="38.25" x14ac:dyDescent="0.2">
      <c r="B8" s="118" t="s">
        <v>49</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2"/>
      <c r="AQ8" s="39"/>
      <c r="AR8" s="39"/>
      <c r="AS8" s="39"/>
      <c r="AT8" s="41"/>
      <c r="AU8" s="41"/>
      <c r="AV8" s="41"/>
      <c r="AW8" s="41"/>
      <c r="AX8" s="41"/>
      <c r="AY8" s="41"/>
      <c r="AZ8" s="41"/>
      <c r="BA8" s="41"/>
    </row>
    <row r="9" spans="2:53" s="106" customFormat="1" ht="51" x14ac:dyDescent="0.2">
      <c r="B9" s="98" t="s">
        <v>335</v>
      </c>
      <c r="C9" s="99"/>
      <c r="D9" s="99"/>
      <c r="E9" s="99"/>
      <c r="F9" s="99"/>
      <c r="G9" s="99"/>
      <c r="H9" s="99"/>
      <c r="I9" s="99"/>
      <c r="J9" s="99"/>
      <c r="K9" s="99"/>
      <c r="L9" s="100"/>
      <c r="M9" s="100"/>
      <c r="N9" s="100"/>
      <c r="O9" s="100"/>
      <c r="P9" s="100"/>
      <c r="Q9" s="100"/>
      <c r="R9" s="100"/>
      <c r="S9" s="100"/>
      <c r="T9" s="100"/>
      <c r="U9" s="100"/>
      <c r="V9" s="100"/>
      <c r="W9" s="100"/>
      <c r="X9" s="100"/>
      <c r="Y9" s="100"/>
      <c r="Z9" s="100"/>
      <c r="AA9" s="125" t="s">
        <v>340</v>
      </c>
      <c r="AB9" s="125" t="s">
        <v>340</v>
      </c>
      <c r="AC9" s="125" t="s">
        <v>340</v>
      </c>
      <c r="AD9" s="125" t="s">
        <v>340</v>
      </c>
      <c r="AE9" s="125" t="s">
        <v>340</v>
      </c>
      <c r="AF9" s="125" t="s">
        <v>340</v>
      </c>
      <c r="AG9" s="125" t="s">
        <v>340</v>
      </c>
      <c r="AH9" s="125" t="s">
        <v>340</v>
      </c>
      <c r="AI9" s="125" t="s">
        <v>340</v>
      </c>
      <c r="AJ9" s="125" t="s">
        <v>340</v>
      </c>
      <c r="AK9" s="125" t="s">
        <v>340</v>
      </c>
      <c r="AL9" s="125" t="s">
        <v>340</v>
      </c>
      <c r="AM9" s="101" t="s">
        <v>107</v>
      </c>
      <c r="AN9" s="150" t="s">
        <v>336</v>
      </c>
      <c r="AO9" s="98" t="s">
        <v>115</v>
      </c>
      <c r="AP9" s="102"/>
      <c r="AQ9" s="92" t="s">
        <v>116</v>
      </c>
      <c r="AR9" s="103"/>
      <c r="AS9" s="102"/>
      <c r="AT9" s="104" t="s">
        <v>117</v>
      </c>
      <c r="AU9" s="104" t="s">
        <v>118</v>
      </c>
      <c r="AV9" s="104" t="s">
        <v>119</v>
      </c>
      <c r="AW9" s="104">
        <v>1200000</v>
      </c>
      <c r="AX9" s="64"/>
      <c r="AY9" s="105" t="s">
        <v>120</v>
      </c>
      <c r="AZ9" s="64"/>
      <c r="BA9" s="104">
        <v>600000</v>
      </c>
    </row>
    <row r="10" spans="2:53" s="56" customFormat="1" ht="127.5" x14ac:dyDescent="0.2">
      <c r="B10" s="46" t="s">
        <v>121</v>
      </c>
      <c r="C10" s="47"/>
      <c r="D10" s="47"/>
      <c r="E10" s="47"/>
      <c r="F10" s="47"/>
      <c r="G10" s="47"/>
      <c r="H10" s="47"/>
      <c r="I10" s="47"/>
      <c r="J10" s="47"/>
      <c r="K10" s="47"/>
      <c r="L10" s="48"/>
      <c r="M10" s="48"/>
      <c r="N10" s="48"/>
      <c r="O10" s="49"/>
      <c r="P10" s="49"/>
      <c r="Q10" s="49"/>
      <c r="R10" s="49"/>
      <c r="S10" s="49"/>
      <c r="T10" s="49"/>
      <c r="U10" s="49"/>
      <c r="V10" s="49"/>
      <c r="W10" s="49"/>
      <c r="X10" s="49"/>
      <c r="Y10" s="49"/>
      <c r="Z10" s="49"/>
      <c r="AA10" s="125" t="s">
        <v>340</v>
      </c>
      <c r="AB10" s="125" t="s">
        <v>340</v>
      </c>
      <c r="AC10" s="125" t="s">
        <v>340</v>
      </c>
      <c r="AD10" s="125" t="s">
        <v>340</v>
      </c>
      <c r="AE10" s="125" t="s">
        <v>340</v>
      </c>
      <c r="AF10" s="125" t="s">
        <v>340</v>
      </c>
      <c r="AG10" s="125" t="s">
        <v>340</v>
      </c>
      <c r="AH10" s="125" t="s">
        <v>340</v>
      </c>
      <c r="AI10" s="125" t="s">
        <v>340</v>
      </c>
      <c r="AJ10" s="125" t="s">
        <v>340</v>
      </c>
      <c r="AK10" s="125" t="s">
        <v>340</v>
      </c>
      <c r="AL10" s="125" t="s">
        <v>340</v>
      </c>
      <c r="AM10" s="126" t="s">
        <v>107</v>
      </c>
      <c r="AN10" s="73" t="s">
        <v>122</v>
      </c>
      <c r="AO10" s="51" t="s">
        <v>230</v>
      </c>
      <c r="AP10" s="57"/>
      <c r="AQ10" s="53" t="s">
        <v>123</v>
      </c>
      <c r="AR10" s="58" t="s">
        <v>124</v>
      </c>
      <c r="AS10" s="59"/>
      <c r="AT10" s="60">
        <v>0.74</v>
      </c>
      <c r="AU10" s="53" t="s">
        <v>125</v>
      </c>
      <c r="AV10" s="53" t="s">
        <v>126</v>
      </c>
      <c r="AW10" s="53">
        <v>450000</v>
      </c>
      <c r="AX10" s="54"/>
      <c r="AY10" s="55" t="s">
        <v>120</v>
      </c>
      <c r="AZ10" s="54"/>
      <c r="BA10" s="53">
        <v>450000</v>
      </c>
    </row>
    <row r="11" spans="2:53" s="56" customFormat="1" ht="76.5" x14ac:dyDescent="0.2">
      <c r="B11" s="119" t="s">
        <v>127</v>
      </c>
      <c r="C11" s="47"/>
      <c r="D11" s="47"/>
      <c r="E11" s="47"/>
      <c r="F11" s="47"/>
      <c r="G11" s="47"/>
      <c r="H11" s="47"/>
      <c r="I11" s="47"/>
      <c r="J11" s="47"/>
      <c r="K11" s="47"/>
      <c r="L11" s="125" t="s">
        <v>340</v>
      </c>
      <c r="M11" s="125" t="s">
        <v>340</v>
      </c>
      <c r="N11" s="125" t="s">
        <v>340</v>
      </c>
      <c r="O11" s="125" t="s">
        <v>340</v>
      </c>
      <c r="P11" s="125" t="s">
        <v>340</v>
      </c>
      <c r="Q11" s="125" t="s">
        <v>340</v>
      </c>
      <c r="R11" s="125" t="s">
        <v>340</v>
      </c>
      <c r="S11" s="125" t="s">
        <v>340</v>
      </c>
      <c r="T11" s="125" t="s">
        <v>340</v>
      </c>
      <c r="U11" s="125" t="s">
        <v>340</v>
      </c>
      <c r="V11" s="125" t="s">
        <v>340</v>
      </c>
      <c r="W11" s="125" t="s">
        <v>340</v>
      </c>
      <c r="X11" s="125" t="s">
        <v>340</v>
      </c>
      <c r="Y11" s="125" t="s">
        <v>340</v>
      </c>
      <c r="Z11" s="125" t="s">
        <v>340</v>
      </c>
      <c r="AA11" s="125" t="s">
        <v>340</v>
      </c>
      <c r="AB11" s="125" t="s">
        <v>340</v>
      </c>
      <c r="AC11" s="125" t="s">
        <v>340</v>
      </c>
      <c r="AD11" s="125" t="s">
        <v>340</v>
      </c>
      <c r="AE11" s="125" t="s">
        <v>340</v>
      </c>
      <c r="AF11" s="125" t="s">
        <v>340</v>
      </c>
      <c r="AG11" s="125" t="s">
        <v>340</v>
      </c>
      <c r="AH11" s="125" t="s">
        <v>340</v>
      </c>
      <c r="AI11" s="125" t="s">
        <v>340</v>
      </c>
      <c r="AJ11" s="125" t="s">
        <v>340</v>
      </c>
      <c r="AK11" s="125" t="s">
        <v>340</v>
      </c>
      <c r="AL11" s="125" t="s">
        <v>340</v>
      </c>
      <c r="AM11" s="126" t="s">
        <v>107</v>
      </c>
      <c r="AN11" s="73" t="s">
        <v>128</v>
      </c>
      <c r="AO11" s="54" t="s">
        <v>4</v>
      </c>
      <c r="AP11" s="61"/>
      <c r="AQ11" s="53"/>
      <c r="AR11" s="53" t="s">
        <v>129</v>
      </c>
      <c r="AS11" s="62"/>
      <c r="AT11" s="53" t="s">
        <v>130</v>
      </c>
      <c r="AU11" s="53" t="s">
        <v>130</v>
      </c>
      <c r="AV11" s="53" t="s">
        <v>131</v>
      </c>
      <c r="AW11" s="53"/>
      <c r="AX11" s="50" t="s">
        <v>114</v>
      </c>
      <c r="AY11" s="54"/>
      <c r="AZ11" s="54"/>
      <c r="BA11" s="54"/>
    </row>
    <row r="12" spans="2:53" s="56" customFormat="1" ht="51" customHeight="1" x14ac:dyDescent="0.2">
      <c r="B12" s="119" t="s">
        <v>132</v>
      </c>
      <c r="C12" s="47"/>
      <c r="D12" s="47"/>
      <c r="E12" s="47"/>
      <c r="F12" s="47"/>
      <c r="G12" s="47"/>
      <c r="H12" s="47"/>
      <c r="I12" s="49"/>
      <c r="J12" s="49"/>
      <c r="K12" s="49"/>
      <c r="L12" s="125" t="s">
        <v>340</v>
      </c>
      <c r="M12" s="125" t="s">
        <v>340</v>
      </c>
      <c r="N12" s="125" t="s">
        <v>340</v>
      </c>
      <c r="O12" s="125" t="s">
        <v>340</v>
      </c>
      <c r="P12" s="125" t="s">
        <v>340</v>
      </c>
      <c r="Q12" s="125" t="s">
        <v>340</v>
      </c>
      <c r="R12" s="125" t="s">
        <v>340</v>
      </c>
      <c r="S12" s="125" t="s">
        <v>340</v>
      </c>
      <c r="T12" s="125" t="s">
        <v>340</v>
      </c>
      <c r="U12" s="125" t="s">
        <v>340</v>
      </c>
      <c r="V12" s="125" t="s">
        <v>340</v>
      </c>
      <c r="W12" s="125" t="s">
        <v>340</v>
      </c>
      <c r="X12" s="125" t="s">
        <v>340</v>
      </c>
      <c r="Y12" s="125" t="s">
        <v>340</v>
      </c>
      <c r="Z12" s="125" t="s">
        <v>340</v>
      </c>
      <c r="AA12" s="125" t="s">
        <v>340</v>
      </c>
      <c r="AB12" s="125" t="s">
        <v>340</v>
      </c>
      <c r="AC12" s="125" t="s">
        <v>340</v>
      </c>
      <c r="AD12" s="125" t="s">
        <v>340</v>
      </c>
      <c r="AE12" s="125" t="s">
        <v>340</v>
      </c>
      <c r="AF12" s="125" t="s">
        <v>340</v>
      </c>
      <c r="AG12" s="125" t="s">
        <v>340</v>
      </c>
      <c r="AH12" s="125" t="s">
        <v>340</v>
      </c>
      <c r="AI12" s="125" t="s">
        <v>340</v>
      </c>
      <c r="AJ12" s="125" t="s">
        <v>340</v>
      </c>
      <c r="AK12" s="125" t="s">
        <v>340</v>
      </c>
      <c r="AL12" s="125" t="s">
        <v>340</v>
      </c>
      <c r="AM12" s="126" t="s">
        <v>107</v>
      </c>
      <c r="AN12" s="73" t="s">
        <v>133</v>
      </c>
      <c r="AO12" s="54" t="s">
        <v>4</v>
      </c>
      <c r="AP12" s="61"/>
      <c r="AQ12" s="53" t="s">
        <v>231</v>
      </c>
      <c r="AR12" s="53"/>
      <c r="AS12" s="52"/>
      <c r="AT12" s="53">
        <v>100</v>
      </c>
      <c r="AU12" s="53">
        <v>100</v>
      </c>
      <c r="AV12" s="53" t="s">
        <v>134</v>
      </c>
      <c r="AW12" s="53"/>
      <c r="AX12" s="50" t="s">
        <v>114</v>
      </c>
      <c r="AY12" s="54"/>
      <c r="AZ12" s="54"/>
      <c r="BA12" s="54"/>
    </row>
    <row r="13" spans="2:53" ht="51" x14ac:dyDescent="0.2">
      <c r="B13" s="45" t="s">
        <v>50</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63"/>
      <c r="AN13" s="63"/>
      <c r="AO13" s="41"/>
      <c r="AP13" s="42"/>
      <c r="AQ13" s="59"/>
      <c r="AR13" s="59"/>
      <c r="AS13" s="39"/>
      <c r="AT13" s="53"/>
      <c r="AU13" s="53"/>
      <c r="AV13" s="53"/>
      <c r="AW13" s="53"/>
      <c r="AX13" s="63"/>
      <c r="AY13" s="41"/>
      <c r="AZ13" s="41"/>
      <c r="BA13" s="41"/>
    </row>
    <row r="14" spans="2:53" s="56" customFormat="1" ht="51" x14ac:dyDescent="0.2">
      <c r="B14" s="119" t="s">
        <v>317</v>
      </c>
      <c r="C14" s="47"/>
      <c r="D14" s="47"/>
      <c r="E14" s="49"/>
      <c r="F14" s="49"/>
      <c r="G14" s="49"/>
      <c r="H14" s="49"/>
      <c r="I14" s="49"/>
      <c r="J14" s="49"/>
      <c r="K14" s="49"/>
      <c r="L14" s="49"/>
      <c r="M14" s="49"/>
      <c r="N14" s="49"/>
      <c r="O14" s="125" t="s">
        <v>340</v>
      </c>
      <c r="P14" s="125" t="s">
        <v>340</v>
      </c>
      <c r="Q14" s="125" t="s">
        <v>340</v>
      </c>
      <c r="R14" s="125" t="s">
        <v>340</v>
      </c>
      <c r="S14" s="125" t="s">
        <v>340</v>
      </c>
      <c r="T14" s="125" t="s">
        <v>340</v>
      </c>
      <c r="U14" s="49"/>
      <c r="V14" s="49"/>
      <c r="W14" s="49"/>
      <c r="X14" s="49"/>
      <c r="Y14" s="49"/>
      <c r="Z14" s="49"/>
      <c r="AA14" s="47"/>
      <c r="AB14" s="47"/>
      <c r="AC14" s="47"/>
      <c r="AD14" s="47"/>
      <c r="AE14" s="47"/>
      <c r="AF14" s="47"/>
      <c r="AG14" s="47"/>
      <c r="AH14" s="47"/>
      <c r="AI14" s="47"/>
      <c r="AJ14" s="47"/>
      <c r="AK14" s="47"/>
      <c r="AL14" s="47"/>
      <c r="AM14" s="63"/>
      <c r="AN14" s="73" t="s">
        <v>135</v>
      </c>
      <c r="AO14" s="64" t="s">
        <v>4</v>
      </c>
      <c r="AP14" s="57"/>
      <c r="AQ14" s="59"/>
      <c r="AR14" s="53" t="s">
        <v>321</v>
      </c>
      <c r="AS14" s="49"/>
      <c r="AT14" s="53" t="s">
        <v>136</v>
      </c>
      <c r="AU14" s="53" t="s">
        <v>325</v>
      </c>
      <c r="AV14" s="53" t="s">
        <v>137</v>
      </c>
      <c r="AW14" s="53">
        <v>100000</v>
      </c>
      <c r="AX14" s="53">
        <v>100000</v>
      </c>
      <c r="AY14" s="54"/>
      <c r="AZ14" s="54"/>
      <c r="BA14" s="47"/>
    </row>
    <row r="15" spans="2:53" s="56" customFormat="1" ht="76.5" x14ac:dyDescent="0.2">
      <c r="B15" s="119" t="s">
        <v>318</v>
      </c>
      <c r="C15" s="47"/>
      <c r="D15" s="47"/>
      <c r="E15" s="47"/>
      <c r="F15" s="47"/>
      <c r="G15" s="47"/>
      <c r="H15" s="47"/>
      <c r="I15" s="47"/>
      <c r="J15" s="47"/>
      <c r="K15" s="47"/>
      <c r="L15" s="47"/>
      <c r="M15" s="47"/>
      <c r="N15" s="47"/>
      <c r="O15" s="49"/>
      <c r="P15" s="49"/>
      <c r="Q15" s="49"/>
      <c r="R15" s="49"/>
      <c r="S15" s="49"/>
      <c r="T15" s="49"/>
      <c r="U15" s="49"/>
      <c r="V15" s="49"/>
      <c r="W15" s="49"/>
      <c r="X15" s="125" t="s">
        <v>340</v>
      </c>
      <c r="Y15" s="125" t="s">
        <v>340</v>
      </c>
      <c r="Z15" s="125" t="s">
        <v>340</v>
      </c>
      <c r="AA15" s="47"/>
      <c r="AB15" s="47"/>
      <c r="AC15" s="47"/>
      <c r="AD15" s="47"/>
      <c r="AE15" s="47"/>
      <c r="AF15" s="47"/>
      <c r="AG15" s="47"/>
      <c r="AH15" s="47"/>
      <c r="AI15" s="47"/>
      <c r="AJ15" s="47"/>
      <c r="AK15" s="47"/>
      <c r="AL15" s="47"/>
      <c r="AM15" s="63"/>
      <c r="AN15" s="73" t="s">
        <v>138</v>
      </c>
      <c r="AO15" s="64" t="s">
        <v>4</v>
      </c>
      <c r="AP15" s="57"/>
      <c r="AQ15" s="59"/>
      <c r="AR15" s="53" t="s">
        <v>321</v>
      </c>
      <c r="AS15" s="49"/>
      <c r="AT15" s="53" t="s">
        <v>139</v>
      </c>
      <c r="AU15" s="53" t="s">
        <v>326</v>
      </c>
      <c r="AV15" s="53" t="s">
        <v>137</v>
      </c>
      <c r="AW15" s="53">
        <v>100000</v>
      </c>
      <c r="AX15" s="53">
        <v>100000</v>
      </c>
      <c r="AY15" s="54"/>
      <c r="AZ15" s="54"/>
      <c r="BA15" s="47"/>
    </row>
    <row r="16" spans="2:53" s="56" customFormat="1" ht="45.75" customHeight="1" x14ac:dyDescent="0.2">
      <c r="B16" s="119" t="s">
        <v>319</v>
      </c>
      <c r="C16" s="47"/>
      <c r="D16" s="47"/>
      <c r="E16" s="47"/>
      <c r="F16" s="47"/>
      <c r="G16" s="47"/>
      <c r="H16" s="47"/>
      <c r="I16" s="47"/>
      <c r="J16" s="47"/>
      <c r="K16" s="47"/>
      <c r="L16" s="49"/>
      <c r="M16" s="49"/>
      <c r="N16" s="49"/>
      <c r="O16" s="125" t="s">
        <v>340</v>
      </c>
      <c r="P16" s="125" t="s">
        <v>340</v>
      </c>
      <c r="Q16" s="125" t="s">
        <v>340</v>
      </c>
      <c r="R16" s="125" t="s">
        <v>340</v>
      </c>
      <c r="S16" s="125" t="s">
        <v>340</v>
      </c>
      <c r="T16" s="125" t="s">
        <v>340</v>
      </c>
      <c r="U16" s="49"/>
      <c r="V16" s="49"/>
      <c r="W16" s="49"/>
      <c r="X16" s="49"/>
      <c r="Y16" s="49"/>
      <c r="Z16" s="49"/>
      <c r="AA16" s="47"/>
      <c r="AB16" s="47"/>
      <c r="AC16" s="47"/>
      <c r="AD16" s="47"/>
      <c r="AE16" s="47"/>
      <c r="AF16" s="47"/>
      <c r="AG16" s="47"/>
      <c r="AH16" s="47"/>
      <c r="AI16" s="47"/>
      <c r="AJ16" s="47"/>
      <c r="AK16" s="47"/>
      <c r="AL16" s="47"/>
      <c r="AM16" s="47"/>
      <c r="AN16" s="152" t="s">
        <v>135</v>
      </c>
      <c r="AO16" s="109" t="s">
        <v>4</v>
      </c>
      <c r="AP16" s="57"/>
      <c r="AQ16" s="59"/>
      <c r="AR16" s="59" t="s">
        <v>322</v>
      </c>
      <c r="AS16" s="65"/>
      <c r="AT16" s="59" t="s">
        <v>140</v>
      </c>
      <c r="AU16" s="59" t="s">
        <v>327</v>
      </c>
      <c r="AV16" s="59" t="s">
        <v>137</v>
      </c>
      <c r="AW16" s="59">
        <v>100000</v>
      </c>
      <c r="AX16" s="59">
        <v>100000</v>
      </c>
      <c r="AY16" s="109"/>
      <c r="AZ16" s="109"/>
      <c r="BA16" s="47"/>
    </row>
    <row r="17" spans="2:53" s="106" customFormat="1" ht="38.25" x14ac:dyDescent="0.2">
      <c r="B17" s="120" t="s">
        <v>320</v>
      </c>
      <c r="C17" s="99"/>
      <c r="D17" s="99"/>
      <c r="E17" s="99"/>
      <c r="F17" s="99"/>
      <c r="G17" s="99"/>
      <c r="H17" s="99"/>
      <c r="I17" s="99"/>
      <c r="J17" s="99"/>
      <c r="K17" s="99"/>
      <c r="L17" s="100"/>
      <c r="M17" s="100"/>
      <c r="N17" s="100"/>
      <c r="O17" s="100"/>
      <c r="P17" s="100"/>
      <c r="Q17" s="100"/>
      <c r="R17" s="100"/>
      <c r="S17" s="100"/>
      <c r="T17" s="100"/>
      <c r="U17" s="100"/>
      <c r="V17" s="100"/>
      <c r="W17" s="100"/>
      <c r="X17" s="125" t="s">
        <v>340</v>
      </c>
      <c r="Y17" s="125" t="s">
        <v>340</v>
      </c>
      <c r="Z17" s="125" t="s">
        <v>340</v>
      </c>
      <c r="AA17" s="99"/>
      <c r="AB17" s="99"/>
      <c r="AC17" s="99"/>
      <c r="AD17" s="99"/>
      <c r="AE17" s="99"/>
      <c r="AF17" s="99"/>
      <c r="AG17" s="99"/>
      <c r="AH17" s="99"/>
      <c r="AI17" s="99"/>
      <c r="AJ17" s="99"/>
      <c r="AK17" s="99"/>
      <c r="AL17" s="99"/>
      <c r="AM17" s="99"/>
      <c r="AN17" s="150" t="s">
        <v>135</v>
      </c>
      <c r="AO17" s="64" t="s">
        <v>4</v>
      </c>
      <c r="AP17" s="102"/>
      <c r="AQ17" s="104"/>
      <c r="AR17" s="104" t="s">
        <v>321</v>
      </c>
      <c r="AS17" s="107"/>
      <c r="AT17" s="104" t="s">
        <v>323</v>
      </c>
      <c r="AU17" s="104" t="s">
        <v>324</v>
      </c>
      <c r="AV17" s="104" t="s">
        <v>137</v>
      </c>
      <c r="AW17" s="104">
        <v>100000</v>
      </c>
      <c r="AX17" s="104">
        <v>100000</v>
      </c>
      <c r="AY17" s="64"/>
      <c r="AZ17" s="64"/>
      <c r="BA17" s="99"/>
    </row>
    <row r="18" spans="2:53" s="106" customFormat="1" ht="25.5" x14ac:dyDescent="0.2">
      <c r="B18" s="121" t="s">
        <v>328</v>
      </c>
      <c r="C18" s="99"/>
      <c r="D18" s="99"/>
      <c r="E18" s="99"/>
      <c r="F18" s="99"/>
      <c r="G18" s="99"/>
      <c r="H18" s="99"/>
      <c r="I18" s="99"/>
      <c r="J18" s="99"/>
      <c r="K18" s="99"/>
      <c r="L18" s="100"/>
      <c r="M18" s="100"/>
      <c r="N18" s="100"/>
      <c r="O18" s="100"/>
      <c r="P18" s="100"/>
      <c r="Q18" s="100"/>
      <c r="R18" s="100"/>
      <c r="S18" s="100"/>
      <c r="T18" s="100"/>
      <c r="U18" s="100"/>
      <c r="V18" s="100"/>
      <c r="W18" s="100"/>
      <c r="X18" s="125" t="s">
        <v>340</v>
      </c>
      <c r="Y18" s="125" t="s">
        <v>340</v>
      </c>
      <c r="Z18" s="125" t="s">
        <v>340</v>
      </c>
      <c r="AA18" s="99"/>
      <c r="AB18" s="99"/>
      <c r="AC18" s="99"/>
      <c r="AD18" s="99"/>
      <c r="AE18" s="99"/>
      <c r="AF18" s="99"/>
      <c r="AG18" s="99"/>
      <c r="AH18" s="99"/>
      <c r="AI18" s="99"/>
      <c r="AJ18" s="99"/>
      <c r="AK18" s="99"/>
      <c r="AL18" s="99"/>
      <c r="AM18" s="99"/>
      <c r="AN18" s="150" t="s">
        <v>135</v>
      </c>
      <c r="AO18" s="64" t="s">
        <v>4</v>
      </c>
      <c r="AP18" s="102"/>
      <c r="AQ18" s="104"/>
      <c r="AR18" s="104" t="s">
        <v>321</v>
      </c>
      <c r="AS18" s="107"/>
      <c r="AT18" s="104" t="s">
        <v>323</v>
      </c>
      <c r="AU18" s="104" t="s">
        <v>324</v>
      </c>
      <c r="AV18" s="104" t="s">
        <v>137</v>
      </c>
      <c r="AW18" s="104">
        <v>100000</v>
      </c>
      <c r="AX18" s="104">
        <v>100000</v>
      </c>
      <c r="AY18" s="64"/>
      <c r="AZ18" s="64"/>
      <c r="BA18" s="99"/>
    </row>
    <row r="19" spans="2:53" ht="25.5" x14ac:dyDescent="0.2">
      <c r="B19" s="122" t="s">
        <v>337</v>
      </c>
      <c r="C19" s="70"/>
      <c r="D19" s="41"/>
      <c r="E19" s="41"/>
      <c r="F19" s="41"/>
      <c r="G19" s="41"/>
      <c r="H19" s="41"/>
      <c r="I19" s="41"/>
      <c r="J19" s="41"/>
      <c r="K19" s="41"/>
      <c r="L19" s="41"/>
      <c r="M19" s="41"/>
      <c r="N19" s="41"/>
      <c r="O19" s="125" t="s">
        <v>340</v>
      </c>
      <c r="P19" s="125" t="s">
        <v>340</v>
      </c>
      <c r="Q19" s="125" t="s">
        <v>340</v>
      </c>
      <c r="R19" s="125" t="s">
        <v>340</v>
      </c>
      <c r="S19" s="125" t="s">
        <v>340</v>
      </c>
      <c r="T19" s="125" t="s">
        <v>340</v>
      </c>
      <c r="U19" s="125" t="s">
        <v>340</v>
      </c>
      <c r="V19" s="125" t="s">
        <v>340</v>
      </c>
      <c r="W19" s="125" t="s">
        <v>340</v>
      </c>
      <c r="X19" s="125" t="s">
        <v>340</v>
      </c>
      <c r="Y19" s="125" t="s">
        <v>340</v>
      </c>
      <c r="Z19" s="125" t="s">
        <v>340</v>
      </c>
      <c r="AA19" s="41"/>
      <c r="AB19" s="41"/>
      <c r="AC19" s="41"/>
      <c r="AD19" s="41"/>
      <c r="AE19" s="41"/>
      <c r="AF19" s="41"/>
      <c r="AG19" s="41"/>
      <c r="AH19" s="41"/>
      <c r="AI19" s="41"/>
      <c r="AJ19" s="41"/>
      <c r="AK19" s="41"/>
      <c r="AL19" s="41"/>
      <c r="AM19" s="63"/>
      <c r="AN19" s="73" t="s">
        <v>174</v>
      </c>
      <c r="AO19" s="64" t="s">
        <v>4</v>
      </c>
      <c r="AP19" s="42"/>
      <c r="AQ19" s="53" t="s">
        <v>175</v>
      </c>
      <c r="AR19" s="53" t="s">
        <v>176</v>
      </c>
      <c r="AS19" s="39"/>
      <c r="AT19" s="53">
        <v>0</v>
      </c>
      <c r="AU19" s="60">
        <v>0.8</v>
      </c>
      <c r="AV19" s="53" t="s">
        <v>177</v>
      </c>
      <c r="AW19" s="53">
        <v>300000</v>
      </c>
      <c r="AX19" s="53">
        <v>300000</v>
      </c>
      <c r="AY19" s="54"/>
      <c r="AZ19" s="54"/>
      <c r="BA19" s="41"/>
    </row>
    <row r="20" spans="2:53" s="56" customFormat="1" ht="25.5" x14ac:dyDescent="0.2">
      <c r="B20" s="46" t="s">
        <v>338</v>
      </c>
      <c r="C20" s="47"/>
      <c r="D20" s="47"/>
      <c r="E20" s="47"/>
      <c r="F20" s="47"/>
      <c r="G20" s="47"/>
      <c r="H20" s="47"/>
      <c r="I20" s="47"/>
      <c r="J20" s="47"/>
      <c r="K20" s="47"/>
      <c r="L20" s="49"/>
      <c r="M20" s="49"/>
      <c r="N20" s="49"/>
      <c r="O20" s="49"/>
      <c r="P20" s="49"/>
      <c r="Q20" s="49"/>
      <c r="R20" s="49"/>
      <c r="S20" s="49"/>
      <c r="T20" s="49"/>
      <c r="U20" s="49"/>
      <c r="V20" s="49"/>
      <c r="W20" s="49"/>
      <c r="X20" s="49"/>
      <c r="Y20" s="49"/>
      <c r="Z20" s="49"/>
      <c r="AA20" s="125" t="s">
        <v>340</v>
      </c>
      <c r="AB20" s="125" t="s">
        <v>340</v>
      </c>
      <c r="AC20" s="125" t="s">
        <v>340</v>
      </c>
      <c r="AD20" s="125" t="s">
        <v>340</v>
      </c>
      <c r="AE20" s="125" t="s">
        <v>340</v>
      </c>
      <c r="AF20" s="125" t="s">
        <v>340</v>
      </c>
      <c r="AG20" s="125" t="s">
        <v>340</v>
      </c>
      <c r="AH20" s="125" t="s">
        <v>340</v>
      </c>
      <c r="AI20" s="125" t="s">
        <v>340</v>
      </c>
      <c r="AJ20" s="125" t="s">
        <v>340</v>
      </c>
      <c r="AK20" s="125" t="s">
        <v>340</v>
      </c>
      <c r="AL20" s="125" t="s">
        <v>340</v>
      </c>
      <c r="AM20" s="126" t="s">
        <v>107</v>
      </c>
      <c r="AN20" s="73" t="s">
        <v>141</v>
      </c>
      <c r="AO20" s="50" t="s">
        <v>142</v>
      </c>
      <c r="AP20" s="57"/>
      <c r="AQ20" s="47"/>
      <c r="AR20" s="53" t="s">
        <v>143</v>
      </c>
      <c r="AS20" s="65"/>
      <c r="AT20" s="53"/>
      <c r="AU20" s="53" t="s">
        <v>144</v>
      </c>
      <c r="AV20" s="53" t="s">
        <v>137</v>
      </c>
      <c r="AW20" s="53">
        <v>300000</v>
      </c>
      <c r="AX20" s="53">
        <v>300000</v>
      </c>
      <c r="AY20" s="54"/>
      <c r="AZ20" s="54"/>
      <c r="BA20" s="47"/>
    </row>
    <row r="21" spans="2:53" ht="25.5" x14ac:dyDescent="0.2">
      <c r="B21" s="45" t="s">
        <v>51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148"/>
      <c r="AO21" s="41"/>
      <c r="AP21" s="42"/>
      <c r="AQ21" s="59"/>
      <c r="AR21" s="53"/>
      <c r="AS21" s="39"/>
      <c r="AT21" s="59"/>
      <c r="AU21" s="59"/>
      <c r="AV21" s="59"/>
      <c r="AW21" s="59"/>
      <c r="AX21" s="41"/>
      <c r="AY21" s="41"/>
      <c r="AZ21" s="41"/>
      <c r="BA21" s="41"/>
    </row>
    <row r="22" spans="2:53" s="106" customFormat="1" ht="25.5" x14ac:dyDescent="0.2">
      <c r="B22" s="121" t="s">
        <v>339</v>
      </c>
      <c r="C22" s="99"/>
      <c r="D22" s="99"/>
      <c r="E22" s="99"/>
      <c r="F22" s="99"/>
      <c r="G22" s="99"/>
      <c r="H22" s="99"/>
      <c r="I22" s="99"/>
      <c r="J22" s="99"/>
      <c r="K22" s="99"/>
      <c r="L22" s="100"/>
      <c r="M22" s="100"/>
      <c r="N22" s="100"/>
      <c r="O22" s="125" t="s">
        <v>340</v>
      </c>
      <c r="P22" s="125" t="s">
        <v>340</v>
      </c>
      <c r="Q22" s="125" t="s">
        <v>340</v>
      </c>
      <c r="R22" s="125" t="s">
        <v>340</v>
      </c>
      <c r="S22" s="125" t="s">
        <v>340</v>
      </c>
      <c r="T22" s="125" t="s">
        <v>340</v>
      </c>
      <c r="U22" s="100"/>
      <c r="V22" s="100"/>
      <c r="W22" s="100"/>
      <c r="X22" s="100"/>
      <c r="Y22" s="100"/>
      <c r="Z22" s="100"/>
      <c r="AA22" s="99"/>
      <c r="AB22" s="99"/>
      <c r="AC22" s="99"/>
      <c r="AD22" s="99"/>
      <c r="AE22" s="99"/>
      <c r="AF22" s="99"/>
      <c r="AG22" s="99"/>
      <c r="AH22" s="99"/>
      <c r="AI22" s="99"/>
      <c r="AJ22" s="99"/>
      <c r="AK22" s="99"/>
      <c r="AL22" s="99"/>
      <c r="AM22" s="99"/>
      <c r="AN22" s="150" t="s">
        <v>148</v>
      </c>
      <c r="AO22" s="110" t="s">
        <v>145</v>
      </c>
      <c r="AP22" s="111" t="s">
        <v>4</v>
      </c>
      <c r="AQ22" s="104"/>
      <c r="AR22" s="104" t="s">
        <v>146</v>
      </c>
      <c r="AS22" s="111"/>
      <c r="AT22" s="104"/>
      <c r="AU22" s="104"/>
      <c r="AV22" s="104" t="s">
        <v>147</v>
      </c>
      <c r="AW22" s="104">
        <v>2100000</v>
      </c>
      <c r="AX22" s="104">
        <v>2100000</v>
      </c>
      <c r="AY22" s="64"/>
      <c r="AZ22" s="64"/>
      <c r="BA22" s="99"/>
    </row>
    <row r="23" spans="2:53" ht="38.25" x14ac:dyDescent="0.2">
      <c r="B23" s="45" t="s">
        <v>52</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148"/>
      <c r="AO23" s="41"/>
      <c r="AP23" s="42"/>
      <c r="AQ23" s="59"/>
      <c r="AR23" s="59"/>
      <c r="AS23" s="39"/>
      <c r="AT23" s="59"/>
      <c r="AU23" s="59"/>
      <c r="AV23" s="59"/>
      <c r="AW23" s="59"/>
      <c r="AX23" s="41"/>
      <c r="AY23" s="41"/>
      <c r="AZ23" s="41"/>
      <c r="BA23" s="41"/>
    </row>
    <row r="24" spans="2:53" s="56" customFormat="1" ht="102" x14ac:dyDescent="0.2">
      <c r="B24" s="119" t="s">
        <v>149</v>
      </c>
      <c r="C24" s="47"/>
      <c r="D24" s="47"/>
      <c r="E24" s="47"/>
      <c r="F24" s="47"/>
      <c r="G24" s="47"/>
      <c r="H24" s="47"/>
      <c r="I24" s="47"/>
      <c r="J24" s="47"/>
      <c r="K24" s="47"/>
      <c r="L24" s="47"/>
      <c r="M24" s="47"/>
      <c r="N24" s="125" t="s">
        <v>340</v>
      </c>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73" t="s">
        <v>150</v>
      </c>
      <c r="AO24" s="64" t="s">
        <v>4</v>
      </c>
      <c r="AP24" s="61"/>
      <c r="AQ24" s="53" t="s">
        <v>151</v>
      </c>
      <c r="AR24" s="53" t="s">
        <v>152</v>
      </c>
      <c r="AS24" s="49"/>
      <c r="AT24" s="60">
        <v>0.25</v>
      </c>
      <c r="AU24" s="53" t="s">
        <v>153</v>
      </c>
      <c r="AV24" s="53" t="s">
        <v>154</v>
      </c>
      <c r="AX24" s="53" t="s">
        <v>114</v>
      </c>
      <c r="AY24" s="54"/>
      <c r="AZ24" s="54"/>
      <c r="BA24" s="47"/>
    </row>
    <row r="25" spans="2:53" ht="38.25" customHeight="1" x14ac:dyDescent="0.2">
      <c r="B25" s="45" t="s">
        <v>53</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66"/>
      <c r="AO25" s="41"/>
      <c r="AP25" s="42"/>
      <c r="AQ25" s="53"/>
      <c r="AR25" s="53"/>
      <c r="AS25" s="39"/>
      <c r="AT25" s="59"/>
      <c r="AU25" s="59"/>
      <c r="AV25" s="59"/>
      <c r="AW25" s="59"/>
      <c r="AX25" s="41"/>
      <c r="AY25" s="41"/>
      <c r="AZ25" s="41"/>
      <c r="BA25" s="41"/>
    </row>
    <row r="26" spans="2:53" s="56" customFormat="1" ht="25.5" x14ac:dyDescent="0.2">
      <c r="B26" s="46" t="s">
        <v>155</v>
      </c>
      <c r="C26" s="47"/>
      <c r="D26" s="47"/>
      <c r="E26" s="47"/>
      <c r="F26" s="47"/>
      <c r="G26" s="47"/>
      <c r="H26" s="47"/>
      <c r="I26" s="47"/>
      <c r="J26" s="47"/>
      <c r="K26" s="47"/>
      <c r="L26" s="125" t="s">
        <v>340</v>
      </c>
      <c r="M26" s="125" t="s">
        <v>340</v>
      </c>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73" t="s">
        <v>150</v>
      </c>
      <c r="AO26" s="64" t="s">
        <v>4</v>
      </c>
      <c r="AP26" s="61"/>
      <c r="AQ26" s="53"/>
      <c r="AR26" s="53" t="s">
        <v>156</v>
      </c>
      <c r="AS26" s="49"/>
      <c r="AT26" s="59"/>
      <c r="AU26" s="53"/>
      <c r="AV26" s="53" t="s">
        <v>157</v>
      </c>
      <c r="AX26" s="53" t="s">
        <v>114</v>
      </c>
      <c r="AY26" s="54"/>
      <c r="AZ26" s="54"/>
      <c r="BA26" s="47"/>
    </row>
    <row r="27" spans="2:53" ht="51.75" customHeight="1" x14ac:dyDescent="0.2">
      <c r="B27" s="45" t="s">
        <v>54</v>
      </c>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148"/>
      <c r="AO27" s="41"/>
      <c r="AP27" s="42"/>
      <c r="AQ27" s="59"/>
      <c r="AR27" s="59"/>
      <c r="AS27" s="39"/>
      <c r="AT27" s="59"/>
      <c r="AU27" s="53"/>
      <c r="AV27" s="53"/>
      <c r="AW27" s="53"/>
      <c r="AX27" s="63"/>
      <c r="AY27" s="41"/>
      <c r="AZ27" s="41"/>
      <c r="BA27" s="41"/>
    </row>
    <row r="28" spans="2:53" s="56" customFormat="1" ht="38.25" x14ac:dyDescent="0.2">
      <c r="B28" s="117" t="s">
        <v>158</v>
      </c>
      <c r="C28" s="47"/>
      <c r="D28" s="47"/>
      <c r="E28" s="47"/>
      <c r="F28" s="47"/>
      <c r="G28" s="47"/>
      <c r="H28" s="47"/>
      <c r="I28" s="47"/>
      <c r="J28" s="47"/>
      <c r="K28" s="47"/>
      <c r="L28" s="47"/>
      <c r="M28" s="47"/>
      <c r="N28" s="125" t="s">
        <v>340</v>
      </c>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73" t="s">
        <v>150</v>
      </c>
      <c r="AO28" s="64" t="s">
        <v>4</v>
      </c>
      <c r="AP28" s="61"/>
      <c r="AQ28" s="53"/>
      <c r="AR28" s="53" t="s">
        <v>156</v>
      </c>
      <c r="AS28" s="49"/>
      <c r="AT28" s="59"/>
      <c r="AU28" s="53"/>
      <c r="AV28" s="53" t="s">
        <v>159</v>
      </c>
      <c r="AW28" s="47"/>
      <c r="AX28" s="53" t="s">
        <v>114</v>
      </c>
      <c r="AY28" s="54"/>
      <c r="AZ28" s="54"/>
      <c r="BA28" s="47"/>
    </row>
    <row r="29" spans="2:53" s="56" customFormat="1" ht="25.5" x14ac:dyDescent="0.2">
      <c r="B29" s="123" t="s">
        <v>160</v>
      </c>
      <c r="C29" s="47"/>
      <c r="D29" s="47"/>
      <c r="E29" s="47"/>
      <c r="F29" s="47"/>
      <c r="G29" s="47"/>
      <c r="H29" s="47"/>
      <c r="I29" s="47"/>
      <c r="J29" s="47"/>
      <c r="K29" s="47"/>
      <c r="L29" s="47"/>
      <c r="M29" s="47"/>
      <c r="N29" s="125" t="s">
        <v>340</v>
      </c>
      <c r="O29" s="47"/>
      <c r="P29" s="47"/>
      <c r="Q29" s="47"/>
      <c r="R29" s="47"/>
      <c r="S29" s="47"/>
      <c r="T29" s="47"/>
      <c r="U29" s="47"/>
      <c r="V29" s="47"/>
      <c r="W29" s="47"/>
      <c r="X29" s="125" t="s">
        <v>340</v>
      </c>
      <c r="Y29" s="125" t="s">
        <v>340</v>
      </c>
      <c r="Z29" s="125" t="s">
        <v>340</v>
      </c>
      <c r="AA29" s="47"/>
      <c r="AB29" s="47"/>
      <c r="AC29" s="47"/>
      <c r="AD29" s="47"/>
      <c r="AE29" s="47"/>
      <c r="AF29" s="47"/>
      <c r="AG29" s="47"/>
      <c r="AH29" s="47"/>
      <c r="AI29" s="47"/>
      <c r="AJ29" s="125" t="s">
        <v>340</v>
      </c>
      <c r="AK29" s="125" t="s">
        <v>340</v>
      </c>
      <c r="AL29" s="125" t="s">
        <v>340</v>
      </c>
      <c r="AM29" s="126" t="s">
        <v>107</v>
      </c>
      <c r="AN29" s="73" t="s">
        <v>150</v>
      </c>
      <c r="AO29" s="64" t="s">
        <v>4</v>
      </c>
      <c r="AP29" s="61"/>
      <c r="AQ29" s="53"/>
      <c r="AR29" s="53" t="s">
        <v>161</v>
      </c>
      <c r="AS29" s="49"/>
      <c r="AT29" s="60">
        <v>1</v>
      </c>
      <c r="AU29" s="60">
        <v>1</v>
      </c>
      <c r="AV29" s="53" t="s">
        <v>159</v>
      </c>
      <c r="AW29" s="47"/>
      <c r="AX29" s="53" t="s">
        <v>114</v>
      </c>
      <c r="AY29" s="54"/>
      <c r="AZ29" s="54"/>
      <c r="BA29" s="47"/>
    </row>
    <row r="30" spans="2:53" s="56" customFormat="1" ht="63.75" x14ac:dyDescent="0.2">
      <c r="B30" s="68" t="s">
        <v>162</v>
      </c>
      <c r="C30" s="47"/>
      <c r="D30" s="47"/>
      <c r="E30" s="47"/>
      <c r="F30" s="47"/>
      <c r="G30" s="47"/>
      <c r="H30" s="47"/>
      <c r="I30" s="47"/>
      <c r="J30" s="47"/>
      <c r="K30" s="47"/>
      <c r="L30" s="125" t="s">
        <v>340</v>
      </c>
      <c r="M30" s="125" t="s">
        <v>340</v>
      </c>
      <c r="N30" s="125" t="s">
        <v>340</v>
      </c>
      <c r="O30" s="47"/>
      <c r="P30" s="47"/>
      <c r="Q30" s="47"/>
      <c r="R30" s="47"/>
      <c r="S30" s="47"/>
      <c r="T30" s="47"/>
      <c r="U30" s="47"/>
      <c r="V30" s="47"/>
      <c r="W30" s="47"/>
      <c r="X30" s="49"/>
      <c r="Y30" s="49"/>
      <c r="Z30" s="49"/>
      <c r="AA30" s="49"/>
      <c r="AB30" s="49"/>
      <c r="AC30" s="49"/>
      <c r="AD30" s="49"/>
      <c r="AE30" s="49"/>
      <c r="AF30" s="49"/>
      <c r="AG30" s="49"/>
      <c r="AH30" s="49"/>
      <c r="AI30" s="49"/>
      <c r="AJ30" s="49"/>
      <c r="AK30" s="49"/>
      <c r="AL30" s="49"/>
      <c r="AM30" s="47"/>
      <c r="AN30" s="73" t="s">
        <v>163</v>
      </c>
      <c r="AO30" s="66" t="s">
        <v>145</v>
      </c>
      <c r="AP30" s="61"/>
      <c r="AQ30" s="53"/>
      <c r="AR30" s="53" t="s">
        <v>164</v>
      </c>
      <c r="AS30" s="49"/>
      <c r="AT30" s="53" t="s">
        <v>165</v>
      </c>
      <c r="AU30" s="53" t="s">
        <v>166</v>
      </c>
      <c r="AV30" s="53" t="s">
        <v>159</v>
      </c>
      <c r="AW30" s="53">
        <v>153690</v>
      </c>
      <c r="AX30" s="53">
        <v>153690</v>
      </c>
      <c r="AY30" s="54"/>
      <c r="AZ30" s="54"/>
      <c r="BA30" s="47"/>
    </row>
    <row r="31" spans="2:53" ht="25.5" x14ac:dyDescent="0.2">
      <c r="B31" s="45" t="s">
        <v>55</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142"/>
      <c r="AO31" s="41"/>
      <c r="AP31" s="42"/>
      <c r="AQ31" s="53"/>
      <c r="AR31" s="53"/>
      <c r="AS31" s="39"/>
      <c r="AT31" s="59"/>
      <c r="AU31" s="59"/>
      <c r="AV31" s="59"/>
      <c r="AW31" s="59"/>
      <c r="AX31" s="41"/>
      <c r="AY31" s="41"/>
      <c r="AZ31" s="41"/>
      <c r="BA31" s="41"/>
    </row>
    <row r="32" spans="2:53" s="56" customFormat="1" ht="82.9" customHeight="1" x14ac:dyDescent="0.2">
      <c r="B32" s="122" t="s">
        <v>167</v>
      </c>
      <c r="C32" s="47"/>
      <c r="D32" s="47"/>
      <c r="E32" s="47"/>
      <c r="F32" s="47"/>
      <c r="G32" s="47"/>
      <c r="H32" s="47"/>
      <c r="I32" s="47"/>
      <c r="J32" s="47"/>
      <c r="K32" s="47"/>
      <c r="L32" s="47"/>
      <c r="M32" s="125" t="s">
        <v>340</v>
      </c>
      <c r="N32" s="47"/>
      <c r="O32" s="47"/>
      <c r="P32" s="47"/>
      <c r="Q32" s="47"/>
      <c r="R32" s="47"/>
      <c r="S32" s="47"/>
      <c r="T32" s="47"/>
      <c r="U32" s="47"/>
      <c r="V32" s="47"/>
      <c r="W32" s="47"/>
      <c r="X32" s="47"/>
      <c r="Y32" s="125" t="s">
        <v>340</v>
      </c>
      <c r="Z32" s="47"/>
      <c r="AA32" s="47"/>
      <c r="AB32" s="47"/>
      <c r="AC32" s="47"/>
      <c r="AD32" s="47"/>
      <c r="AE32" s="47"/>
      <c r="AF32" s="47"/>
      <c r="AG32" s="47"/>
      <c r="AH32" s="47"/>
      <c r="AI32" s="47"/>
      <c r="AJ32" s="47"/>
      <c r="AK32" s="125" t="s">
        <v>340</v>
      </c>
      <c r="AL32" s="47"/>
      <c r="AM32" s="126" t="s">
        <v>107</v>
      </c>
      <c r="AN32" s="73" t="s">
        <v>150</v>
      </c>
      <c r="AO32" s="64" t="s">
        <v>4</v>
      </c>
      <c r="AP32" s="61"/>
      <c r="AQ32" s="53" t="s">
        <v>168</v>
      </c>
      <c r="AR32" s="53" t="s">
        <v>169</v>
      </c>
      <c r="AS32" s="49"/>
      <c r="AT32" s="60">
        <v>0.93</v>
      </c>
      <c r="AU32" s="60">
        <v>0.93</v>
      </c>
      <c r="AV32" s="53" t="s">
        <v>170</v>
      </c>
      <c r="AX32" s="53" t="s">
        <v>114</v>
      </c>
      <c r="AY32" s="54"/>
      <c r="AZ32" s="54"/>
      <c r="BA32" s="47"/>
    </row>
    <row r="33" spans="2:53" ht="38.25" x14ac:dyDescent="0.2">
      <c r="B33" s="45" t="s">
        <v>56</v>
      </c>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63"/>
      <c r="AN33" s="50"/>
      <c r="AO33" s="41"/>
      <c r="AP33" s="42"/>
      <c r="AQ33" s="59"/>
      <c r="AR33" s="59"/>
      <c r="AS33" s="39"/>
      <c r="AT33" s="53"/>
      <c r="AU33" s="53"/>
      <c r="AV33" s="53"/>
      <c r="AW33" s="53"/>
      <c r="AX33" s="63"/>
      <c r="AY33" s="41"/>
      <c r="AZ33" s="41"/>
      <c r="BA33" s="41"/>
    </row>
    <row r="34" spans="2:53" s="56" customFormat="1" ht="25.5" x14ac:dyDescent="0.2">
      <c r="B34" s="122" t="s">
        <v>171</v>
      </c>
      <c r="C34" s="47"/>
      <c r="D34" s="47"/>
      <c r="E34" s="47"/>
      <c r="F34" s="47"/>
      <c r="G34" s="47"/>
      <c r="H34" s="47"/>
      <c r="I34" s="47"/>
      <c r="J34" s="47"/>
      <c r="K34" s="47"/>
      <c r="L34" s="47"/>
      <c r="M34" s="125" t="s">
        <v>340</v>
      </c>
      <c r="N34" s="125" t="s">
        <v>340</v>
      </c>
      <c r="O34" s="47"/>
      <c r="P34" s="47"/>
      <c r="Q34" s="47"/>
      <c r="R34" s="47"/>
      <c r="S34" s="47"/>
      <c r="T34" s="47"/>
      <c r="U34" s="47"/>
      <c r="V34" s="47"/>
      <c r="W34" s="47"/>
      <c r="X34" s="47"/>
      <c r="Y34" s="125" t="s">
        <v>340</v>
      </c>
      <c r="Z34" s="125" t="s">
        <v>340</v>
      </c>
      <c r="AA34" s="47"/>
      <c r="AB34" s="47"/>
      <c r="AC34" s="47"/>
      <c r="AD34" s="47"/>
      <c r="AE34" s="47"/>
      <c r="AF34" s="47"/>
      <c r="AG34" s="47"/>
      <c r="AH34" s="47"/>
      <c r="AI34" s="47"/>
      <c r="AJ34" s="47"/>
      <c r="AK34" s="125" t="s">
        <v>340</v>
      </c>
      <c r="AL34" s="125" t="s">
        <v>340</v>
      </c>
      <c r="AM34" s="126" t="s">
        <v>107</v>
      </c>
      <c r="AN34" s="73" t="s">
        <v>150</v>
      </c>
      <c r="AO34" s="64" t="s">
        <v>4</v>
      </c>
      <c r="AP34" s="61"/>
      <c r="AQ34" s="53"/>
      <c r="AR34" s="53" t="s">
        <v>172</v>
      </c>
      <c r="AS34" s="49"/>
      <c r="AT34" s="53"/>
      <c r="AU34" s="53"/>
      <c r="AV34" s="53" t="s">
        <v>173</v>
      </c>
      <c r="AX34" s="53" t="s">
        <v>114</v>
      </c>
      <c r="AY34" s="54"/>
      <c r="AZ34" s="54"/>
      <c r="BA34" s="47"/>
    </row>
    <row r="35" spans="2:53" ht="25.5" x14ac:dyDescent="0.2">
      <c r="B35" s="69" t="s">
        <v>57</v>
      </c>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63"/>
      <c r="AN35" s="50"/>
      <c r="AO35" s="41"/>
      <c r="AP35" s="42"/>
      <c r="AQ35" s="53"/>
      <c r="AR35" s="53"/>
      <c r="AS35" s="39"/>
      <c r="AT35" s="53"/>
      <c r="AU35" s="53"/>
      <c r="AV35" s="53"/>
      <c r="AW35" s="53"/>
      <c r="AX35" s="63"/>
      <c r="AY35" s="41"/>
      <c r="AZ35" s="41"/>
      <c r="BA35" s="41"/>
    </row>
    <row r="36" spans="2:53" ht="38.25" x14ac:dyDescent="0.2">
      <c r="B36" s="122" t="s">
        <v>329</v>
      </c>
      <c r="C36" s="70"/>
      <c r="D36" s="41"/>
      <c r="E36" s="41"/>
      <c r="F36" s="41"/>
      <c r="G36" s="41"/>
      <c r="H36" s="41"/>
      <c r="I36" s="41"/>
      <c r="J36" s="41"/>
      <c r="K36" s="41"/>
      <c r="L36" s="41"/>
      <c r="M36" s="41"/>
      <c r="N36" s="41"/>
      <c r="O36" s="125" t="s">
        <v>340</v>
      </c>
      <c r="P36" s="125" t="s">
        <v>340</v>
      </c>
      <c r="Q36" s="125" t="s">
        <v>340</v>
      </c>
      <c r="R36" s="41"/>
      <c r="S36" s="41"/>
      <c r="T36" s="41"/>
      <c r="U36" s="41"/>
      <c r="V36" s="41"/>
      <c r="W36" s="41"/>
      <c r="X36" s="41"/>
      <c r="Y36" s="41"/>
      <c r="Z36" s="41"/>
      <c r="AA36" s="41"/>
      <c r="AB36" s="41"/>
      <c r="AC36" s="41"/>
      <c r="AD36" s="41"/>
      <c r="AE36" s="41"/>
      <c r="AF36" s="41"/>
      <c r="AG36" s="41"/>
      <c r="AH36" s="41"/>
      <c r="AI36" s="41"/>
      <c r="AJ36" s="41"/>
      <c r="AK36" s="41"/>
      <c r="AL36" s="41"/>
      <c r="AM36" s="63"/>
      <c r="AN36" s="73" t="s">
        <v>178</v>
      </c>
      <c r="AO36" s="64" t="s">
        <v>4</v>
      </c>
      <c r="AP36" s="42"/>
      <c r="AQ36" s="53"/>
      <c r="AR36" s="53" t="s">
        <v>179</v>
      </c>
      <c r="AS36" s="39"/>
      <c r="AT36" s="53"/>
      <c r="AU36" s="53"/>
      <c r="AV36" s="53" t="s">
        <v>180</v>
      </c>
      <c r="AX36" s="53" t="s">
        <v>114</v>
      </c>
      <c r="AY36" s="54"/>
      <c r="AZ36" s="54"/>
      <c r="BA36" s="41"/>
    </row>
    <row r="37" spans="2:53" ht="66.75" customHeight="1" x14ac:dyDescent="0.2">
      <c r="B37" s="68" t="s">
        <v>330</v>
      </c>
      <c r="C37" s="70"/>
      <c r="D37" s="41"/>
      <c r="E37" s="41"/>
      <c r="F37" s="41"/>
      <c r="G37" s="41"/>
      <c r="H37" s="41"/>
      <c r="I37" s="41"/>
      <c r="J37" s="41"/>
      <c r="K37" s="41"/>
      <c r="L37" s="41"/>
      <c r="M37" s="41"/>
      <c r="N37" s="41"/>
      <c r="O37" s="125" t="s">
        <v>340</v>
      </c>
      <c r="P37" s="125" t="s">
        <v>340</v>
      </c>
      <c r="Q37" s="125" t="s">
        <v>340</v>
      </c>
      <c r="R37" s="41"/>
      <c r="S37" s="41"/>
      <c r="T37" s="41"/>
      <c r="U37" s="41"/>
      <c r="V37" s="41"/>
      <c r="W37" s="41"/>
      <c r="X37" s="41"/>
      <c r="Y37" s="41"/>
      <c r="Z37" s="41"/>
      <c r="AA37" s="41"/>
      <c r="AB37" s="41"/>
      <c r="AC37" s="41"/>
      <c r="AD37" s="41"/>
      <c r="AE37" s="41"/>
      <c r="AF37" s="41"/>
      <c r="AG37" s="41"/>
      <c r="AH37" s="41"/>
      <c r="AI37" s="41"/>
      <c r="AJ37" s="41"/>
      <c r="AK37" s="41"/>
      <c r="AL37" s="41"/>
      <c r="AM37" s="63"/>
      <c r="AN37" s="50" t="s">
        <v>133</v>
      </c>
      <c r="AO37" s="64" t="s">
        <v>4</v>
      </c>
      <c r="AP37" s="42"/>
      <c r="AQ37" s="53"/>
      <c r="AR37" s="53" t="s">
        <v>181</v>
      </c>
      <c r="AS37" s="39"/>
      <c r="AT37" s="53"/>
      <c r="AU37" s="53"/>
      <c r="AV37" s="53" t="s">
        <v>180</v>
      </c>
      <c r="AW37" s="53"/>
      <c r="AX37" s="53" t="s">
        <v>114</v>
      </c>
      <c r="AY37" s="54"/>
      <c r="AZ37" s="54"/>
      <c r="BA37" s="41"/>
    </row>
    <row r="38" spans="2:53" ht="25.5" x14ac:dyDescent="0.2">
      <c r="B38" s="122" t="s">
        <v>331</v>
      </c>
      <c r="C38" s="70"/>
      <c r="D38" s="41"/>
      <c r="E38" s="41"/>
      <c r="F38" s="41"/>
      <c r="G38" s="41"/>
      <c r="H38" s="41"/>
      <c r="I38" s="41"/>
      <c r="J38" s="41"/>
      <c r="K38" s="41"/>
      <c r="L38" s="125" t="s">
        <v>340</v>
      </c>
      <c r="M38" s="125" t="s">
        <v>340</v>
      </c>
      <c r="N38" s="125" t="s">
        <v>340</v>
      </c>
      <c r="O38" s="125" t="s">
        <v>340</v>
      </c>
      <c r="P38" s="125" t="s">
        <v>340</v>
      </c>
      <c r="Q38" s="125" t="s">
        <v>340</v>
      </c>
      <c r="R38" s="125" t="s">
        <v>340</v>
      </c>
      <c r="S38" s="125" t="s">
        <v>340</v>
      </c>
      <c r="T38" s="125" t="s">
        <v>340</v>
      </c>
      <c r="U38" s="125" t="s">
        <v>340</v>
      </c>
      <c r="V38" s="125" t="s">
        <v>340</v>
      </c>
      <c r="W38" s="125" t="s">
        <v>340</v>
      </c>
      <c r="X38" s="125" t="s">
        <v>340</v>
      </c>
      <c r="Y38" s="125" t="s">
        <v>340</v>
      </c>
      <c r="Z38" s="125" t="s">
        <v>340</v>
      </c>
      <c r="AA38" s="125" t="s">
        <v>340</v>
      </c>
      <c r="AB38" s="125" t="s">
        <v>340</v>
      </c>
      <c r="AC38" s="125" t="s">
        <v>340</v>
      </c>
      <c r="AD38" s="125" t="s">
        <v>340</v>
      </c>
      <c r="AE38" s="125" t="s">
        <v>340</v>
      </c>
      <c r="AF38" s="125" t="s">
        <v>340</v>
      </c>
      <c r="AG38" s="125" t="s">
        <v>340</v>
      </c>
      <c r="AH38" s="125" t="s">
        <v>340</v>
      </c>
      <c r="AI38" s="125" t="s">
        <v>340</v>
      </c>
      <c r="AJ38" s="125" t="s">
        <v>340</v>
      </c>
      <c r="AK38" s="125" t="s">
        <v>340</v>
      </c>
      <c r="AL38" s="125" t="s">
        <v>340</v>
      </c>
      <c r="AM38" s="126" t="s">
        <v>107</v>
      </c>
      <c r="AN38" s="50" t="s">
        <v>182</v>
      </c>
      <c r="AO38" s="64" t="s">
        <v>4</v>
      </c>
      <c r="AP38" s="42"/>
      <c r="AQ38" s="53"/>
      <c r="AR38" s="53" t="s">
        <v>183</v>
      </c>
      <c r="AS38" s="39"/>
      <c r="AT38" s="53"/>
      <c r="AU38" s="53"/>
      <c r="AV38" s="53" t="s">
        <v>180</v>
      </c>
      <c r="AW38" s="53"/>
      <c r="AX38" s="53" t="s">
        <v>114</v>
      </c>
      <c r="AY38" s="54"/>
      <c r="AZ38" s="54"/>
      <c r="BA38" s="41"/>
    </row>
    <row r="39" spans="2:53" ht="51" x14ac:dyDescent="0.2">
      <c r="B39" s="71" t="s">
        <v>58</v>
      </c>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63"/>
      <c r="AN39" s="63"/>
      <c r="AO39" s="41"/>
      <c r="AP39" s="42"/>
      <c r="AQ39" s="59"/>
      <c r="AR39" s="59"/>
      <c r="AS39" s="39"/>
      <c r="AT39" s="53"/>
      <c r="AU39" s="53"/>
      <c r="AV39" s="53"/>
      <c r="AW39" s="53"/>
      <c r="AX39" s="63"/>
      <c r="AY39" s="41"/>
      <c r="AZ39" s="41"/>
      <c r="BA39" s="41"/>
    </row>
    <row r="40" spans="2:53" s="56" customFormat="1" ht="177.6" customHeight="1" x14ac:dyDescent="0.2">
      <c r="B40" s="68" t="s">
        <v>184</v>
      </c>
      <c r="C40" s="47"/>
      <c r="D40" s="47"/>
      <c r="E40" s="47"/>
      <c r="F40" s="47"/>
      <c r="G40" s="47"/>
      <c r="H40" s="49"/>
      <c r="I40" s="49"/>
      <c r="J40" s="49"/>
      <c r="K40" s="49"/>
      <c r="L40" s="125" t="s">
        <v>340</v>
      </c>
      <c r="M40" s="125" t="s">
        <v>340</v>
      </c>
      <c r="N40" s="125" t="s">
        <v>340</v>
      </c>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63"/>
      <c r="AN40" s="66" t="s">
        <v>185</v>
      </c>
      <c r="AO40" s="50" t="s">
        <v>145</v>
      </c>
      <c r="AP40" s="72"/>
      <c r="AQ40" s="53"/>
      <c r="AR40" s="53" t="s">
        <v>186</v>
      </c>
      <c r="AS40" s="49"/>
      <c r="AT40" s="53" t="s">
        <v>187</v>
      </c>
      <c r="AU40" s="53" t="s">
        <v>188</v>
      </c>
      <c r="AV40" s="53" t="s">
        <v>99</v>
      </c>
      <c r="AW40" s="53">
        <v>549000</v>
      </c>
      <c r="AX40" s="53">
        <v>549000</v>
      </c>
      <c r="AY40" s="54"/>
      <c r="AZ40" s="54"/>
      <c r="BA40" s="47"/>
    </row>
    <row r="41" spans="2:53" s="56" customFormat="1" ht="25.5" x14ac:dyDescent="0.2">
      <c r="B41" s="45" t="s">
        <v>59</v>
      </c>
      <c r="C41" s="47"/>
      <c r="D41" s="47"/>
      <c r="E41" s="47"/>
      <c r="F41" s="47"/>
      <c r="G41" s="47"/>
      <c r="H41" s="49"/>
      <c r="I41" s="49"/>
      <c r="J41" s="49"/>
      <c r="K41" s="49"/>
      <c r="L41" s="49"/>
      <c r="M41" s="49"/>
      <c r="N41" s="49"/>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63"/>
      <c r="AP41" s="72"/>
      <c r="AQ41" s="53"/>
      <c r="AR41" s="53"/>
      <c r="AS41" s="49"/>
      <c r="AT41" s="59"/>
      <c r="AU41" s="59"/>
      <c r="AV41" s="59"/>
      <c r="AW41" s="59"/>
      <c r="AX41" s="47"/>
      <c r="AY41" s="47"/>
      <c r="AZ41" s="47"/>
      <c r="BA41" s="47"/>
    </row>
    <row r="42" spans="2:53" s="56" customFormat="1" ht="38.25" x14ac:dyDescent="0.2">
      <c r="B42" s="122" t="s">
        <v>189</v>
      </c>
      <c r="C42" s="47"/>
      <c r="D42" s="47"/>
      <c r="E42" s="47"/>
      <c r="F42" s="47"/>
      <c r="G42" s="47"/>
      <c r="H42" s="49"/>
      <c r="I42" s="49"/>
      <c r="J42" s="49"/>
      <c r="K42" s="49"/>
      <c r="L42" s="49"/>
      <c r="M42" s="49"/>
      <c r="N42" s="49"/>
      <c r="O42" s="47"/>
      <c r="P42" s="47"/>
      <c r="Q42" s="47"/>
      <c r="R42" s="47"/>
      <c r="S42" s="47"/>
      <c r="T42" s="47"/>
      <c r="U42" s="47"/>
      <c r="V42" s="125" t="s">
        <v>340</v>
      </c>
      <c r="W42" s="47"/>
      <c r="X42" s="47"/>
      <c r="Y42" s="47"/>
      <c r="Z42" s="47"/>
      <c r="AA42" s="47"/>
      <c r="AB42" s="47"/>
      <c r="AC42" s="47"/>
      <c r="AD42" s="47"/>
      <c r="AE42" s="47"/>
      <c r="AF42" s="47"/>
      <c r="AG42" s="47"/>
      <c r="AH42" s="125" t="s">
        <v>340</v>
      </c>
      <c r="AI42" s="47"/>
      <c r="AJ42" s="47"/>
      <c r="AK42" s="47"/>
      <c r="AL42" s="47"/>
      <c r="AM42" s="63"/>
      <c r="AN42" s="50" t="s">
        <v>133</v>
      </c>
      <c r="AO42" s="73" t="s">
        <v>190</v>
      </c>
      <c r="AP42" s="74"/>
      <c r="AQ42" s="53" t="s">
        <v>191</v>
      </c>
      <c r="AR42" s="53"/>
      <c r="AS42" s="49"/>
      <c r="AT42" s="53"/>
      <c r="AU42" s="53"/>
      <c r="AV42" s="53" t="s">
        <v>137</v>
      </c>
      <c r="AW42" s="53"/>
      <c r="AX42" s="50" t="s">
        <v>114</v>
      </c>
      <c r="AY42" s="54"/>
      <c r="AZ42" s="54"/>
      <c r="BA42" s="47"/>
    </row>
    <row r="43" spans="2:53" ht="136.9" customHeight="1" x14ac:dyDescent="0.2">
      <c r="B43" s="122" t="s">
        <v>192</v>
      </c>
      <c r="C43" s="41"/>
      <c r="D43" s="41"/>
      <c r="E43" s="41"/>
      <c r="F43" s="41"/>
      <c r="G43" s="41"/>
      <c r="H43" s="41"/>
      <c r="I43" s="41"/>
      <c r="J43" s="41"/>
      <c r="K43" s="41"/>
      <c r="L43" s="39"/>
      <c r="M43" s="39"/>
      <c r="N43" s="39"/>
      <c r="O43" s="39"/>
      <c r="P43" s="39"/>
      <c r="Q43" s="39"/>
      <c r="R43" s="39"/>
      <c r="S43" s="39"/>
      <c r="T43" s="39"/>
      <c r="U43" s="39"/>
      <c r="V43" s="39"/>
      <c r="W43" s="125" t="s">
        <v>340</v>
      </c>
      <c r="X43" s="125" t="s">
        <v>340</v>
      </c>
      <c r="Y43" s="125" t="s">
        <v>340</v>
      </c>
      <c r="Z43" s="125" t="s">
        <v>340</v>
      </c>
      <c r="AA43" s="125" t="s">
        <v>340</v>
      </c>
      <c r="AB43" s="125" t="s">
        <v>340</v>
      </c>
      <c r="AC43" s="125" t="s">
        <v>340</v>
      </c>
      <c r="AD43" s="39"/>
      <c r="AE43" s="39"/>
      <c r="AF43" s="39"/>
      <c r="AG43" s="39"/>
      <c r="AH43" s="39"/>
      <c r="AI43" s="125" t="s">
        <v>340</v>
      </c>
      <c r="AJ43" s="125" t="s">
        <v>340</v>
      </c>
      <c r="AK43" s="125" t="s">
        <v>340</v>
      </c>
      <c r="AL43" s="125" t="s">
        <v>340</v>
      </c>
      <c r="AM43" s="126" t="s">
        <v>107</v>
      </c>
      <c r="AN43" s="50" t="s">
        <v>163</v>
      </c>
      <c r="AO43" s="50" t="s">
        <v>145</v>
      </c>
      <c r="AP43" s="55"/>
      <c r="AQ43" s="53" t="s">
        <v>193</v>
      </c>
      <c r="AR43" s="53"/>
      <c r="AS43" s="39"/>
      <c r="AT43" s="60">
        <v>0.25</v>
      </c>
      <c r="AU43" s="53" t="s">
        <v>194</v>
      </c>
      <c r="AV43" s="53" t="s">
        <v>137</v>
      </c>
      <c r="AW43" s="53"/>
      <c r="AX43" s="50" t="s">
        <v>114</v>
      </c>
      <c r="AY43" s="54"/>
      <c r="AZ43" s="54"/>
      <c r="BA43" s="41"/>
    </row>
    <row r="44" spans="2:53" x14ac:dyDescent="0.2">
      <c r="B44" s="176" t="s">
        <v>6</v>
      </c>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6"/>
      <c r="AQ44" s="176"/>
      <c r="AR44" s="176"/>
      <c r="AS44" s="176"/>
      <c r="AT44" s="176"/>
      <c r="AU44" s="176"/>
      <c r="AV44" s="176"/>
      <c r="AW44" s="176"/>
      <c r="AX44" s="176"/>
      <c r="AY44" s="176"/>
      <c r="AZ44" s="176"/>
      <c r="BA44" s="176"/>
    </row>
    <row r="45" spans="2:53" x14ac:dyDescent="0.2">
      <c r="B45" s="75" t="s">
        <v>60</v>
      </c>
      <c r="C45" s="76"/>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7"/>
      <c r="AQ45" s="77"/>
      <c r="AR45" s="77"/>
      <c r="AS45" s="77"/>
      <c r="AT45" s="76"/>
      <c r="AU45" s="76"/>
      <c r="AV45" s="76"/>
      <c r="AW45" s="76"/>
      <c r="AX45" s="76"/>
      <c r="AY45" s="76"/>
      <c r="AZ45" s="76"/>
      <c r="BA45" s="76"/>
    </row>
    <row r="46" spans="2:53" x14ac:dyDescent="0.2">
      <c r="B46" s="75" t="s">
        <v>61</v>
      </c>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7"/>
      <c r="AQ46" s="77"/>
      <c r="AR46" s="77"/>
      <c r="AS46" s="77"/>
      <c r="AT46" s="76"/>
      <c r="AU46" s="76"/>
      <c r="AV46" s="76"/>
      <c r="AW46" s="76"/>
      <c r="AX46" s="76"/>
      <c r="AY46" s="76"/>
      <c r="AZ46" s="76"/>
      <c r="BA46" s="76"/>
    </row>
    <row r="47" spans="2:53" ht="25.5" x14ac:dyDescent="0.2">
      <c r="B47" s="75" t="s">
        <v>62</v>
      </c>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7"/>
      <c r="AQ47" s="77"/>
      <c r="AR47" s="77"/>
      <c r="AS47" s="77"/>
      <c r="AT47" s="76"/>
      <c r="AU47" s="76"/>
      <c r="AV47" s="76"/>
      <c r="AW47" s="76"/>
      <c r="AX47" s="76"/>
      <c r="AY47" s="76"/>
      <c r="AZ47" s="76"/>
      <c r="BA47" s="76"/>
    </row>
    <row r="48" spans="2:53" ht="25.5" x14ac:dyDescent="0.2">
      <c r="B48" s="75" t="s">
        <v>63</v>
      </c>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7"/>
      <c r="AQ48" s="77"/>
      <c r="AR48" s="77"/>
      <c r="AS48" s="77"/>
      <c r="AT48" s="76"/>
      <c r="AU48" s="76"/>
      <c r="AV48" s="76"/>
      <c r="AW48" s="76"/>
      <c r="AX48" s="76"/>
      <c r="AY48" s="76"/>
      <c r="AZ48" s="76"/>
      <c r="BA48" s="76"/>
    </row>
    <row r="49" spans="2:53" x14ac:dyDescent="0.2">
      <c r="B49" s="75" t="s">
        <v>64</v>
      </c>
      <c r="C49" s="76"/>
      <c r="D49" s="76"/>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7"/>
      <c r="AQ49" s="77"/>
      <c r="AR49" s="77"/>
      <c r="AS49" s="77"/>
      <c r="AT49" s="76"/>
      <c r="AU49" s="76"/>
      <c r="AV49" s="76"/>
      <c r="AW49" s="76"/>
      <c r="AX49" s="76"/>
      <c r="AY49" s="76"/>
      <c r="AZ49" s="76"/>
      <c r="BA49" s="76"/>
    </row>
    <row r="50" spans="2:53" x14ac:dyDescent="0.2">
      <c r="B50" s="75" t="s">
        <v>65</v>
      </c>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7"/>
      <c r="AQ50" s="77"/>
      <c r="AR50" s="77"/>
      <c r="AS50" s="77"/>
      <c r="AT50" s="76"/>
      <c r="AU50" s="76"/>
      <c r="AV50" s="76"/>
      <c r="AW50" s="76"/>
      <c r="AX50" s="76"/>
      <c r="AY50" s="76"/>
      <c r="AZ50" s="76"/>
      <c r="BA50" s="76"/>
    </row>
    <row r="51" spans="2:53" ht="25.5" x14ac:dyDescent="0.2">
      <c r="B51" s="75" t="s">
        <v>66</v>
      </c>
      <c r="C51" s="41"/>
      <c r="D51" s="41"/>
      <c r="E51" s="41"/>
      <c r="F51" s="41"/>
      <c r="G51" s="41"/>
      <c r="H51" s="41"/>
      <c r="I51" s="41"/>
      <c r="J51" s="41"/>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43"/>
      <c r="AO51" s="43"/>
      <c r="AP51" s="42"/>
      <c r="AQ51" s="42"/>
      <c r="AR51" s="42"/>
      <c r="AS51" s="42"/>
      <c r="AT51" s="41"/>
      <c r="AU51" s="41"/>
      <c r="AV51" s="41"/>
      <c r="AW51" s="41"/>
      <c r="AX51" s="41"/>
      <c r="AY51" s="41"/>
      <c r="AZ51" s="41"/>
      <c r="BA51" s="41"/>
    </row>
    <row r="52" spans="2:53" ht="25.5" x14ac:dyDescent="0.2">
      <c r="B52" s="75" t="s">
        <v>67</v>
      </c>
      <c r="C52" s="41"/>
      <c r="D52" s="41"/>
      <c r="E52" s="41"/>
      <c r="F52" s="41"/>
      <c r="G52" s="41"/>
      <c r="H52" s="41"/>
      <c r="I52" s="41"/>
      <c r="J52" s="41"/>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43"/>
      <c r="AO52" s="43"/>
      <c r="AP52" s="42"/>
      <c r="AQ52" s="42"/>
      <c r="AR52" s="42"/>
      <c r="AS52" s="42"/>
      <c r="AT52" s="41"/>
      <c r="AU52" s="41"/>
      <c r="AV52" s="41"/>
      <c r="AW52" s="41"/>
      <c r="AX52" s="41"/>
      <c r="AY52" s="41"/>
      <c r="AZ52" s="41"/>
      <c r="BA52" s="41"/>
    </row>
    <row r="53" spans="2:53" ht="15.75" x14ac:dyDescent="0.2">
      <c r="B53" s="177" t="s">
        <v>316</v>
      </c>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7"/>
      <c r="AN53" s="177"/>
      <c r="AO53" s="177"/>
      <c r="AP53" s="177"/>
      <c r="AQ53" s="177"/>
      <c r="AR53" s="177"/>
      <c r="AS53" s="177"/>
      <c r="AT53" s="177"/>
      <c r="AU53" s="177"/>
      <c r="AV53" s="177"/>
      <c r="AW53" s="177"/>
      <c r="AX53" s="177"/>
      <c r="AY53" s="177"/>
      <c r="AZ53" s="177"/>
      <c r="BA53" s="177"/>
    </row>
    <row r="54" spans="2:53" ht="25.5" x14ac:dyDescent="0.2">
      <c r="B54" s="45" t="s">
        <v>68</v>
      </c>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9"/>
      <c r="AQ54" s="79"/>
      <c r="AR54" s="79"/>
      <c r="AS54" s="79"/>
      <c r="AT54" s="78"/>
      <c r="AU54" s="78"/>
      <c r="AV54" s="78"/>
      <c r="AW54" s="78"/>
      <c r="AX54" s="78"/>
      <c r="AY54" s="78"/>
      <c r="AZ54" s="78"/>
      <c r="BA54" s="78"/>
    </row>
    <row r="55" spans="2:53" ht="25.5" x14ac:dyDescent="0.2">
      <c r="B55" s="45" t="s">
        <v>69</v>
      </c>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9"/>
      <c r="AQ55" s="79"/>
      <c r="AR55" s="79"/>
      <c r="AS55" s="79"/>
      <c r="AT55" s="78"/>
      <c r="AU55" s="78"/>
      <c r="AV55" s="78"/>
      <c r="AW55" s="78"/>
      <c r="AX55" s="78"/>
      <c r="AY55" s="78"/>
      <c r="AZ55" s="78"/>
      <c r="BA55" s="78"/>
    </row>
    <row r="56" spans="2:53" s="56" customFormat="1" ht="114.75" x14ac:dyDescent="0.2">
      <c r="B56" s="67" t="s">
        <v>195</v>
      </c>
      <c r="C56" s="80"/>
      <c r="D56" s="80"/>
      <c r="E56" s="80"/>
      <c r="F56" s="80"/>
      <c r="G56" s="80"/>
      <c r="H56" s="80"/>
      <c r="I56" s="80"/>
      <c r="J56" s="80"/>
      <c r="K56" s="80"/>
      <c r="L56" s="80"/>
      <c r="M56" s="80"/>
      <c r="N56" s="80"/>
      <c r="O56" s="80"/>
      <c r="P56" s="80"/>
      <c r="Q56" s="80"/>
      <c r="R56" s="80"/>
      <c r="S56" s="80"/>
      <c r="T56" s="80"/>
      <c r="U56" s="80"/>
      <c r="V56" s="80"/>
      <c r="W56" s="80"/>
      <c r="X56" s="80"/>
      <c r="Y56" s="80"/>
      <c r="Z56" s="80"/>
      <c r="AA56" s="125" t="s">
        <v>340</v>
      </c>
      <c r="AB56" s="125" t="s">
        <v>340</v>
      </c>
      <c r="AC56" s="125" t="s">
        <v>340</v>
      </c>
      <c r="AD56" s="125" t="s">
        <v>340</v>
      </c>
      <c r="AE56" s="125" t="s">
        <v>340</v>
      </c>
      <c r="AF56" s="125" t="s">
        <v>340</v>
      </c>
      <c r="AG56" s="125" t="s">
        <v>340</v>
      </c>
      <c r="AH56" s="125" t="s">
        <v>340</v>
      </c>
      <c r="AI56" s="125" t="s">
        <v>340</v>
      </c>
      <c r="AJ56" s="125" t="s">
        <v>340</v>
      </c>
      <c r="AK56" s="125" t="s">
        <v>340</v>
      </c>
      <c r="AL56" s="125" t="s">
        <v>340</v>
      </c>
      <c r="AM56" s="80"/>
      <c r="AN56" s="73" t="s">
        <v>148</v>
      </c>
      <c r="AO56" s="81" t="s">
        <v>196</v>
      </c>
      <c r="AP56" s="82"/>
      <c r="AQ56" s="83"/>
      <c r="AR56" s="84" t="s">
        <v>197</v>
      </c>
      <c r="AS56" s="82"/>
      <c r="AT56" s="53" t="s">
        <v>198</v>
      </c>
      <c r="AU56" s="53" t="s">
        <v>199</v>
      </c>
      <c r="AV56" s="53" t="s">
        <v>137</v>
      </c>
      <c r="AW56" s="53">
        <v>200000</v>
      </c>
      <c r="AX56" s="53">
        <v>200000</v>
      </c>
      <c r="AY56" s="54"/>
      <c r="AZ56" s="54"/>
      <c r="BA56" s="80"/>
    </row>
    <row r="57" spans="2:53" s="56" customFormat="1" ht="25.5" x14ac:dyDescent="0.2">
      <c r="B57" s="117" t="s">
        <v>200</v>
      </c>
      <c r="C57" s="80"/>
      <c r="D57" s="80"/>
      <c r="E57" s="80"/>
      <c r="F57" s="80"/>
      <c r="G57" s="80"/>
      <c r="H57" s="80"/>
      <c r="I57" s="80"/>
      <c r="J57" s="80"/>
      <c r="K57" s="80"/>
      <c r="L57" s="80"/>
      <c r="M57" s="80"/>
      <c r="N57" s="80"/>
      <c r="O57" s="125" t="s">
        <v>340</v>
      </c>
      <c r="P57" s="125" t="s">
        <v>340</v>
      </c>
      <c r="Q57" s="125" t="s">
        <v>340</v>
      </c>
      <c r="R57" s="125" t="s">
        <v>340</v>
      </c>
      <c r="S57" s="125" t="s">
        <v>340</v>
      </c>
      <c r="T57" s="125" t="s">
        <v>340</v>
      </c>
      <c r="U57" s="125" t="s">
        <v>340</v>
      </c>
      <c r="V57" s="125" t="s">
        <v>340</v>
      </c>
      <c r="W57" s="125" t="s">
        <v>340</v>
      </c>
      <c r="X57" s="125" t="s">
        <v>340</v>
      </c>
      <c r="Y57" s="125" t="s">
        <v>340</v>
      </c>
      <c r="Z57" s="125" t="s">
        <v>340</v>
      </c>
      <c r="AA57" s="82"/>
      <c r="AB57" s="82"/>
      <c r="AC57" s="82"/>
      <c r="AD57" s="82"/>
      <c r="AE57" s="82"/>
      <c r="AF57" s="82"/>
      <c r="AG57" s="82"/>
      <c r="AH57" s="82"/>
      <c r="AI57" s="82"/>
      <c r="AJ57" s="82"/>
      <c r="AK57" s="82"/>
      <c r="AL57" s="82"/>
      <c r="AM57" s="80"/>
      <c r="AN57" s="73" t="s">
        <v>201</v>
      </c>
      <c r="AO57" s="81" t="s">
        <v>196</v>
      </c>
      <c r="AP57" s="82"/>
      <c r="AQ57" s="83"/>
      <c r="AR57" s="84" t="s">
        <v>202</v>
      </c>
      <c r="AS57" s="82"/>
      <c r="AT57" s="53"/>
      <c r="AU57" s="53"/>
      <c r="AV57" s="53" t="s">
        <v>99</v>
      </c>
      <c r="AW57" s="53">
        <v>200000</v>
      </c>
      <c r="AX57" s="53">
        <v>200000</v>
      </c>
      <c r="AY57" s="54"/>
      <c r="AZ57" s="54"/>
      <c r="BA57" s="80"/>
    </row>
    <row r="58" spans="2:53" ht="25.5" x14ac:dyDescent="0.2">
      <c r="B58" s="45" t="s">
        <v>70</v>
      </c>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149"/>
      <c r="AO58" s="78"/>
      <c r="AP58" s="79"/>
      <c r="AQ58" s="79"/>
      <c r="AR58" s="79"/>
      <c r="AS58" s="79"/>
      <c r="AT58" s="59"/>
      <c r="AU58" s="59"/>
      <c r="AV58" s="59"/>
      <c r="AW58" s="59"/>
      <c r="AX58" s="78"/>
      <c r="AY58" s="78"/>
      <c r="AZ58" s="78"/>
      <c r="BA58" s="78"/>
    </row>
    <row r="59" spans="2:53" s="106" customFormat="1" ht="25.5" x14ac:dyDescent="0.2">
      <c r="B59" s="124" t="s">
        <v>333</v>
      </c>
      <c r="C59" s="112"/>
      <c r="D59" s="113"/>
      <c r="E59" s="113"/>
      <c r="F59" s="113"/>
      <c r="G59" s="113"/>
      <c r="H59" s="113"/>
      <c r="I59" s="113"/>
      <c r="J59" s="113"/>
      <c r="K59" s="113"/>
      <c r="L59" s="113"/>
      <c r="M59" s="113"/>
      <c r="N59" s="112"/>
      <c r="O59" s="125" t="s">
        <v>340</v>
      </c>
      <c r="P59" s="125" t="s">
        <v>340</v>
      </c>
      <c r="Q59" s="125" t="s">
        <v>340</v>
      </c>
      <c r="R59" s="125" t="s">
        <v>340</v>
      </c>
      <c r="S59" s="125" t="s">
        <v>340</v>
      </c>
      <c r="T59" s="125" t="s">
        <v>340</v>
      </c>
      <c r="U59" s="125" t="s">
        <v>340</v>
      </c>
      <c r="V59" s="125" t="s">
        <v>340</v>
      </c>
      <c r="W59" s="125" t="s">
        <v>340</v>
      </c>
      <c r="X59" s="112"/>
      <c r="Y59" s="112"/>
      <c r="Z59" s="112"/>
      <c r="AA59" s="112"/>
      <c r="AB59" s="112"/>
      <c r="AC59" s="112"/>
      <c r="AD59" s="112"/>
      <c r="AE59" s="112"/>
      <c r="AF59" s="112"/>
      <c r="AG59" s="112"/>
      <c r="AH59" s="112"/>
      <c r="AI59" s="112"/>
      <c r="AJ59" s="112"/>
      <c r="AK59" s="112"/>
      <c r="AL59" s="112"/>
      <c r="AM59" s="112"/>
      <c r="AN59" s="150" t="s">
        <v>332</v>
      </c>
      <c r="AO59" s="108"/>
      <c r="AP59" s="113"/>
      <c r="AQ59" s="114"/>
      <c r="AR59" s="115" t="s">
        <v>334</v>
      </c>
      <c r="AS59" s="113"/>
      <c r="AT59" s="104" t="s">
        <v>203</v>
      </c>
      <c r="AU59" s="104" t="s">
        <v>204</v>
      </c>
      <c r="AV59" s="104" t="s">
        <v>99</v>
      </c>
      <c r="AW59" s="105"/>
      <c r="AX59" s="104" t="s">
        <v>114</v>
      </c>
      <c r="AY59" s="105"/>
      <c r="AZ59" s="64"/>
      <c r="BA59" s="112"/>
    </row>
    <row r="60" spans="2:53" ht="25.5" x14ac:dyDescent="0.2">
      <c r="B60" s="45" t="s">
        <v>71</v>
      </c>
      <c r="C60" s="116"/>
      <c r="D60" s="116"/>
      <c r="E60" s="116"/>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151"/>
      <c r="AO60" s="87"/>
      <c r="AP60" s="79"/>
      <c r="AQ60" s="79"/>
      <c r="AR60" s="79"/>
      <c r="AS60" s="79"/>
      <c r="AT60" s="59"/>
      <c r="AU60" s="59"/>
      <c r="AV60" s="59"/>
      <c r="AW60" s="59"/>
      <c r="AX60" s="78"/>
      <c r="AY60" s="78"/>
      <c r="AZ60" s="78"/>
      <c r="BA60" s="78"/>
    </row>
    <row r="61" spans="2:53" ht="63.75" customHeight="1" x14ac:dyDescent="0.2">
      <c r="B61" s="67" t="s">
        <v>205</v>
      </c>
      <c r="C61" s="116"/>
      <c r="D61" s="116"/>
      <c r="E61" s="116"/>
      <c r="F61" s="78"/>
      <c r="G61" s="78"/>
      <c r="H61" s="78"/>
      <c r="I61" s="125" t="s">
        <v>340</v>
      </c>
      <c r="J61" s="125" t="s">
        <v>340</v>
      </c>
      <c r="K61" s="125" t="s">
        <v>340</v>
      </c>
      <c r="L61" s="125" t="s">
        <v>340</v>
      </c>
      <c r="M61" s="125" t="s">
        <v>340</v>
      </c>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50" t="s">
        <v>141</v>
      </c>
      <c r="AO61" s="88" t="s">
        <v>145</v>
      </c>
      <c r="AP61" s="79"/>
      <c r="AQ61" s="86"/>
      <c r="AR61" s="89" t="s">
        <v>206</v>
      </c>
      <c r="AS61" s="79"/>
      <c r="AT61" s="53" t="s">
        <v>207</v>
      </c>
      <c r="AU61" s="53" t="s">
        <v>208</v>
      </c>
      <c r="AV61" s="53" t="s">
        <v>137</v>
      </c>
      <c r="AW61" s="53"/>
      <c r="AX61" s="73" t="s">
        <v>232</v>
      </c>
      <c r="AY61" s="54"/>
      <c r="AZ61" s="54"/>
      <c r="BA61" s="78"/>
    </row>
    <row r="62" spans="2:53" ht="67.5" customHeight="1" x14ac:dyDescent="0.2">
      <c r="B62" s="117" t="s">
        <v>209</v>
      </c>
      <c r="C62" s="78"/>
      <c r="D62" s="78"/>
      <c r="E62" s="78"/>
      <c r="F62" s="78"/>
      <c r="G62" s="78"/>
      <c r="H62" s="78"/>
      <c r="I62" s="78"/>
      <c r="J62" s="78"/>
      <c r="K62" s="78"/>
      <c r="L62" s="78"/>
      <c r="M62" s="78"/>
      <c r="N62" s="78"/>
      <c r="O62" s="125" t="s">
        <v>340</v>
      </c>
      <c r="P62" s="125" t="s">
        <v>340</v>
      </c>
      <c r="Q62" s="125" t="s">
        <v>340</v>
      </c>
      <c r="R62" s="125" t="s">
        <v>340</v>
      </c>
      <c r="S62" s="125" t="s">
        <v>340</v>
      </c>
      <c r="T62" s="125" t="s">
        <v>340</v>
      </c>
      <c r="U62" s="125" t="s">
        <v>340</v>
      </c>
      <c r="V62" s="125" t="s">
        <v>340</v>
      </c>
      <c r="W62" s="125" t="s">
        <v>340</v>
      </c>
      <c r="X62" s="125" t="s">
        <v>340</v>
      </c>
      <c r="Y62" s="125" t="s">
        <v>340</v>
      </c>
      <c r="Z62" s="125" t="s">
        <v>340</v>
      </c>
      <c r="AA62" s="78"/>
      <c r="AB62" s="78"/>
      <c r="AC62" s="78"/>
      <c r="AD62" s="78"/>
      <c r="AE62" s="78"/>
      <c r="AF62" s="78"/>
      <c r="AG62" s="78"/>
      <c r="AH62" s="78"/>
      <c r="AI62" s="78"/>
      <c r="AJ62" s="78"/>
      <c r="AK62" s="78"/>
      <c r="AL62" s="78"/>
      <c r="AM62" s="78"/>
      <c r="AN62" s="50" t="s">
        <v>141</v>
      </c>
      <c r="AO62" s="88" t="s">
        <v>145</v>
      </c>
      <c r="AP62" s="79"/>
      <c r="AQ62" s="86"/>
      <c r="AR62" s="89" t="s">
        <v>206</v>
      </c>
      <c r="AS62" s="79"/>
      <c r="AT62" s="53" t="s">
        <v>207</v>
      </c>
      <c r="AU62" s="53" t="s">
        <v>208</v>
      </c>
      <c r="AV62" s="53" t="s">
        <v>137</v>
      </c>
      <c r="AW62" s="53"/>
      <c r="AX62" s="73" t="s">
        <v>232</v>
      </c>
      <c r="AY62" s="54"/>
      <c r="AZ62" s="54"/>
      <c r="BA62" s="78"/>
    </row>
    <row r="63" spans="2:53" ht="63.75" x14ac:dyDescent="0.2">
      <c r="B63" s="117" t="s">
        <v>210</v>
      </c>
      <c r="C63" s="78"/>
      <c r="D63" s="78"/>
      <c r="E63" s="78"/>
      <c r="F63" s="78"/>
      <c r="G63" s="78"/>
      <c r="H63" s="78"/>
      <c r="I63" s="78"/>
      <c r="J63" s="78"/>
      <c r="K63" s="78"/>
      <c r="L63" s="125" t="s">
        <v>340</v>
      </c>
      <c r="M63" s="125" t="s">
        <v>340</v>
      </c>
      <c r="N63" s="125" t="s">
        <v>340</v>
      </c>
      <c r="O63" s="125" t="s">
        <v>340</v>
      </c>
      <c r="P63" s="125" t="s">
        <v>340</v>
      </c>
      <c r="Q63" s="125" t="s">
        <v>340</v>
      </c>
      <c r="R63" s="125" t="s">
        <v>340</v>
      </c>
      <c r="S63" s="125" t="s">
        <v>340</v>
      </c>
      <c r="T63" s="125" t="s">
        <v>340</v>
      </c>
      <c r="U63" s="125" t="s">
        <v>340</v>
      </c>
      <c r="V63" s="125" t="s">
        <v>340</v>
      </c>
      <c r="W63" s="125" t="s">
        <v>340</v>
      </c>
      <c r="X63" s="125" t="s">
        <v>340</v>
      </c>
      <c r="Y63" s="125" t="s">
        <v>340</v>
      </c>
      <c r="Z63" s="125" t="s">
        <v>340</v>
      </c>
      <c r="AA63" s="125" t="s">
        <v>340</v>
      </c>
      <c r="AB63" s="125" t="s">
        <v>340</v>
      </c>
      <c r="AC63" s="125" t="s">
        <v>340</v>
      </c>
      <c r="AD63" s="125" t="s">
        <v>340</v>
      </c>
      <c r="AE63" s="125" t="s">
        <v>340</v>
      </c>
      <c r="AF63" s="125" t="s">
        <v>340</v>
      </c>
      <c r="AG63" s="125" t="s">
        <v>340</v>
      </c>
      <c r="AH63" s="125" t="s">
        <v>340</v>
      </c>
      <c r="AI63" s="125" t="s">
        <v>340</v>
      </c>
      <c r="AJ63" s="125" t="s">
        <v>340</v>
      </c>
      <c r="AK63" s="125" t="s">
        <v>340</v>
      </c>
      <c r="AL63" s="125" t="s">
        <v>340</v>
      </c>
      <c r="AM63" s="140" t="s">
        <v>107</v>
      </c>
      <c r="AN63" s="50" t="s">
        <v>141</v>
      </c>
      <c r="AO63" s="85" t="s">
        <v>211</v>
      </c>
      <c r="AP63" s="79"/>
      <c r="AR63" s="89" t="s">
        <v>212</v>
      </c>
      <c r="AS63" s="79"/>
      <c r="AT63" s="53" t="s">
        <v>213</v>
      </c>
      <c r="AU63" s="53" t="s">
        <v>214</v>
      </c>
      <c r="AV63" s="53" t="s">
        <v>137</v>
      </c>
      <c r="AW63" s="53"/>
      <c r="AX63" s="50" t="s">
        <v>233</v>
      </c>
      <c r="AY63" s="54"/>
      <c r="AZ63" s="54"/>
      <c r="BA63" s="78"/>
    </row>
    <row r="64" spans="2:53" ht="25.5" x14ac:dyDescent="0.2">
      <c r="B64" s="45" t="s">
        <v>72</v>
      </c>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50"/>
      <c r="AO64" s="90"/>
      <c r="AP64" s="79"/>
      <c r="AQ64" s="79"/>
      <c r="AR64" s="79"/>
      <c r="AS64" s="79"/>
      <c r="AT64" s="59"/>
      <c r="AU64" s="59"/>
      <c r="AV64" s="59"/>
      <c r="AW64" s="59"/>
      <c r="AX64" s="78"/>
      <c r="AY64" s="78"/>
      <c r="AZ64" s="78"/>
      <c r="BA64" s="78"/>
    </row>
    <row r="65" spans="2:53" ht="38.25" x14ac:dyDescent="0.2">
      <c r="B65" s="45" t="s">
        <v>73</v>
      </c>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50"/>
      <c r="AO65" s="63"/>
      <c r="AP65" s="42" t="s">
        <v>4</v>
      </c>
      <c r="AQ65" s="39"/>
      <c r="AR65" s="39"/>
      <c r="AS65" s="39"/>
      <c r="AT65" s="59"/>
      <c r="AU65" s="59"/>
      <c r="AV65" s="59"/>
      <c r="AW65" s="59"/>
      <c r="AX65" s="41"/>
      <c r="AY65" s="41"/>
      <c r="AZ65" s="41"/>
      <c r="BA65" s="41"/>
    </row>
    <row r="66" spans="2:53" ht="25.5" x14ac:dyDescent="0.2">
      <c r="B66" s="117" t="s">
        <v>215</v>
      </c>
      <c r="C66" s="41"/>
      <c r="D66" s="41"/>
      <c r="E66" s="41"/>
      <c r="F66" s="41"/>
      <c r="G66" s="41"/>
      <c r="H66" s="41"/>
      <c r="I66" s="41"/>
      <c r="J66" s="41"/>
      <c r="K66" s="41"/>
      <c r="L66" s="41"/>
      <c r="M66" s="41"/>
      <c r="N66" s="41"/>
      <c r="O66" s="125" t="s">
        <v>340</v>
      </c>
      <c r="P66" s="125" t="s">
        <v>340</v>
      </c>
      <c r="Q66" s="125" t="s">
        <v>340</v>
      </c>
      <c r="R66" s="125" t="s">
        <v>340</v>
      </c>
      <c r="S66" s="125" t="s">
        <v>340</v>
      </c>
      <c r="T66" s="125" t="s">
        <v>340</v>
      </c>
      <c r="U66" s="125" t="s">
        <v>340</v>
      </c>
      <c r="V66" s="125" t="s">
        <v>340</v>
      </c>
      <c r="W66" s="125" t="s">
        <v>340</v>
      </c>
      <c r="X66" s="125" t="s">
        <v>340</v>
      </c>
      <c r="Y66" s="125" t="s">
        <v>340</v>
      </c>
      <c r="Z66" s="125" t="s">
        <v>340</v>
      </c>
      <c r="AA66" s="41"/>
      <c r="AB66" s="41"/>
      <c r="AC66" s="41"/>
      <c r="AD66" s="41"/>
      <c r="AE66" s="41"/>
      <c r="AF66" s="41"/>
      <c r="AG66" s="41"/>
      <c r="AH66" s="41"/>
      <c r="AI66" s="41"/>
      <c r="AJ66" s="41"/>
      <c r="AK66" s="41"/>
      <c r="AL66" s="41"/>
      <c r="AM66" s="41"/>
      <c r="AN66" s="53" t="s">
        <v>216</v>
      </c>
      <c r="AO66" s="91" t="s">
        <v>196</v>
      </c>
      <c r="AP66" s="42"/>
      <c r="AQ66" s="59"/>
      <c r="AR66" s="89" t="s">
        <v>197</v>
      </c>
      <c r="AS66" s="92"/>
      <c r="AT66" s="53"/>
      <c r="AU66" s="53"/>
      <c r="AV66" s="53" t="s">
        <v>217</v>
      </c>
      <c r="AW66" s="53">
        <v>180000</v>
      </c>
      <c r="AX66" s="53">
        <v>180000</v>
      </c>
      <c r="AY66" s="54"/>
      <c r="AZ66" s="54"/>
      <c r="BA66" s="41"/>
    </row>
    <row r="67" spans="2:53" ht="38.25" x14ac:dyDescent="0.2">
      <c r="B67" s="93" t="s">
        <v>218</v>
      </c>
      <c r="C67" s="41"/>
      <c r="D67" s="41"/>
      <c r="E67" s="41"/>
      <c r="F67" s="41"/>
      <c r="G67" s="41"/>
      <c r="H67" s="41"/>
      <c r="I67" s="125" t="s">
        <v>340</v>
      </c>
      <c r="J67" s="125" t="s">
        <v>340</v>
      </c>
      <c r="K67" s="125" t="s">
        <v>340</v>
      </c>
      <c r="L67" s="125" t="s">
        <v>340</v>
      </c>
      <c r="M67" s="125" t="s">
        <v>340</v>
      </c>
      <c r="N67" s="125" t="s">
        <v>340</v>
      </c>
      <c r="O67" s="125" t="s">
        <v>340</v>
      </c>
      <c r="P67" s="125" t="s">
        <v>340</v>
      </c>
      <c r="Q67" s="125" t="s">
        <v>340</v>
      </c>
      <c r="R67" s="41"/>
      <c r="S67" s="41"/>
      <c r="T67" s="41"/>
      <c r="U67" s="41"/>
      <c r="V67" s="41"/>
      <c r="W67" s="41"/>
      <c r="X67" s="41"/>
      <c r="Y67" s="41"/>
      <c r="Z67" s="41"/>
      <c r="AA67" s="41"/>
      <c r="AB67" s="41"/>
      <c r="AC67" s="41"/>
      <c r="AD67" s="41"/>
      <c r="AE67" s="41"/>
      <c r="AF67" s="41"/>
      <c r="AG67" s="41"/>
      <c r="AH67" s="41"/>
      <c r="AI67" s="41"/>
      <c r="AJ67" s="41"/>
      <c r="AK67" s="41"/>
      <c r="AL67" s="41"/>
      <c r="AM67" s="41"/>
      <c r="AN67" s="50" t="s">
        <v>99</v>
      </c>
      <c r="AO67" s="66" t="s">
        <v>219</v>
      </c>
      <c r="AP67" s="42"/>
      <c r="AQ67" s="94"/>
      <c r="AR67" s="89" t="s">
        <v>220</v>
      </c>
      <c r="AS67" s="39"/>
      <c r="AT67" s="53"/>
      <c r="AU67" s="53"/>
      <c r="AV67" s="53" t="s">
        <v>134</v>
      </c>
      <c r="AX67" s="53" t="s">
        <v>114</v>
      </c>
      <c r="AY67" s="54"/>
      <c r="AZ67" s="54"/>
      <c r="BA67" s="41"/>
    </row>
    <row r="68" spans="2:53" ht="38.25" x14ac:dyDescent="0.2">
      <c r="B68" s="45" t="s">
        <v>74</v>
      </c>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50"/>
      <c r="AO68" s="63"/>
      <c r="AP68" s="42" t="s">
        <v>4</v>
      </c>
      <c r="AQ68" s="39"/>
      <c r="AR68" s="39"/>
      <c r="AS68" s="39"/>
      <c r="AT68" s="59"/>
      <c r="AU68" s="59"/>
      <c r="AV68" s="59"/>
      <c r="AW68" s="59"/>
      <c r="AX68" s="41"/>
      <c r="AY68" s="41"/>
      <c r="AZ68" s="41"/>
      <c r="BA68" s="41"/>
    </row>
    <row r="69" spans="2:53" ht="25.5" x14ac:dyDescent="0.2">
      <c r="B69" s="45" t="s">
        <v>75</v>
      </c>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1"/>
      <c r="AM69" s="41"/>
      <c r="AN69" s="50"/>
      <c r="AO69" s="63"/>
      <c r="AP69" s="52" t="s">
        <v>4</v>
      </c>
      <c r="AQ69" s="39"/>
      <c r="AR69" s="39"/>
      <c r="AS69" s="39"/>
      <c r="AT69" s="59"/>
      <c r="AU69" s="59"/>
      <c r="AV69" s="59"/>
      <c r="AW69" s="59"/>
      <c r="AX69" s="41"/>
      <c r="AY69" s="41"/>
      <c r="AZ69" s="41"/>
      <c r="BA69" s="41"/>
    </row>
    <row r="70" spans="2:53" ht="89.25" x14ac:dyDescent="0.2">
      <c r="B70" s="117" t="s">
        <v>221</v>
      </c>
      <c r="C70" s="41"/>
      <c r="D70" s="41"/>
      <c r="E70" s="41"/>
      <c r="F70" s="41"/>
      <c r="G70" s="41"/>
      <c r="H70" s="41"/>
      <c r="I70" s="41"/>
      <c r="J70" s="41"/>
      <c r="K70" s="41"/>
      <c r="L70" s="41"/>
      <c r="M70" s="125" t="s">
        <v>340</v>
      </c>
      <c r="N70" s="125" t="s">
        <v>340</v>
      </c>
      <c r="O70" s="125" t="s">
        <v>340</v>
      </c>
      <c r="P70" s="125" t="s">
        <v>340</v>
      </c>
      <c r="Q70" s="125" t="s">
        <v>340</v>
      </c>
      <c r="R70" s="125" t="s">
        <v>340</v>
      </c>
      <c r="S70" s="125" t="s">
        <v>340</v>
      </c>
      <c r="T70" s="125" t="s">
        <v>340</v>
      </c>
      <c r="U70" s="125" t="s">
        <v>340</v>
      </c>
      <c r="V70" s="125" t="s">
        <v>340</v>
      </c>
      <c r="W70" s="125" t="s">
        <v>340</v>
      </c>
      <c r="X70" s="125" t="s">
        <v>340</v>
      </c>
      <c r="Y70" s="125" t="s">
        <v>340</v>
      </c>
      <c r="Z70" s="125" t="s">
        <v>340</v>
      </c>
      <c r="AA70" s="41"/>
      <c r="AB70" s="41"/>
      <c r="AC70" s="41"/>
      <c r="AD70" s="41"/>
      <c r="AE70" s="41"/>
      <c r="AF70" s="41"/>
      <c r="AG70" s="41"/>
      <c r="AH70" s="41"/>
      <c r="AI70" s="41"/>
      <c r="AJ70" s="41"/>
      <c r="AK70" s="41"/>
      <c r="AL70" s="41"/>
      <c r="AM70" s="41"/>
      <c r="AN70" s="53" t="s">
        <v>133</v>
      </c>
      <c r="AO70" s="95" t="s">
        <v>222</v>
      </c>
      <c r="AP70" s="42"/>
      <c r="AQ70" s="89" t="s">
        <v>223</v>
      </c>
      <c r="AR70" s="96"/>
      <c r="AS70" s="39"/>
      <c r="AT70" s="53"/>
      <c r="AU70" s="53"/>
      <c r="AV70" s="53" t="s">
        <v>224</v>
      </c>
      <c r="AW70" s="53">
        <v>120000</v>
      </c>
      <c r="AX70" s="53">
        <v>120000</v>
      </c>
      <c r="AY70" s="54"/>
      <c r="AZ70" s="54"/>
      <c r="BA70" s="41"/>
    </row>
    <row r="71" spans="2:53" ht="76.5" x14ac:dyDescent="0.2">
      <c r="B71" s="117" t="s">
        <v>225</v>
      </c>
      <c r="C71" s="41"/>
      <c r="D71" s="41"/>
      <c r="E71" s="41"/>
      <c r="F71" s="41"/>
      <c r="G71" s="41"/>
      <c r="H71" s="41"/>
      <c r="I71" s="41"/>
      <c r="J71" s="41"/>
      <c r="K71" s="41"/>
      <c r="L71" s="41"/>
      <c r="M71" s="125" t="s">
        <v>340</v>
      </c>
      <c r="N71" s="125" t="s">
        <v>340</v>
      </c>
      <c r="O71" s="125" t="s">
        <v>340</v>
      </c>
      <c r="P71" s="125" t="s">
        <v>340</v>
      </c>
      <c r="Q71" s="125" t="s">
        <v>340</v>
      </c>
      <c r="R71" s="125" t="s">
        <v>340</v>
      </c>
      <c r="S71" s="125" t="s">
        <v>340</v>
      </c>
      <c r="T71" s="125" t="s">
        <v>340</v>
      </c>
      <c r="U71" s="125" t="s">
        <v>340</v>
      </c>
      <c r="V71" s="125" t="s">
        <v>340</v>
      </c>
      <c r="W71" s="125" t="s">
        <v>340</v>
      </c>
      <c r="X71" s="125" t="s">
        <v>340</v>
      </c>
      <c r="Y71" s="125" t="s">
        <v>340</v>
      </c>
      <c r="Z71" s="125" t="s">
        <v>340</v>
      </c>
      <c r="AA71" s="41"/>
      <c r="AB71" s="41"/>
      <c r="AC71" s="41"/>
      <c r="AD71" s="41"/>
      <c r="AE71" s="41"/>
      <c r="AF71" s="41"/>
      <c r="AG71" s="41"/>
      <c r="AH71" s="41"/>
      <c r="AI71" s="41"/>
      <c r="AJ71" s="41"/>
      <c r="AK71" s="41"/>
      <c r="AL71" s="41"/>
      <c r="AM71" s="41"/>
      <c r="AN71" s="53" t="s">
        <v>133</v>
      </c>
      <c r="AO71" s="54" t="s">
        <v>4</v>
      </c>
      <c r="AP71" s="42"/>
      <c r="AQ71" s="89" t="s">
        <v>226</v>
      </c>
      <c r="AR71" s="39"/>
      <c r="AS71" s="39"/>
      <c r="AT71" s="53"/>
      <c r="AU71" s="53"/>
      <c r="AV71" s="53" t="s">
        <v>224</v>
      </c>
      <c r="AW71" s="53">
        <v>120000</v>
      </c>
      <c r="AX71" s="53">
        <v>120000</v>
      </c>
      <c r="AY71" s="54"/>
      <c r="AZ71" s="54"/>
      <c r="BA71" s="41"/>
    </row>
    <row r="72" spans="2:53" ht="51" x14ac:dyDescent="0.2">
      <c r="B72" s="117" t="s">
        <v>227</v>
      </c>
      <c r="C72" s="41"/>
      <c r="D72" s="41"/>
      <c r="E72" s="41"/>
      <c r="F72" s="41"/>
      <c r="G72" s="41"/>
      <c r="H72" s="41"/>
      <c r="I72" s="41"/>
      <c r="J72" s="41"/>
      <c r="K72" s="41"/>
      <c r="L72" s="41"/>
      <c r="M72" s="125" t="s">
        <v>340</v>
      </c>
      <c r="N72" s="125" t="s">
        <v>340</v>
      </c>
      <c r="O72" s="125" t="s">
        <v>340</v>
      </c>
      <c r="P72" s="125" t="s">
        <v>340</v>
      </c>
      <c r="Q72" s="125" t="s">
        <v>340</v>
      </c>
      <c r="R72" s="125" t="s">
        <v>340</v>
      </c>
      <c r="S72" s="125" t="s">
        <v>340</v>
      </c>
      <c r="T72" s="125" t="s">
        <v>340</v>
      </c>
      <c r="U72" s="125" t="s">
        <v>340</v>
      </c>
      <c r="V72" s="125" t="s">
        <v>340</v>
      </c>
      <c r="W72" s="125" t="s">
        <v>340</v>
      </c>
      <c r="X72" s="125" t="s">
        <v>340</v>
      </c>
      <c r="Y72" s="125" t="s">
        <v>340</v>
      </c>
      <c r="Z72" s="125" t="s">
        <v>340</v>
      </c>
      <c r="AA72" s="41"/>
      <c r="AB72" s="41"/>
      <c r="AC72" s="41"/>
      <c r="AD72" s="41"/>
      <c r="AE72" s="41"/>
      <c r="AF72" s="41"/>
      <c r="AG72" s="41"/>
      <c r="AH72" s="41"/>
      <c r="AI72" s="41"/>
      <c r="AJ72" s="41"/>
      <c r="AK72" s="41"/>
      <c r="AL72" s="41"/>
      <c r="AM72" s="41"/>
      <c r="AN72" s="53" t="s">
        <v>133</v>
      </c>
      <c r="AO72" s="95" t="s">
        <v>228</v>
      </c>
      <c r="AP72" s="42"/>
      <c r="AQ72" s="89" t="s">
        <v>223</v>
      </c>
      <c r="AR72" s="39"/>
      <c r="AS72" s="39"/>
      <c r="AT72" s="53"/>
      <c r="AU72" s="53"/>
      <c r="AV72" s="53" t="s">
        <v>224</v>
      </c>
      <c r="AW72" s="53">
        <v>300000</v>
      </c>
      <c r="AX72" s="53">
        <v>300000</v>
      </c>
      <c r="AY72" s="54"/>
      <c r="AZ72" s="54"/>
      <c r="BA72" s="41"/>
    </row>
    <row r="73" spans="2:53" ht="38.25" x14ac:dyDescent="0.2">
      <c r="B73" s="117" t="s">
        <v>229</v>
      </c>
      <c r="C73" s="41"/>
      <c r="D73" s="41"/>
      <c r="E73" s="41"/>
      <c r="F73" s="41"/>
      <c r="G73" s="41"/>
      <c r="H73" s="41"/>
      <c r="I73" s="41"/>
      <c r="J73" s="41"/>
      <c r="K73" s="41"/>
      <c r="L73" s="41"/>
      <c r="M73" s="125" t="s">
        <v>340</v>
      </c>
      <c r="N73" s="125" t="s">
        <v>340</v>
      </c>
      <c r="O73" s="125" t="s">
        <v>340</v>
      </c>
      <c r="P73" s="125" t="s">
        <v>340</v>
      </c>
      <c r="Q73" s="125" t="s">
        <v>340</v>
      </c>
      <c r="R73" s="125" t="s">
        <v>340</v>
      </c>
      <c r="S73" s="125" t="s">
        <v>340</v>
      </c>
      <c r="T73" s="125" t="s">
        <v>340</v>
      </c>
      <c r="U73" s="125" t="s">
        <v>340</v>
      </c>
      <c r="V73" s="125" t="s">
        <v>340</v>
      </c>
      <c r="W73" s="125" t="s">
        <v>340</v>
      </c>
      <c r="X73" s="125" t="s">
        <v>340</v>
      </c>
      <c r="Y73" s="125" t="s">
        <v>340</v>
      </c>
      <c r="Z73" s="125" t="s">
        <v>340</v>
      </c>
      <c r="AA73" s="41"/>
      <c r="AB73" s="41"/>
      <c r="AC73" s="41"/>
      <c r="AD73" s="41"/>
      <c r="AE73" s="41"/>
      <c r="AF73" s="41"/>
      <c r="AG73" s="41"/>
      <c r="AH73" s="41"/>
      <c r="AI73" s="41"/>
      <c r="AJ73" s="41"/>
      <c r="AK73" s="41"/>
      <c r="AL73" s="41"/>
      <c r="AM73" s="41"/>
      <c r="AN73" s="53" t="s">
        <v>133</v>
      </c>
      <c r="AO73" s="95" t="s">
        <v>228</v>
      </c>
      <c r="AP73" s="42"/>
      <c r="AQ73" s="89" t="s">
        <v>223</v>
      </c>
      <c r="AR73" s="39"/>
      <c r="AS73" s="39"/>
      <c r="AT73" s="53"/>
      <c r="AU73" s="53"/>
      <c r="AV73" s="53" t="s">
        <v>224</v>
      </c>
      <c r="AW73" s="53">
        <v>200000</v>
      </c>
      <c r="AX73" s="53">
        <v>200000</v>
      </c>
      <c r="AY73" s="54"/>
      <c r="AZ73" s="54"/>
      <c r="BA73" s="41"/>
    </row>
    <row r="74" spans="2:53" ht="25.5" x14ac:dyDescent="0.2">
      <c r="B74" s="45" t="s">
        <v>76</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c r="AL74" s="41"/>
      <c r="AM74" s="41"/>
      <c r="AN74" s="41"/>
      <c r="AO74" s="41"/>
      <c r="AP74" s="42" t="s">
        <v>4</v>
      </c>
      <c r="AQ74" s="39"/>
      <c r="AR74" s="39"/>
      <c r="AS74" s="39"/>
      <c r="AT74" s="41"/>
      <c r="AU74" s="41"/>
      <c r="AV74" s="41"/>
      <c r="AW74" s="41"/>
      <c r="AX74" s="41"/>
      <c r="AY74" s="41"/>
      <c r="AZ74" s="41"/>
      <c r="BA74" s="41"/>
    </row>
    <row r="75" spans="2:53" x14ac:dyDescent="0.2">
      <c r="B75" s="178" t="s">
        <v>15</v>
      </c>
      <c r="C75" s="179"/>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79"/>
      <c r="BA75" s="180"/>
    </row>
    <row r="76" spans="2:53" ht="38.25" x14ac:dyDescent="0.2">
      <c r="B76" s="75" t="s">
        <v>77</v>
      </c>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2" t="s">
        <v>4</v>
      </c>
      <c r="AQ76" s="39"/>
      <c r="AR76" s="39"/>
      <c r="AS76" s="39"/>
      <c r="AT76" s="41"/>
      <c r="AU76" s="41"/>
      <c r="AV76" s="41"/>
      <c r="AW76" s="41"/>
      <c r="AX76" s="41"/>
      <c r="AY76" s="41"/>
      <c r="AZ76" s="41"/>
      <c r="BA76" s="41"/>
    </row>
    <row r="77" spans="2:53" ht="38.25" x14ac:dyDescent="0.2">
      <c r="B77" s="75" t="s">
        <v>78</v>
      </c>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2" t="s">
        <v>4</v>
      </c>
      <c r="AQ77" s="39"/>
      <c r="AR77" s="39"/>
      <c r="AS77" s="39"/>
      <c r="AT77" s="41"/>
      <c r="AU77" s="41"/>
      <c r="AV77" s="41"/>
      <c r="AW77" s="41"/>
      <c r="AX77" s="41"/>
      <c r="AY77" s="41"/>
      <c r="AZ77" s="41"/>
      <c r="BA77" s="41"/>
    </row>
    <row r="78" spans="2:53" x14ac:dyDescent="0.2">
      <c r="B78" s="75" t="s">
        <v>79</v>
      </c>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c r="AL78" s="41"/>
      <c r="AM78" s="41"/>
      <c r="AN78" s="41"/>
      <c r="AO78" s="41"/>
      <c r="AP78" s="42"/>
      <c r="AQ78" s="39"/>
      <c r="AR78" s="39"/>
      <c r="AS78" s="39"/>
      <c r="AT78" s="41"/>
      <c r="AU78" s="41"/>
      <c r="AV78" s="41"/>
      <c r="AW78" s="41"/>
      <c r="AX78" s="41"/>
      <c r="AY78" s="41"/>
      <c r="AZ78" s="41"/>
      <c r="BA78" s="41"/>
    </row>
    <row r="79" spans="2:53" x14ac:dyDescent="0.2">
      <c r="B79" s="75" t="s">
        <v>80</v>
      </c>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2"/>
      <c r="AQ79" s="39"/>
      <c r="AR79" s="39"/>
      <c r="AS79" s="39"/>
      <c r="AT79" s="41"/>
      <c r="AU79" s="41"/>
      <c r="AV79" s="41"/>
      <c r="AW79" s="41"/>
      <c r="AX79" s="41"/>
      <c r="AY79" s="41"/>
      <c r="AZ79" s="41"/>
      <c r="BA79" s="41"/>
    </row>
    <row r="80" spans="2:53" x14ac:dyDescent="0.2">
      <c r="B80" s="75" t="s">
        <v>81</v>
      </c>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2"/>
      <c r="AQ80" s="39"/>
      <c r="AR80" s="39"/>
      <c r="AS80" s="39"/>
      <c r="AT80" s="41"/>
      <c r="AU80" s="41"/>
      <c r="AV80" s="41"/>
      <c r="AW80" s="41"/>
      <c r="AX80" s="41"/>
      <c r="AY80" s="41"/>
      <c r="AZ80" s="41"/>
      <c r="BA80" s="41"/>
    </row>
    <row r="81" spans="2:53" ht="25.5" x14ac:dyDescent="0.2">
      <c r="B81" s="75" t="s">
        <v>82</v>
      </c>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2"/>
      <c r="AQ81" s="39"/>
      <c r="AR81" s="39"/>
      <c r="AS81" s="39"/>
      <c r="AT81" s="41"/>
      <c r="AU81" s="41"/>
      <c r="AV81" s="41"/>
      <c r="AW81" s="41"/>
      <c r="AX81" s="41"/>
      <c r="AY81" s="41"/>
      <c r="AZ81" s="41"/>
      <c r="BA81" s="41"/>
    </row>
    <row r="82" spans="2:53" ht="25.5" x14ac:dyDescent="0.2">
      <c r="B82" s="75" t="s">
        <v>83</v>
      </c>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2" t="s">
        <v>4</v>
      </c>
      <c r="AQ82" s="39"/>
      <c r="AR82" s="39"/>
      <c r="AS82" s="39"/>
      <c r="AT82" s="41"/>
      <c r="AU82" s="41"/>
      <c r="AV82" s="41"/>
      <c r="AW82" s="41"/>
      <c r="AX82" s="41"/>
      <c r="AY82" s="41"/>
      <c r="AZ82" s="41"/>
      <c r="BA82" s="41"/>
    </row>
    <row r="83" spans="2:53" ht="25.5" x14ac:dyDescent="0.2">
      <c r="B83" s="75" t="s">
        <v>84</v>
      </c>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2" t="s">
        <v>4</v>
      </c>
      <c r="AQ83" s="39"/>
      <c r="AR83" s="39"/>
      <c r="AS83" s="39"/>
      <c r="AT83" s="41"/>
      <c r="AU83" s="41"/>
      <c r="AV83" s="41"/>
      <c r="AW83" s="41"/>
      <c r="AX83" s="41"/>
      <c r="AY83" s="41"/>
      <c r="AZ83" s="41"/>
      <c r="BA83" s="41"/>
    </row>
  </sheetData>
  <sheetProtection algorithmName="SHA-512" hashValue="juYJ569w8JmnXFw9nzfvhr+eOCIKf4AWZWRTQNxqc6WFwrg4jzM5LhLb1QzgS+QWesI5bhPTE3G9jW6SHcxTqg==" saltValue="Yzv2+iDC37wSJhcIkc24iA==" spinCount="100000" sheet="1" objects="1" scenarios="1"/>
  <mergeCells count="19">
    <mergeCell ref="B6:AO6"/>
    <mergeCell ref="C7:BA7"/>
    <mergeCell ref="B44:BA44"/>
    <mergeCell ref="B53:BA53"/>
    <mergeCell ref="B75:BA75"/>
    <mergeCell ref="AV3:AV5"/>
    <mergeCell ref="AW3:AW4"/>
    <mergeCell ref="AX3:AZ3"/>
    <mergeCell ref="BA3:BA4"/>
    <mergeCell ref="C4:N4"/>
    <mergeCell ref="O4:Z4"/>
    <mergeCell ref="AA4:AL4"/>
    <mergeCell ref="AM4:AM5"/>
    <mergeCell ref="AT3:AU4"/>
    <mergeCell ref="B2:AE2"/>
    <mergeCell ref="C3:AM3"/>
    <mergeCell ref="AN3:AN5"/>
    <mergeCell ref="AO3:AO5"/>
    <mergeCell ref="AP3:AS3"/>
  </mergeCells>
  <pageMargins left="0.25" right="0.25" top="0.75" bottom="0.75" header="0.3" footer="0.3"/>
  <pageSetup paperSize="8" scale="45" fitToHeight="0" orientation="landscape" r:id="rId1"/>
  <rowBreaks count="3" manualBreakCount="3">
    <brk id="22" max="52" man="1"/>
    <brk id="43" max="52" man="1"/>
    <brk id="64" max="5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B3:BA54"/>
  <sheetViews>
    <sheetView tabSelected="1" zoomScale="50" zoomScaleNormal="50" workbookViewId="0">
      <pane xSplit="2" ySplit="7" topLeftCell="C8" activePane="bottomRight" state="frozen"/>
      <selection pane="topRight" activeCell="C1" sqref="C1"/>
      <selection pane="bottomLeft" activeCell="A8" sqref="A8"/>
      <selection pane="bottomRight" activeCell="AC13" sqref="AC13"/>
    </sheetView>
  </sheetViews>
  <sheetFormatPr defaultRowHeight="15" x14ac:dyDescent="0.25"/>
  <cols>
    <col min="2" max="2" width="70.42578125" customWidth="1"/>
    <col min="3" max="11" width="3" bestFit="1" customWidth="1"/>
    <col min="12" max="14" width="4.7109375" bestFit="1" customWidth="1"/>
    <col min="15" max="23" width="3" bestFit="1" customWidth="1"/>
    <col min="24" max="26" width="5.140625" bestFit="1" customWidth="1"/>
    <col min="27" max="35" width="3" bestFit="1" customWidth="1"/>
    <col min="36" max="38" width="4.7109375" bestFit="1" customWidth="1"/>
    <col min="39" max="39" width="10" customWidth="1"/>
    <col min="40" max="40" width="17.85546875" customWidth="1"/>
    <col min="41" max="45" width="18" customWidth="1"/>
    <col min="46" max="47" width="15.28515625" customWidth="1"/>
    <col min="48" max="48" width="15.5703125" customWidth="1"/>
    <col min="49" max="49" width="18.28515625" customWidth="1"/>
    <col min="50" max="50" width="13.5703125" customWidth="1"/>
    <col min="51" max="51" width="15.7109375" customWidth="1"/>
    <col min="52" max="52" width="12.7109375" customWidth="1"/>
    <col min="53" max="53" width="13.28515625" customWidth="1"/>
  </cols>
  <sheetData>
    <row r="3" spans="2:53" ht="30" customHeight="1" x14ac:dyDescent="0.35">
      <c r="B3" s="154" t="s">
        <v>234</v>
      </c>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row>
    <row r="4" spans="2:53" ht="36.75" customHeight="1" x14ac:dyDescent="0.35">
      <c r="B4" s="21"/>
      <c r="C4" s="157" t="s">
        <v>7</v>
      </c>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5" t="s">
        <v>0</v>
      </c>
      <c r="AO4" s="155" t="s">
        <v>9</v>
      </c>
      <c r="AP4" s="155" t="s">
        <v>14</v>
      </c>
      <c r="AQ4" s="155"/>
      <c r="AR4" s="155"/>
      <c r="AS4" s="155"/>
      <c r="AT4" s="155" t="s">
        <v>17</v>
      </c>
      <c r="AU4" s="155"/>
      <c r="AV4" s="164" t="s">
        <v>18</v>
      </c>
      <c r="AW4" s="167" t="s">
        <v>19</v>
      </c>
      <c r="AX4" s="167" t="s">
        <v>20</v>
      </c>
      <c r="AY4" s="167"/>
      <c r="AZ4" s="167"/>
      <c r="BA4" s="167" t="s">
        <v>21</v>
      </c>
    </row>
    <row r="5" spans="2:53" ht="40.5" x14ac:dyDescent="0.35">
      <c r="B5" s="1"/>
      <c r="C5" s="157">
        <v>2023</v>
      </c>
      <c r="D5" s="157"/>
      <c r="E5" s="157"/>
      <c r="F5" s="157"/>
      <c r="G5" s="157"/>
      <c r="H5" s="157"/>
      <c r="I5" s="157"/>
      <c r="J5" s="157"/>
      <c r="K5" s="157"/>
      <c r="L5" s="157"/>
      <c r="M5" s="157"/>
      <c r="N5" s="157"/>
      <c r="O5" s="157">
        <v>2024</v>
      </c>
      <c r="P5" s="157"/>
      <c r="Q5" s="157"/>
      <c r="R5" s="157"/>
      <c r="S5" s="157"/>
      <c r="T5" s="157"/>
      <c r="U5" s="157"/>
      <c r="V5" s="157"/>
      <c r="W5" s="157"/>
      <c r="X5" s="157"/>
      <c r="Y5" s="157"/>
      <c r="Z5" s="157"/>
      <c r="AA5" s="157">
        <v>2025</v>
      </c>
      <c r="AB5" s="157"/>
      <c r="AC5" s="157"/>
      <c r="AD5" s="157"/>
      <c r="AE5" s="157"/>
      <c r="AF5" s="157"/>
      <c r="AG5" s="157"/>
      <c r="AH5" s="157"/>
      <c r="AI5" s="157"/>
      <c r="AJ5" s="157"/>
      <c r="AK5" s="157"/>
      <c r="AL5" s="157"/>
      <c r="AM5" s="157" t="s">
        <v>8</v>
      </c>
      <c r="AN5" s="155"/>
      <c r="AO5" s="155"/>
      <c r="AP5" s="20" t="s">
        <v>10</v>
      </c>
      <c r="AQ5" s="20" t="s">
        <v>11</v>
      </c>
      <c r="AR5" s="20" t="s">
        <v>12</v>
      </c>
      <c r="AS5" s="20" t="s">
        <v>13</v>
      </c>
      <c r="AT5" s="155"/>
      <c r="AU5" s="155"/>
      <c r="AV5" s="165"/>
      <c r="AW5" s="167"/>
      <c r="AX5" s="22" t="s">
        <v>1</v>
      </c>
      <c r="AY5" s="22" t="s">
        <v>2</v>
      </c>
      <c r="AZ5" s="22" t="s">
        <v>3</v>
      </c>
      <c r="BA5" s="167"/>
    </row>
    <row r="6" spans="2:53" ht="57"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57"/>
      <c r="AN6" s="155"/>
      <c r="AO6" s="155"/>
      <c r="AP6" s="2"/>
      <c r="AQ6" s="2"/>
      <c r="AR6" s="2"/>
      <c r="AS6" s="2"/>
      <c r="AT6" s="20" t="s">
        <v>5</v>
      </c>
      <c r="AU6" s="20" t="s">
        <v>16</v>
      </c>
      <c r="AV6" s="166"/>
      <c r="AW6" s="97">
        <f>SUM(AW9:AW26)</f>
        <v>15001780</v>
      </c>
      <c r="AX6" s="2"/>
      <c r="AY6" s="2"/>
      <c r="AZ6" s="2"/>
      <c r="BA6" s="2"/>
    </row>
    <row r="7" spans="2:53" ht="42.75" customHeight="1" x14ac:dyDescent="0.35">
      <c r="B7" s="156" t="s">
        <v>235</v>
      </c>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2"/>
      <c r="AQ7" s="8" t="s">
        <v>4</v>
      </c>
      <c r="AR7" s="8" t="s">
        <v>4</v>
      </c>
      <c r="AS7" s="8" t="s">
        <v>4</v>
      </c>
      <c r="AT7" s="8" t="s">
        <v>4</v>
      </c>
      <c r="AU7" s="8" t="s">
        <v>4</v>
      </c>
      <c r="AV7" s="8" t="s">
        <v>4</v>
      </c>
      <c r="AW7" s="8" t="s">
        <v>4</v>
      </c>
      <c r="AX7" s="8" t="s">
        <v>4</v>
      </c>
      <c r="AY7" s="8" t="s">
        <v>4</v>
      </c>
      <c r="AZ7" s="8" t="s">
        <v>4</v>
      </c>
      <c r="BA7" s="8" t="s">
        <v>4</v>
      </c>
    </row>
    <row r="8" spans="2:53" ht="39.75" x14ac:dyDescent="0.3">
      <c r="B8" s="12" t="s">
        <v>22</v>
      </c>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60"/>
      <c r="BA8" s="160"/>
    </row>
    <row r="9" spans="2:53" ht="45" x14ac:dyDescent="0.25">
      <c r="B9" s="11" t="s">
        <v>236</v>
      </c>
      <c r="C9" s="127" t="s">
        <v>340</v>
      </c>
      <c r="D9" s="127" t="s">
        <v>340</v>
      </c>
      <c r="E9" s="127" t="s">
        <v>340</v>
      </c>
      <c r="F9" s="127" t="s">
        <v>340</v>
      </c>
      <c r="G9" s="127" t="s">
        <v>340</v>
      </c>
      <c r="H9" s="127" t="s">
        <v>340</v>
      </c>
      <c r="I9" s="127" t="s">
        <v>340</v>
      </c>
      <c r="J9" s="127" t="s">
        <v>340</v>
      </c>
      <c r="K9" s="127" t="s">
        <v>340</v>
      </c>
      <c r="L9" s="127" t="s">
        <v>340</v>
      </c>
      <c r="M9" s="127" t="s">
        <v>340</v>
      </c>
      <c r="N9" s="127" t="s">
        <v>340</v>
      </c>
      <c r="O9" s="127" t="s">
        <v>340</v>
      </c>
      <c r="P9" s="127" t="s">
        <v>340</v>
      </c>
      <c r="Q9" s="127" t="s">
        <v>340</v>
      </c>
      <c r="R9" s="2"/>
      <c r="S9" s="2"/>
      <c r="T9" s="2"/>
      <c r="U9" s="2"/>
      <c r="V9" s="2"/>
      <c r="W9" s="2"/>
      <c r="X9" s="2"/>
      <c r="Y9" s="2"/>
      <c r="Z9" s="2"/>
      <c r="AA9" s="2"/>
      <c r="AB9" s="2"/>
      <c r="AC9" s="2"/>
      <c r="AD9" s="2"/>
      <c r="AE9" s="2"/>
      <c r="AF9" s="2"/>
      <c r="AG9" s="2"/>
      <c r="AH9" s="2"/>
      <c r="AI9" s="2"/>
      <c r="AJ9" s="2"/>
      <c r="AK9" s="2"/>
      <c r="AL9" s="2"/>
      <c r="AM9" s="128" t="s">
        <v>237</v>
      </c>
      <c r="AN9" s="153" t="s">
        <v>238</v>
      </c>
      <c r="AO9" s="2" t="s">
        <v>239</v>
      </c>
      <c r="AP9" s="8" t="s">
        <v>4</v>
      </c>
      <c r="AQ9" s="3" t="s">
        <v>240</v>
      </c>
      <c r="AR9" s="2"/>
      <c r="AS9" s="2"/>
      <c r="AT9" s="24" t="s">
        <v>4</v>
      </c>
      <c r="AU9" s="24" t="s">
        <v>4</v>
      </c>
      <c r="AV9" s="2"/>
      <c r="AW9" s="2">
        <f>499058*20</f>
        <v>9981160</v>
      </c>
      <c r="AX9" s="2"/>
      <c r="AY9" s="24" t="s">
        <v>241</v>
      </c>
      <c r="AZ9" s="2"/>
      <c r="BA9" s="2"/>
    </row>
    <row r="10" spans="2:53" ht="45" x14ac:dyDescent="0.25">
      <c r="B10" s="11" t="s">
        <v>242</v>
      </c>
      <c r="C10" s="127" t="s">
        <v>340</v>
      </c>
      <c r="D10" s="127" t="s">
        <v>340</v>
      </c>
      <c r="E10" s="127" t="s">
        <v>340</v>
      </c>
      <c r="F10" s="127" t="s">
        <v>340</v>
      </c>
      <c r="G10" s="127" t="s">
        <v>340</v>
      </c>
      <c r="H10" s="127" t="s">
        <v>340</v>
      </c>
      <c r="I10" s="127" t="s">
        <v>340</v>
      </c>
      <c r="J10" s="127" t="s">
        <v>340</v>
      </c>
      <c r="K10" s="127" t="s">
        <v>340</v>
      </c>
      <c r="L10" s="127" t="s">
        <v>340</v>
      </c>
      <c r="M10" s="127" t="s">
        <v>340</v>
      </c>
      <c r="N10" s="127" t="s">
        <v>340</v>
      </c>
      <c r="O10" s="127" t="s">
        <v>340</v>
      </c>
      <c r="P10" s="127" t="s">
        <v>340</v>
      </c>
      <c r="Q10" s="127" t="s">
        <v>340</v>
      </c>
      <c r="R10" s="127" t="s">
        <v>340</v>
      </c>
      <c r="S10" s="127" t="s">
        <v>340</v>
      </c>
      <c r="T10" s="127" t="s">
        <v>340</v>
      </c>
      <c r="U10" s="127" t="s">
        <v>340</v>
      </c>
      <c r="V10" s="127" t="s">
        <v>340</v>
      </c>
      <c r="W10" s="127" t="s">
        <v>340</v>
      </c>
      <c r="X10" s="127" t="s">
        <v>340</v>
      </c>
      <c r="Y10" s="127" t="s">
        <v>340</v>
      </c>
      <c r="Z10" s="127" t="s">
        <v>340</v>
      </c>
      <c r="AA10" s="127" t="s">
        <v>340</v>
      </c>
      <c r="AB10" s="127" t="s">
        <v>340</v>
      </c>
      <c r="AC10" s="127" t="s">
        <v>340</v>
      </c>
      <c r="AD10" s="127" t="s">
        <v>340</v>
      </c>
      <c r="AE10" s="127" t="s">
        <v>340</v>
      </c>
      <c r="AF10" s="127" t="s">
        <v>340</v>
      </c>
      <c r="AG10" s="127" t="s">
        <v>340</v>
      </c>
      <c r="AH10" s="127" t="s">
        <v>340</v>
      </c>
      <c r="AI10" s="127" t="s">
        <v>340</v>
      </c>
      <c r="AJ10" s="127" t="s">
        <v>340</v>
      </c>
      <c r="AK10" s="127" t="s">
        <v>340</v>
      </c>
      <c r="AL10" s="127" t="s">
        <v>340</v>
      </c>
      <c r="AM10" s="128" t="s">
        <v>85</v>
      </c>
      <c r="AN10" s="153" t="s">
        <v>238</v>
      </c>
      <c r="AO10" s="2"/>
      <c r="AP10" s="8"/>
      <c r="AQ10" s="3"/>
      <c r="AR10" s="2"/>
      <c r="AT10" s="32">
        <v>0.96</v>
      </c>
      <c r="AU10" s="32">
        <v>0.82</v>
      </c>
      <c r="AV10" s="2"/>
      <c r="AW10" s="2"/>
      <c r="AX10" s="2"/>
      <c r="AY10" s="2"/>
      <c r="AZ10" s="2"/>
      <c r="BA10" s="2"/>
    </row>
    <row r="11" spans="2:53" ht="90" x14ac:dyDescent="0.25">
      <c r="B11" s="129" t="s">
        <v>243</v>
      </c>
      <c r="C11" s="127" t="s">
        <v>340</v>
      </c>
      <c r="D11" s="127" t="s">
        <v>340</v>
      </c>
      <c r="E11" s="127" t="s">
        <v>340</v>
      </c>
      <c r="F11" s="127" t="s">
        <v>340</v>
      </c>
      <c r="G11" s="127" t="s">
        <v>340</v>
      </c>
      <c r="H11" s="127" t="s">
        <v>340</v>
      </c>
      <c r="I11" s="127" t="s">
        <v>340</v>
      </c>
      <c r="J11" s="127" t="s">
        <v>340</v>
      </c>
      <c r="K11" s="127" t="s">
        <v>340</v>
      </c>
      <c r="L11" s="127" t="s">
        <v>340</v>
      </c>
      <c r="M11" s="127" t="s">
        <v>340</v>
      </c>
      <c r="N11" s="127" t="s">
        <v>340</v>
      </c>
      <c r="O11" s="127" t="s">
        <v>340</v>
      </c>
      <c r="P11" s="127" t="s">
        <v>340</v>
      </c>
      <c r="Q11" s="127" t="s">
        <v>340</v>
      </c>
      <c r="R11" s="127" t="s">
        <v>340</v>
      </c>
      <c r="S11" s="127" t="s">
        <v>340</v>
      </c>
      <c r="T11" s="127" t="s">
        <v>340</v>
      </c>
      <c r="U11" s="127" t="s">
        <v>340</v>
      </c>
      <c r="V11" s="127" t="s">
        <v>340</v>
      </c>
      <c r="W11" s="127" t="s">
        <v>340</v>
      </c>
      <c r="X11" s="127" t="s">
        <v>340</v>
      </c>
      <c r="Y11" s="127" t="s">
        <v>340</v>
      </c>
      <c r="Z11" s="127" t="s">
        <v>340</v>
      </c>
      <c r="AA11" s="127" t="s">
        <v>340</v>
      </c>
      <c r="AB11" s="127" t="s">
        <v>340</v>
      </c>
      <c r="AC11" s="127" t="s">
        <v>340</v>
      </c>
      <c r="AD11" s="127" t="s">
        <v>340</v>
      </c>
      <c r="AE11" s="127" t="s">
        <v>340</v>
      </c>
      <c r="AF11" s="127" t="s">
        <v>340</v>
      </c>
      <c r="AG11" s="127" t="s">
        <v>340</v>
      </c>
      <c r="AH11" s="127" t="s">
        <v>340</v>
      </c>
      <c r="AI11" s="127" t="s">
        <v>340</v>
      </c>
      <c r="AJ11" s="127" t="s">
        <v>340</v>
      </c>
      <c r="AK11" s="127" t="s">
        <v>340</v>
      </c>
      <c r="AL11" s="127" t="s">
        <v>340</v>
      </c>
      <c r="AM11" s="128"/>
      <c r="AN11" s="153"/>
      <c r="AO11" s="2"/>
      <c r="AP11" s="8"/>
      <c r="AQ11" s="3" t="s">
        <v>244</v>
      </c>
      <c r="AR11" s="2"/>
      <c r="AT11" s="32"/>
      <c r="AU11" s="32"/>
      <c r="AV11" s="2"/>
      <c r="AW11" s="2"/>
      <c r="AX11" s="2"/>
      <c r="AY11" s="2"/>
      <c r="AZ11" s="2"/>
      <c r="BA11" s="2"/>
    </row>
    <row r="12" spans="2:53" ht="60" x14ac:dyDescent="0.25">
      <c r="B12" s="129" t="s">
        <v>245</v>
      </c>
      <c r="C12" s="127" t="s">
        <v>340</v>
      </c>
      <c r="D12" s="127" t="s">
        <v>340</v>
      </c>
      <c r="E12" s="127" t="s">
        <v>340</v>
      </c>
      <c r="F12" s="127" t="s">
        <v>340</v>
      </c>
      <c r="G12" s="127" t="s">
        <v>340</v>
      </c>
      <c r="H12" s="127" t="s">
        <v>340</v>
      </c>
      <c r="I12" s="127" t="s">
        <v>340</v>
      </c>
      <c r="J12" s="127" t="s">
        <v>340</v>
      </c>
      <c r="K12" s="127" t="s">
        <v>340</v>
      </c>
      <c r="L12" s="127" t="s">
        <v>340</v>
      </c>
      <c r="M12" s="127" t="s">
        <v>340</v>
      </c>
      <c r="N12" s="127" t="s">
        <v>340</v>
      </c>
      <c r="O12" s="127" t="s">
        <v>340</v>
      </c>
      <c r="P12" s="127" t="s">
        <v>340</v>
      </c>
      <c r="Q12" s="127" t="s">
        <v>340</v>
      </c>
      <c r="R12" s="127" t="s">
        <v>340</v>
      </c>
      <c r="S12" s="127" t="s">
        <v>340</v>
      </c>
      <c r="T12" s="127" t="s">
        <v>340</v>
      </c>
      <c r="U12" s="127" t="s">
        <v>340</v>
      </c>
      <c r="V12" s="127" t="s">
        <v>340</v>
      </c>
      <c r="W12" s="127" t="s">
        <v>340</v>
      </c>
      <c r="X12" s="127" t="s">
        <v>340</v>
      </c>
      <c r="Y12" s="127" t="s">
        <v>340</v>
      </c>
      <c r="Z12" s="127" t="s">
        <v>340</v>
      </c>
      <c r="AA12" s="127" t="s">
        <v>340</v>
      </c>
      <c r="AB12" s="127" t="s">
        <v>340</v>
      </c>
      <c r="AC12" s="127" t="s">
        <v>340</v>
      </c>
      <c r="AD12" s="127" t="s">
        <v>340</v>
      </c>
      <c r="AE12" s="127" t="s">
        <v>340</v>
      </c>
      <c r="AF12" s="127" t="s">
        <v>340</v>
      </c>
      <c r="AG12" s="127" t="s">
        <v>340</v>
      </c>
      <c r="AH12" s="127" t="s">
        <v>340</v>
      </c>
      <c r="AI12" s="127" t="s">
        <v>340</v>
      </c>
      <c r="AJ12" s="127" t="s">
        <v>340</v>
      </c>
      <c r="AK12" s="127" t="s">
        <v>340</v>
      </c>
      <c r="AL12" s="127" t="s">
        <v>340</v>
      </c>
      <c r="AM12" s="128"/>
      <c r="AN12" s="153"/>
      <c r="AO12" s="2"/>
      <c r="AP12" s="8"/>
      <c r="AQ12" s="3" t="s">
        <v>246</v>
      </c>
      <c r="AR12" s="2"/>
      <c r="AT12" s="32"/>
      <c r="AU12" s="32"/>
      <c r="AV12" s="2"/>
      <c r="AW12" s="2"/>
      <c r="AX12" s="2"/>
      <c r="AY12" s="2"/>
      <c r="AZ12" s="2"/>
      <c r="BA12" s="2"/>
    </row>
    <row r="13" spans="2:53" ht="60" x14ac:dyDescent="0.25">
      <c r="B13" s="130" t="s">
        <v>247</v>
      </c>
      <c r="C13" s="127" t="s">
        <v>340</v>
      </c>
      <c r="D13" s="127" t="s">
        <v>340</v>
      </c>
      <c r="E13" s="127" t="s">
        <v>340</v>
      </c>
      <c r="F13" s="127" t="s">
        <v>340</v>
      </c>
      <c r="G13" s="127" t="s">
        <v>340</v>
      </c>
      <c r="H13" s="127" t="s">
        <v>340</v>
      </c>
      <c r="I13" s="127" t="s">
        <v>340</v>
      </c>
      <c r="J13" s="127" t="s">
        <v>340</v>
      </c>
      <c r="K13" s="127" t="s">
        <v>340</v>
      </c>
      <c r="L13" s="127" t="s">
        <v>340</v>
      </c>
      <c r="M13" s="127" t="s">
        <v>340</v>
      </c>
      <c r="N13" s="127" t="s">
        <v>340</v>
      </c>
      <c r="O13" s="127" t="s">
        <v>340</v>
      </c>
      <c r="P13" s="127" t="s">
        <v>340</v>
      </c>
      <c r="Q13" s="127" t="s">
        <v>340</v>
      </c>
      <c r="R13" s="127" t="s">
        <v>340</v>
      </c>
      <c r="S13" s="127" t="s">
        <v>340</v>
      </c>
      <c r="T13" s="127" t="s">
        <v>340</v>
      </c>
      <c r="U13" s="127" t="s">
        <v>340</v>
      </c>
      <c r="V13" s="127" t="s">
        <v>340</v>
      </c>
      <c r="W13" s="127" t="s">
        <v>340</v>
      </c>
      <c r="X13" s="127" t="s">
        <v>340</v>
      </c>
      <c r="Y13" s="127" t="s">
        <v>340</v>
      </c>
      <c r="Z13" s="127" t="s">
        <v>340</v>
      </c>
      <c r="AA13" s="127" t="s">
        <v>340</v>
      </c>
      <c r="AB13" s="127" t="s">
        <v>340</v>
      </c>
      <c r="AC13" s="127" t="s">
        <v>340</v>
      </c>
      <c r="AD13" s="127" t="s">
        <v>340</v>
      </c>
      <c r="AE13" s="127" t="s">
        <v>340</v>
      </c>
      <c r="AF13" s="127" t="s">
        <v>340</v>
      </c>
      <c r="AG13" s="127" t="s">
        <v>340</v>
      </c>
      <c r="AH13" s="127" t="s">
        <v>340</v>
      </c>
      <c r="AI13" s="127" t="s">
        <v>340</v>
      </c>
      <c r="AJ13" s="127" t="s">
        <v>340</v>
      </c>
      <c r="AK13" s="127" t="s">
        <v>340</v>
      </c>
      <c r="AL13" s="127" t="s">
        <v>340</v>
      </c>
      <c r="AM13" s="128" t="s">
        <v>85</v>
      </c>
      <c r="AN13" s="153" t="s">
        <v>248</v>
      </c>
      <c r="AO13" s="2"/>
      <c r="AP13" s="8"/>
      <c r="AQ13" s="3" t="s">
        <v>240</v>
      </c>
      <c r="AR13" s="2"/>
      <c r="AS13" s="2"/>
      <c r="AT13" s="24" t="s">
        <v>249</v>
      </c>
      <c r="AU13" s="24" t="s">
        <v>249</v>
      </c>
      <c r="AV13" s="2"/>
      <c r="AW13" s="2"/>
      <c r="AX13" s="2"/>
      <c r="AY13" s="2"/>
      <c r="AZ13" s="2"/>
      <c r="BA13" s="2"/>
    </row>
    <row r="14" spans="2:53" ht="75" x14ac:dyDescent="0.25">
      <c r="B14" s="131" t="s">
        <v>250</v>
      </c>
      <c r="C14" s="127" t="s">
        <v>340</v>
      </c>
      <c r="D14" s="127" t="s">
        <v>340</v>
      </c>
      <c r="E14" s="127" t="s">
        <v>340</v>
      </c>
      <c r="F14" s="127" t="s">
        <v>340</v>
      </c>
      <c r="G14" s="127" t="s">
        <v>340</v>
      </c>
      <c r="H14" s="127" t="s">
        <v>340</v>
      </c>
      <c r="I14" s="127" t="s">
        <v>340</v>
      </c>
      <c r="J14" s="127" t="s">
        <v>340</v>
      </c>
      <c r="K14" s="127" t="s">
        <v>340</v>
      </c>
      <c r="L14" s="127" t="s">
        <v>340</v>
      </c>
      <c r="M14" s="127" t="s">
        <v>340</v>
      </c>
      <c r="N14" s="127" t="s">
        <v>340</v>
      </c>
      <c r="O14" s="127" t="s">
        <v>340</v>
      </c>
      <c r="P14" s="127" t="s">
        <v>340</v>
      </c>
      <c r="Q14" s="127" t="s">
        <v>340</v>
      </c>
      <c r="R14" s="127" t="s">
        <v>340</v>
      </c>
      <c r="S14" s="127" t="s">
        <v>340</v>
      </c>
      <c r="T14" s="127" t="s">
        <v>340</v>
      </c>
      <c r="U14" s="127" t="s">
        <v>340</v>
      </c>
      <c r="V14" s="127" t="s">
        <v>340</v>
      </c>
      <c r="W14" s="127" t="s">
        <v>340</v>
      </c>
      <c r="X14" s="127" t="s">
        <v>340</v>
      </c>
      <c r="Y14" s="127" t="s">
        <v>340</v>
      </c>
      <c r="Z14" s="127" t="s">
        <v>340</v>
      </c>
      <c r="AA14" s="127" t="s">
        <v>340</v>
      </c>
      <c r="AB14" s="127" t="s">
        <v>340</v>
      </c>
      <c r="AC14" s="127" t="s">
        <v>340</v>
      </c>
      <c r="AD14" s="127" t="s">
        <v>340</v>
      </c>
      <c r="AE14" s="127" t="s">
        <v>340</v>
      </c>
      <c r="AF14" s="127" t="s">
        <v>340</v>
      </c>
      <c r="AG14" s="127" t="s">
        <v>340</v>
      </c>
      <c r="AH14" s="127" t="s">
        <v>340</v>
      </c>
      <c r="AI14" s="127" t="s">
        <v>340</v>
      </c>
      <c r="AJ14" s="127" t="s">
        <v>340</v>
      </c>
      <c r="AK14" s="127" t="s">
        <v>340</v>
      </c>
      <c r="AL14" s="127" t="s">
        <v>340</v>
      </c>
      <c r="AM14" s="128" t="s">
        <v>85</v>
      </c>
      <c r="AN14" s="153" t="s">
        <v>251</v>
      </c>
      <c r="AO14" s="2"/>
      <c r="AP14" s="8"/>
      <c r="AQ14" s="3" t="s">
        <v>252</v>
      </c>
      <c r="AR14" s="2"/>
      <c r="AS14" s="2"/>
      <c r="AT14" s="24" t="s">
        <v>249</v>
      </c>
      <c r="AU14" s="24" t="s">
        <v>249</v>
      </c>
      <c r="AV14" s="2"/>
      <c r="AW14" s="2"/>
      <c r="AX14" s="2"/>
      <c r="AY14" s="2"/>
      <c r="AZ14" s="2"/>
      <c r="BA14" s="2"/>
    </row>
    <row r="15" spans="2:53" ht="30" x14ac:dyDescent="0.25">
      <c r="B15" s="13" t="s">
        <v>253</v>
      </c>
      <c r="C15" s="127" t="s">
        <v>340</v>
      </c>
      <c r="D15" s="127" t="s">
        <v>340</v>
      </c>
      <c r="E15" s="127" t="s">
        <v>340</v>
      </c>
      <c r="F15" s="127" t="s">
        <v>340</v>
      </c>
      <c r="G15" s="127" t="s">
        <v>340</v>
      </c>
      <c r="H15" s="127" t="s">
        <v>340</v>
      </c>
      <c r="I15" s="127" t="s">
        <v>340</v>
      </c>
      <c r="J15" s="127" t="s">
        <v>340</v>
      </c>
      <c r="K15" s="127" t="s">
        <v>340</v>
      </c>
      <c r="L15" s="127" t="s">
        <v>340</v>
      </c>
      <c r="M15" s="127" t="s">
        <v>340</v>
      </c>
      <c r="N15" s="127" t="s">
        <v>340</v>
      </c>
      <c r="O15" s="127" t="s">
        <v>340</v>
      </c>
      <c r="P15" s="127" t="s">
        <v>340</v>
      </c>
      <c r="Q15" s="127" t="s">
        <v>340</v>
      </c>
      <c r="R15" s="127" t="s">
        <v>340</v>
      </c>
      <c r="S15" s="127" t="s">
        <v>340</v>
      </c>
      <c r="T15" s="127" t="s">
        <v>340</v>
      </c>
      <c r="U15" s="127" t="s">
        <v>340</v>
      </c>
      <c r="V15" s="127" t="s">
        <v>340</v>
      </c>
      <c r="W15" s="127" t="s">
        <v>340</v>
      </c>
      <c r="X15" s="127" t="s">
        <v>340</v>
      </c>
      <c r="Y15" s="127" t="s">
        <v>340</v>
      </c>
      <c r="Z15" s="127" t="s">
        <v>340</v>
      </c>
      <c r="AA15" s="127" t="s">
        <v>340</v>
      </c>
      <c r="AB15" s="127" t="s">
        <v>340</v>
      </c>
      <c r="AC15" s="127" t="s">
        <v>340</v>
      </c>
      <c r="AD15" s="127" t="s">
        <v>340</v>
      </c>
      <c r="AE15" s="127" t="s">
        <v>340</v>
      </c>
      <c r="AF15" s="127" t="s">
        <v>340</v>
      </c>
      <c r="AG15" s="127" t="s">
        <v>340</v>
      </c>
      <c r="AH15" s="127" t="s">
        <v>340</v>
      </c>
      <c r="AI15" s="127" t="s">
        <v>340</v>
      </c>
      <c r="AJ15" s="127" t="s">
        <v>340</v>
      </c>
      <c r="AK15" s="127" t="s">
        <v>340</v>
      </c>
      <c r="AL15" s="127" t="s">
        <v>340</v>
      </c>
      <c r="AM15" s="128"/>
      <c r="AN15" s="153"/>
      <c r="AO15" s="2"/>
      <c r="AP15" s="8"/>
      <c r="AQ15" s="3" t="s">
        <v>254</v>
      </c>
      <c r="AR15" s="2"/>
      <c r="AS15" s="2"/>
      <c r="AT15" s="24"/>
      <c r="AU15" s="24"/>
      <c r="AV15" s="2"/>
      <c r="AW15" s="2"/>
      <c r="AX15" s="2"/>
      <c r="AY15" s="2"/>
      <c r="AZ15" s="2"/>
      <c r="BA15" s="2"/>
    </row>
    <row r="16" spans="2:53" ht="45" x14ac:dyDescent="0.25">
      <c r="B16" s="130" t="s">
        <v>255</v>
      </c>
      <c r="C16" s="127" t="s">
        <v>340</v>
      </c>
      <c r="D16" s="127" t="s">
        <v>340</v>
      </c>
      <c r="E16" s="127" t="s">
        <v>340</v>
      </c>
      <c r="F16" s="127" t="s">
        <v>340</v>
      </c>
      <c r="G16" s="127" t="s">
        <v>340</v>
      </c>
      <c r="H16" s="127" t="s">
        <v>340</v>
      </c>
      <c r="I16" s="127" t="s">
        <v>340</v>
      </c>
      <c r="J16" s="127" t="s">
        <v>340</v>
      </c>
      <c r="K16" s="127" t="s">
        <v>340</v>
      </c>
      <c r="L16" s="127" t="s">
        <v>340</v>
      </c>
      <c r="M16" s="127" t="s">
        <v>340</v>
      </c>
      <c r="N16" s="127" t="s">
        <v>340</v>
      </c>
      <c r="O16" s="127" t="s">
        <v>340</v>
      </c>
      <c r="P16" s="127" t="s">
        <v>340</v>
      </c>
      <c r="Q16" s="127" t="s">
        <v>340</v>
      </c>
      <c r="R16" s="127" t="s">
        <v>340</v>
      </c>
      <c r="S16" s="2"/>
      <c r="T16" s="2"/>
      <c r="U16" s="2"/>
      <c r="V16" s="2"/>
      <c r="W16" s="2"/>
      <c r="X16" s="2"/>
      <c r="Y16" s="2"/>
      <c r="Z16" s="2"/>
      <c r="AA16" s="2"/>
      <c r="AB16" s="2"/>
      <c r="AC16" s="2"/>
      <c r="AD16" s="2"/>
      <c r="AE16" s="2"/>
      <c r="AF16" s="2"/>
      <c r="AG16" s="2"/>
      <c r="AH16" s="2"/>
      <c r="AI16" s="2"/>
      <c r="AJ16" s="2"/>
      <c r="AK16" s="2"/>
      <c r="AL16" s="2"/>
      <c r="AM16" s="128" t="s">
        <v>237</v>
      </c>
      <c r="AN16" s="153" t="s">
        <v>238</v>
      </c>
      <c r="AO16" s="2" t="s">
        <v>256</v>
      </c>
      <c r="AP16" s="8"/>
      <c r="AQ16" s="3" t="s">
        <v>240</v>
      </c>
      <c r="AR16" s="2"/>
      <c r="AS16" s="2"/>
      <c r="AT16" s="24" t="s">
        <v>249</v>
      </c>
      <c r="AU16" s="24" t="s">
        <v>249</v>
      </c>
      <c r="AV16" s="2"/>
      <c r="AW16" s="2">
        <f>51031*20</f>
        <v>1020620</v>
      </c>
      <c r="AX16" s="2"/>
      <c r="AY16" s="2" t="s">
        <v>257</v>
      </c>
      <c r="AZ16" s="2"/>
      <c r="BA16" s="2"/>
    </row>
    <row r="17" spans="2:53" x14ac:dyDescent="0.25">
      <c r="B17" s="132" t="s">
        <v>258</v>
      </c>
      <c r="C17" s="127" t="s">
        <v>340</v>
      </c>
      <c r="D17" s="127" t="s">
        <v>340</v>
      </c>
      <c r="E17" s="127" t="s">
        <v>340</v>
      </c>
      <c r="F17" s="127" t="s">
        <v>340</v>
      </c>
      <c r="G17" s="127" t="s">
        <v>340</v>
      </c>
      <c r="H17" s="127" t="s">
        <v>340</v>
      </c>
      <c r="I17" s="127" t="s">
        <v>340</v>
      </c>
      <c r="J17" s="127" t="s">
        <v>340</v>
      </c>
      <c r="K17" s="127" t="s">
        <v>340</v>
      </c>
      <c r="L17" s="127" t="s">
        <v>340</v>
      </c>
      <c r="M17" s="127" t="s">
        <v>340</v>
      </c>
      <c r="N17" s="127" t="s">
        <v>340</v>
      </c>
      <c r="O17" s="4"/>
      <c r="P17" s="4"/>
      <c r="Q17" s="4"/>
      <c r="R17" s="4"/>
      <c r="S17" s="2"/>
      <c r="T17" s="2"/>
      <c r="U17" s="2"/>
      <c r="V17" s="2"/>
      <c r="W17" s="2"/>
      <c r="X17" s="2"/>
      <c r="Y17" s="2"/>
      <c r="Z17" s="2"/>
      <c r="AA17" s="2"/>
      <c r="AB17" s="2"/>
      <c r="AC17" s="2"/>
      <c r="AD17" s="2"/>
      <c r="AE17" s="2"/>
      <c r="AF17" s="2"/>
      <c r="AG17" s="2"/>
      <c r="AH17" s="2"/>
      <c r="AI17" s="2"/>
      <c r="AJ17" s="2"/>
      <c r="AK17" s="2"/>
      <c r="AL17" s="2"/>
      <c r="AM17" s="2"/>
      <c r="AN17" s="153"/>
      <c r="AO17" s="2"/>
      <c r="AP17" s="8"/>
      <c r="AQ17" s="3" t="s">
        <v>259</v>
      </c>
      <c r="AR17" s="2"/>
      <c r="AS17" s="2"/>
      <c r="AT17" s="24"/>
      <c r="AU17" s="24"/>
      <c r="AV17" s="2"/>
      <c r="AW17" s="2"/>
      <c r="AX17" s="2"/>
      <c r="AY17" s="2"/>
      <c r="AZ17" s="2"/>
      <c r="BA17" s="2"/>
    </row>
    <row r="18" spans="2:53" ht="30" x14ac:dyDescent="0.25">
      <c r="B18" s="13" t="s">
        <v>260</v>
      </c>
      <c r="C18" s="4"/>
      <c r="D18" s="4"/>
      <c r="E18" s="4"/>
      <c r="F18" s="4"/>
      <c r="G18" s="4"/>
      <c r="H18" s="4"/>
      <c r="I18" s="4"/>
      <c r="J18" s="4"/>
      <c r="K18" s="4"/>
      <c r="L18" s="4"/>
      <c r="M18" s="4"/>
      <c r="N18" s="4"/>
      <c r="O18" s="127" t="s">
        <v>340</v>
      </c>
      <c r="P18" s="127" t="s">
        <v>340</v>
      </c>
      <c r="Q18" s="127" t="s">
        <v>340</v>
      </c>
      <c r="R18" s="4"/>
      <c r="S18" s="2"/>
      <c r="T18" s="2"/>
      <c r="U18" s="2"/>
      <c r="V18" s="2"/>
      <c r="W18" s="2"/>
      <c r="X18" s="2"/>
      <c r="Y18" s="2"/>
      <c r="Z18" s="2"/>
      <c r="AA18" s="2"/>
      <c r="AB18" s="2"/>
      <c r="AC18" s="2"/>
      <c r="AD18" s="2"/>
      <c r="AE18" s="2"/>
      <c r="AF18" s="2"/>
      <c r="AG18" s="2"/>
      <c r="AH18" s="2"/>
      <c r="AI18" s="2"/>
      <c r="AJ18" s="2"/>
      <c r="AK18" s="2"/>
      <c r="AL18" s="2"/>
      <c r="AM18" s="2"/>
      <c r="AN18" s="153"/>
      <c r="AO18" s="2"/>
      <c r="AP18" s="8"/>
      <c r="AQ18" s="3" t="s">
        <v>261</v>
      </c>
      <c r="AR18" s="2"/>
      <c r="AS18" s="2"/>
      <c r="AT18" s="24"/>
      <c r="AU18" s="24"/>
      <c r="AV18" s="2"/>
      <c r="AW18" s="2"/>
      <c r="AX18" s="2"/>
      <c r="AY18" s="2"/>
      <c r="AZ18" s="2"/>
      <c r="BA18" s="2"/>
    </row>
    <row r="19" spans="2:53" ht="30" x14ac:dyDescent="0.25">
      <c r="B19" s="13" t="s">
        <v>262</v>
      </c>
      <c r="C19" s="4"/>
      <c r="D19" s="4"/>
      <c r="E19" s="4"/>
      <c r="F19" s="4"/>
      <c r="G19" s="4"/>
      <c r="H19" s="4"/>
      <c r="I19" s="4"/>
      <c r="J19" s="4"/>
      <c r="K19" s="4"/>
      <c r="L19" s="4"/>
      <c r="M19" s="4"/>
      <c r="N19" s="4"/>
      <c r="O19" s="4"/>
      <c r="P19" s="4"/>
      <c r="Q19" s="4"/>
      <c r="R19" s="127" t="s">
        <v>340</v>
      </c>
      <c r="S19" s="2"/>
      <c r="T19" s="2"/>
      <c r="U19" s="2"/>
      <c r="V19" s="2"/>
      <c r="W19" s="2"/>
      <c r="X19" s="2"/>
      <c r="Y19" s="2"/>
      <c r="Z19" s="2"/>
      <c r="AA19" s="2"/>
      <c r="AB19" s="2"/>
      <c r="AC19" s="2"/>
      <c r="AD19" s="2"/>
      <c r="AE19" s="2"/>
      <c r="AF19" s="2"/>
      <c r="AG19" s="2"/>
      <c r="AH19" s="2"/>
      <c r="AI19" s="2"/>
      <c r="AJ19" s="2"/>
      <c r="AK19" s="2"/>
      <c r="AL19" s="2"/>
      <c r="AM19" s="2"/>
      <c r="AN19" s="153"/>
      <c r="AO19" s="2"/>
      <c r="AP19" s="8"/>
      <c r="AQ19" s="3" t="s">
        <v>263</v>
      </c>
      <c r="AR19" s="2"/>
      <c r="AS19" s="2"/>
      <c r="AT19" s="24"/>
      <c r="AU19" s="24"/>
      <c r="AV19" s="2"/>
      <c r="AW19" s="2"/>
      <c r="AX19" s="2"/>
      <c r="AY19" s="2"/>
      <c r="AZ19" s="2"/>
      <c r="BA19" s="2"/>
    </row>
    <row r="20" spans="2:53" ht="45" x14ac:dyDescent="0.25">
      <c r="B20" s="11" t="s">
        <v>264</v>
      </c>
      <c r="C20" s="127" t="s">
        <v>340</v>
      </c>
      <c r="D20" s="127" t="s">
        <v>340</v>
      </c>
      <c r="E20" s="127" t="s">
        <v>340</v>
      </c>
      <c r="F20" s="127" t="s">
        <v>340</v>
      </c>
      <c r="G20" s="127" t="s">
        <v>340</v>
      </c>
      <c r="H20" s="127" t="s">
        <v>340</v>
      </c>
      <c r="I20" s="127" t="s">
        <v>340</v>
      </c>
      <c r="J20" s="127" t="s">
        <v>340</v>
      </c>
      <c r="K20" s="127" t="s">
        <v>340</v>
      </c>
      <c r="L20" s="127" t="s">
        <v>340</v>
      </c>
      <c r="M20" s="127" t="s">
        <v>340</v>
      </c>
      <c r="N20" s="127" t="s">
        <v>340</v>
      </c>
      <c r="O20" s="127" t="s">
        <v>340</v>
      </c>
      <c r="P20" s="127" t="s">
        <v>340</v>
      </c>
      <c r="Q20" s="127" t="s">
        <v>340</v>
      </c>
      <c r="R20" s="127" t="s">
        <v>340</v>
      </c>
      <c r="S20" s="127" t="s">
        <v>340</v>
      </c>
      <c r="T20" s="127" t="s">
        <v>340</v>
      </c>
      <c r="U20" s="127" t="s">
        <v>340</v>
      </c>
      <c r="V20" s="127" t="s">
        <v>340</v>
      </c>
      <c r="W20" s="127" t="s">
        <v>340</v>
      </c>
      <c r="X20" s="127" t="s">
        <v>340</v>
      </c>
      <c r="Y20" s="127" t="s">
        <v>340</v>
      </c>
      <c r="Z20" s="2"/>
      <c r="AA20" s="2"/>
      <c r="AB20" s="2"/>
      <c r="AC20" s="2"/>
      <c r="AD20" s="2"/>
      <c r="AE20" s="2"/>
      <c r="AF20" s="2"/>
      <c r="AG20" s="2"/>
      <c r="AH20" s="2"/>
      <c r="AI20" s="2"/>
      <c r="AJ20" s="2"/>
      <c r="AK20" s="2"/>
      <c r="AL20" s="2"/>
      <c r="AM20" s="128" t="s">
        <v>237</v>
      </c>
      <c r="AN20" s="153" t="s">
        <v>238</v>
      </c>
      <c r="AO20" s="2"/>
      <c r="AP20" s="8"/>
      <c r="AQ20" s="3" t="s">
        <v>265</v>
      </c>
      <c r="AR20" s="2"/>
      <c r="AS20" s="2"/>
      <c r="AT20" s="24" t="s">
        <v>249</v>
      </c>
      <c r="AU20" s="24" t="s">
        <v>249</v>
      </c>
      <c r="AV20" s="2"/>
      <c r="AW20" s="2"/>
      <c r="AX20" s="2"/>
      <c r="AY20" s="2"/>
      <c r="AZ20" s="2"/>
      <c r="BA20" s="2"/>
    </row>
    <row r="21" spans="2:53" ht="45" x14ac:dyDescent="0.25">
      <c r="B21" s="133" t="s">
        <v>266</v>
      </c>
      <c r="C21" s="127" t="s">
        <v>340</v>
      </c>
      <c r="D21" s="127" t="s">
        <v>340</v>
      </c>
      <c r="E21" s="127" t="s">
        <v>340</v>
      </c>
      <c r="F21" s="127" t="s">
        <v>340</v>
      </c>
      <c r="G21" s="127" t="s">
        <v>340</v>
      </c>
      <c r="H21" s="127" t="s">
        <v>340</v>
      </c>
      <c r="I21" s="127" t="s">
        <v>340</v>
      </c>
      <c r="J21" s="127" t="s">
        <v>340</v>
      </c>
      <c r="K21" s="127" t="s">
        <v>340</v>
      </c>
      <c r="L21" s="127" t="s">
        <v>340</v>
      </c>
      <c r="M21" s="127" t="s">
        <v>340</v>
      </c>
      <c r="N21" s="127" t="s">
        <v>340</v>
      </c>
      <c r="O21" s="127" t="s">
        <v>340</v>
      </c>
      <c r="P21" s="127" t="s">
        <v>340</v>
      </c>
      <c r="Q21" s="127" t="s">
        <v>340</v>
      </c>
      <c r="R21" s="127" t="s">
        <v>340</v>
      </c>
      <c r="S21" s="127" t="s">
        <v>340</v>
      </c>
      <c r="T21" s="127" t="s">
        <v>340</v>
      </c>
      <c r="U21" s="127" t="s">
        <v>340</v>
      </c>
      <c r="V21" s="127" t="s">
        <v>340</v>
      </c>
      <c r="W21" s="127" t="s">
        <v>340</v>
      </c>
      <c r="X21" s="127" t="s">
        <v>340</v>
      </c>
      <c r="Y21" s="127" t="s">
        <v>340</v>
      </c>
      <c r="Z21" s="2"/>
      <c r="AA21" s="2"/>
      <c r="AB21" s="2"/>
      <c r="AC21" s="2"/>
      <c r="AD21" s="2"/>
      <c r="AE21" s="2"/>
      <c r="AF21" s="2"/>
      <c r="AG21" s="2"/>
      <c r="AH21" s="2"/>
      <c r="AI21" s="2"/>
      <c r="AJ21" s="2"/>
      <c r="AK21" s="2"/>
      <c r="AL21" s="2"/>
      <c r="AM21" s="2"/>
      <c r="AN21" s="153"/>
      <c r="AO21" s="2"/>
      <c r="AP21" s="8"/>
      <c r="AQ21" s="3" t="s">
        <v>267</v>
      </c>
      <c r="AR21" s="2"/>
      <c r="AS21" s="2"/>
      <c r="AT21" s="24"/>
      <c r="AU21" s="24"/>
      <c r="AV21" s="2"/>
      <c r="AW21" s="2"/>
      <c r="AX21" s="2"/>
      <c r="AY21" s="2"/>
      <c r="AZ21" s="2"/>
      <c r="BA21" s="2"/>
    </row>
    <row r="22" spans="2:53" ht="30" x14ac:dyDescent="0.25">
      <c r="B22" s="133" t="s">
        <v>268</v>
      </c>
      <c r="C22" s="4"/>
      <c r="D22" s="4"/>
      <c r="E22" s="4"/>
      <c r="F22" s="4"/>
      <c r="G22" s="4"/>
      <c r="H22" s="4"/>
      <c r="I22" s="4"/>
      <c r="J22" s="4"/>
      <c r="K22" s="4"/>
      <c r="L22" s="127" t="s">
        <v>340</v>
      </c>
      <c r="M22" s="127" t="s">
        <v>340</v>
      </c>
      <c r="N22" s="127" t="s">
        <v>340</v>
      </c>
      <c r="O22" s="127" t="s">
        <v>340</v>
      </c>
      <c r="P22" s="127" t="s">
        <v>340</v>
      </c>
      <c r="Q22" s="127" t="s">
        <v>340</v>
      </c>
      <c r="R22" s="127" t="s">
        <v>340</v>
      </c>
      <c r="S22" s="127" t="s">
        <v>340</v>
      </c>
      <c r="T22" s="127" t="s">
        <v>340</v>
      </c>
      <c r="U22" s="4"/>
      <c r="V22" s="4"/>
      <c r="W22" s="4"/>
      <c r="X22" s="4"/>
      <c r="Y22" s="4"/>
      <c r="Z22" s="2"/>
      <c r="AA22" s="2"/>
      <c r="AB22" s="2"/>
      <c r="AC22" s="2"/>
      <c r="AD22" s="2"/>
      <c r="AE22" s="2"/>
      <c r="AF22" s="2"/>
      <c r="AG22" s="2"/>
      <c r="AH22" s="2"/>
      <c r="AI22" s="2"/>
      <c r="AJ22" s="2"/>
      <c r="AK22" s="2"/>
      <c r="AL22" s="2"/>
      <c r="AM22" s="2"/>
      <c r="AN22" s="153"/>
      <c r="AO22" s="2"/>
      <c r="AP22" s="8"/>
      <c r="AQ22" s="3" t="s">
        <v>269</v>
      </c>
      <c r="AR22" s="2"/>
      <c r="AS22" s="2"/>
      <c r="AT22" s="24"/>
      <c r="AU22" s="24"/>
      <c r="AV22" s="2"/>
      <c r="AW22" s="2"/>
      <c r="AX22" s="2"/>
      <c r="AY22" s="2"/>
      <c r="AZ22" s="2"/>
      <c r="BA22" s="2"/>
    </row>
    <row r="23" spans="2:53" ht="90" x14ac:dyDescent="0.25">
      <c r="B23" s="11" t="s">
        <v>270</v>
      </c>
      <c r="C23" s="18"/>
      <c r="D23" s="18"/>
      <c r="E23" s="18"/>
      <c r="F23" s="18"/>
      <c r="G23" s="18"/>
      <c r="H23" s="18"/>
      <c r="I23" s="18"/>
      <c r="J23" s="18"/>
      <c r="K23" s="127" t="s">
        <v>340</v>
      </c>
      <c r="L23" s="127" t="s">
        <v>340</v>
      </c>
      <c r="M23" s="127" t="s">
        <v>340</v>
      </c>
      <c r="N23" s="127" t="s">
        <v>340</v>
      </c>
      <c r="O23" s="127" t="s">
        <v>340</v>
      </c>
      <c r="P23" s="127" t="s">
        <v>340</v>
      </c>
      <c r="Q23" s="127" t="s">
        <v>340</v>
      </c>
      <c r="R23" s="127" t="s">
        <v>340</v>
      </c>
      <c r="S23" s="127" t="s">
        <v>340</v>
      </c>
      <c r="T23" s="127" t="s">
        <v>340</v>
      </c>
      <c r="U23" s="127" t="s">
        <v>340</v>
      </c>
      <c r="V23" s="127" t="s">
        <v>340</v>
      </c>
      <c r="W23" s="127" t="s">
        <v>340</v>
      </c>
      <c r="X23" s="127" t="s">
        <v>340</v>
      </c>
      <c r="Y23" s="127" t="s">
        <v>340</v>
      </c>
      <c r="Z23" s="127" t="s">
        <v>340</v>
      </c>
      <c r="AA23" s="127" t="s">
        <v>340</v>
      </c>
      <c r="AB23" s="127" t="s">
        <v>340</v>
      </c>
      <c r="AC23" s="127" t="s">
        <v>340</v>
      </c>
      <c r="AD23" s="127" t="s">
        <v>340</v>
      </c>
      <c r="AE23" s="127" t="s">
        <v>340</v>
      </c>
      <c r="AF23" s="127" t="s">
        <v>340</v>
      </c>
      <c r="AG23" s="127" t="s">
        <v>340</v>
      </c>
      <c r="AH23" s="127" t="s">
        <v>340</v>
      </c>
      <c r="AI23" s="127" t="s">
        <v>340</v>
      </c>
      <c r="AJ23" s="127" t="s">
        <v>340</v>
      </c>
      <c r="AK23" s="127" t="s">
        <v>340</v>
      </c>
      <c r="AL23" s="127" t="s">
        <v>340</v>
      </c>
      <c r="AM23" s="128" t="s">
        <v>85</v>
      </c>
      <c r="AN23" s="153" t="s">
        <v>238</v>
      </c>
      <c r="AO23" s="2"/>
      <c r="AP23" s="8"/>
      <c r="AQ23" s="3" t="s">
        <v>271</v>
      </c>
      <c r="AR23" s="2"/>
      <c r="AS23" s="2"/>
      <c r="AT23" s="24" t="s">
        <v>249</v>
      </c>
      <c r="AU23" s="24"/>
      <c r="AV23" s="2"/>
      <c r="AW23" s="2"/>
      <c r="AX23" s="2"/>
      <c r="AY23" s="2"/>
      <c r="AZ23" s="2"/>
      <c r="BA23" s="2"/>
    </row>
    <row r="24" spans="2:53" ht="60" x14ac:dyDescent="0.25">
      <c r="B24" s="129" t="s">
        <v>272</v>
      </c>
      <c r="C24" s="18"/>
      <c r="D24" s="18"/>
      <c r="E24" s="18"/>
      <c r="F24" s="18"/>
      <c r="G24" s="18"/>
      <c r="H24" s="18"/>
      <c r="I24" s="18"/>
      <c r="J24" s="18"/>
      <c r="K24" s="127" t="s">
        <v>340</v>
      </c>
      <c r="L24" s="127" t="s">
        <v>340</v>
      </c>
      <c r="M24" s="127" t="s">
        <v>340</v>
      </c>
      <c r="N24" s="127" t="s">
        <v>340</v>
      </c>
      <c r="O24" s="127" t="s">
        <v>340</v>
      </c>
      <c r="P24" s="127" t="s">
        <v>340</v>
      </c>
      <c r="Q24" s="127" t="s">
        <v>340</v>
      </c>
      <c r="R24" s="127" t="s">
        <v>340</v>
      </c>
      <c r="S24" s="127" t="s">
        <v>340</v>
      </c>
      <c r="T24" s="127" t="s">
        <v>340</v>
      </c>
      <c r="U24" s="127" t="s">
        <v>340</v>
      </c>
      <c r="V24" s="127" t="s">
        <v>340</v>
      </c>
      <c r="W24" s="127" t="s">
        <v>340</v>
      </c>
      <c r="X24" s="127" t="s">
        <v>340</v>
      </c>
      <c r="Y24" s="127" t="s">
        <v>340</v>
      </c>
      <c r="Z24" s="127" t="s">
        <v>340</v>
      </c>
      <c r="AA24" s="127" t="s">
        <v>340</v>
      </c>
      <c r="AB24" s="127" t="s">
        <v>340</v>
      </c>
      <c r="AC24" s="127" t="s">
        <v>340</v>
      </c>
      <c r="AD24" s="127" t="s">
        <v>340</v>
      </c>
      <c r="AE24" s="127" t="s">
        <v>340</v>
      </c>
      <c r="AF24" s="127" t="s">
        <v>340</v>
      </c>
      <c r="AG24" s="127" t="s">
        <v>340</v>
      </c>
      <c r="AH24" s="127" t="s">
        <v>340</v>
      </c>
      <c r="AI24" s="127" t="s">
        <v>340</v>
      </c>
      <c r="AJ24" s="127" t="s">
        <v>340</v>
      </c>
      <c r="AK24" s="127" t="s">
        <v>340</v>
      </c>
      <c r="AL24" s="127" t="s">
        <v>340</v>
      </c>
      <c r="AM24" s="2"/>
      <c r="AN24" s="153"/>
      <c r="AO24" s="2"/>
      <c r="AP24" s="8"/>
      <c r="AQ24" s="3" t="s">
        <v>273</v>
      </c>
      <c r="AR24" s="2"/>
      <c r="AS24" s="2"/>
      <c r="AT24" s="24"/>
      <c r="AU24" s="24"/>
      <c r="AV24" s="2"/>
      <c r="AW24" s="2"/>
      <c r="AX24" s="2"/>
      <c r="AY24" s="2"/>
      <c r="AZ24" s="2"/>
      <c r="BA24" s="2"/>
    </row>
    <row r="25" spans="2:53" ht="60" x14ac:dyDescent="0.25">
      <c r="B25" s="129" t="s">
        <v>274</v>
      </c>
      <c r="C25" s="18"/>
      <c r="D25" s="18"/>
      <c r="E25" s="18"/>
      <c r="F25" s="18"/>
      <c r="G25" s="18"/>
      <c r="H25" s="18"/>
      <c r="I25" s="18"/>
      <c r="J25" s="18"/>
      <c r="K25" s="127" t="s">
        <v>340</v>
      </c>
      <c r="L25" s="127" t="s">
        <v>340</v>
      </c>
      <c r="M25" s="127" t="s">
        <v>340</v>
      </c>
      <c r="N25" s="127" t="s">
        <v>340</v>
      </c>
      <c r="O25" s="127" t="s">
        <v>340</v>
      </c>
      <c r="P25" s="127" t="s">
        <v>340</v>
      </c>
      <c r="Q25" s="127" t="s">
        <v>340</v>
      </c>
      <c r="R25" s="127" t="s">
        <v>340</v>
      </c>
      <c r="S25" s="127" t="s">
        <v>340</v>
      </c>
      <c r="T25" s="127" t="s">
        <v>340</v>
      </c>
      <c r="U25" s="127" t="s">
        <v>340</v>
      </c>
      <c r="V25" s="127" t="s">
        <v>340</v>
      </c>
      <c r="W25" s="127" t="s">
        <v>340</v>
      </c>
      <c r="X25" s="127" t="s">
        <v>340</v>
      </c>
      <c r="Y25" s="127" t="s">
        <v>340</v>
      </c>
      <c r="Z25" s="127" t="s">
        <v>340</v>
      </c>
      <c r="AA25" s="127" t="s">
        <v>340</v>
      </c>
      <c r="AB25" s="127" t="s">
        <v>340</v>
      </c>
      <c r="AC25" s="127" t="s">
        <v>340</v>
      </c>
      <c r="AD25" s="127" t="s">
        <v>340</v>
      </c>
      <c r="AE25" s="127" t="s">
        <v>340</v>
      </c>
      <c r="AF25" s="127" t="s">
        <v>340</v>
      </c>
      <c r="AG25" s="127" t="s">
        <v>340</v>
      </c>
      <c r="AH25" s="127" t="s">
        <v>340</v>
      </c>
      <c r="AI25" s="127" t="s">
        <v>340</v>
      </c>
      <c r="AJ25" s="127" t="s">
        <v>340</v>
      </c>
      <c r="AK25" s="127" t="s">
        <v>340</v>
      </c>
      <c r="AL25" s="127" t="s">
        <v>340</v>
      </c>
      <c r="AM25" s="2"/>
      <c r="AN25" s="153"/>
      <c r="AO25" s="2"/>
      <c r="AP25" s="8"/>
      <c r="AQ25" s="3" t="s">
        <v>275</v>
      </c>
      <c r="AR25" s="2"/>
      <c r="AS25" s="2"/>
      <c r="AT25" s="24"/>
      <c r="AU25" s="24"/>
      <c r="AV25" s="2"/>
      <c r="AW25" s="2"/>
      <c r="AX25" s="2"/>
      <c r="AY25" s="2"/>
      <c r="AZ25" s="2"/>
      <c r="BA25" s="2"/>
    </row>
    <row r="26" spans="2:53" ht="45" x14ac:dyDescent="0.25">
      <c r="B26" s="132" t="s">
        <v>276</v>
      </c>
      <c r="C26" s="127" t="s">
        <v>340</v>
      </c>
      <c r="D26" s="127" t="s">
        <v>340</v>
      </c>
      <c r="E26" s="127" t="s">
        <v>340</v>
      </c>
      <c r="F26" s="127" t="s">
        <v>340</v>
      </c>
      <c r="G26" s="127" t="s">
        <v>340</v>
      </c>
      <c r="H26" s="127" t="s">
        <v>340</v>
      </c>
      <c r="I26" s="127" t="s">
        <v>340</v>
      </c>
      <c r="J26" s="127" t="s">
        <v>340</v>
      </c>
      <c r="K26" s="127" t="s">
        <v>340</v>
      </c>
      <c r="L26" s="127" t="s">
        <v>340</v>
      </c>
      <c r="M26" s="127" t="s">
        <v>340</v>
      </c>
      <c r="N26" s="127" t="s">
        <v>340</v>
      </c>
      <c r="O26" s="127" t="s">
        <v>340</v>
      </c>
      <c r="P26" s="127" t="s">
        <v>340</v>
      </c>
      <c r="Q26" s="127" t="s">
        <v>340</v>
      </c>
      <c r="R26" s="2"/>
      <c r="S26" s="2"/>
      <c r="T26" s="2"/>
      <c r="U26" s="2"/>
      <c r="V26" s="2"/>
      <c r="W26" s="2"/>
      <c r="X26" s="2"/>
      <c r="Y26" s="2"/>
      <c r="Z26" s="2"/>
      <c r="AA26" s="2"/>
      <c r="AB26" s="2"/>
      <c r="AC26" s="2"/>
      <c r="AD26" s="2"/>
      <c r="AE26" s="2"/>
      <c r="AF26" s="2"/>
      <c r="AG26" s="2"/>
      <c r="AH26" s="2"/>
      <c r="AI26" s="2"/>
      <c r="AJ26" s="2"/>
      <c r="AK26" s="2"/>
      <c r="AL26" s="2"/>
      <c r="AM26" s="128" t="s">
        <v>237</v>
      </c>
      <c r="AN26" s="153" t="s">
        <v>238</v>
      </c>
      <c r="AO26" s="2" t="s">
        <v>239</v>
      </c>
      <c r="AP26" s="8" t="s">
        <v>4</v>
      </c>
      <c r="AQ26" s="3" t="s">
        <v>240</v>
      </c>
      <c r="AR26" s="2"/>
      <c r="AS26" s="2"/>
      <c r="AT26" s="24" t="s">
        <v>249</v>
      </c>
      <c r="AU26" s="24" t="s">
        <v>249</v>
      </c>
      <c r="AV26" s="2"/>
      <c r="AW26" s="2">
        <f>200000*20</f>
        <v>4000000</v>
      </c>
      <c r="AX26" s="2"/>
      <c r="AY26" s="24" t="s">
        <v>277</v>
      </c>
      <c r="AZ26" s="2"/>
      <c r="BA26" s="2"/>
    </row>
    <row r="27" spans="2:53" ht="18.75" x14ac:dyDescent="0.3">
      <c r="B27" s="181" t="s">
        <v>6</v>
      </c>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row>
    <row r="28" spans="2:53" ht="60.75" x14ac:dyDescent="0.3">
      <c r="B28" s="14" t="s">
        <v>278</v>
      </c>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row>
    <row r="29" spans="2:53" ht="30.75" x14ac:dyDescent="0.3">
      <c r="B29" s="14" t="s">
        <v>279</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row>
    <row r="30" spans="2:53" ht="18.75" x14ac:dyDescent="0.3">
      <c r="B30" s="14" t="s">
        <v>280</v>
      </c>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row>
    <row r="31" spans="2:53" ht="30.75" x14ac:dyDescent="0.3">
      <c r="B31" s="14" t="s">
        <v>281</v>
      </c>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row>
    <row r="32" spans="2:53" x14ac:dyDescent="0.25">
      <c r="B32" s="14" t="s">
        <v>282</v>
      </c>
      <c r="C32" s="2"/>
      <c r="D32" s="2"/>
      <c r="E32" s="2"/>
      <c r="F32" s="2"/>
      <c r="G32" s="2"/>
      <c r="H32" s="2"/>
      <c r="I32" s="2"/>
      <c r="J32" s="2"/>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8" t="s">
        <v>4</v>
      </c>
      <c r="AO32" s="8" t="s">
        <v>4</v>
      </c>
      <c r="AP32" s="8" t="s">
        <v>4</v>
      </c>
      <c r="AQ32" s="8" t="s">
        <v>4</v>
      </c>
      <c r="AR32" s="8"/>
      <c r="AS32" s="8" t="s">
        <v>4</v>
      </c>
      <c r="AT32" s="2"/>
      <c r="AU32" s="2"/>
      <c r="AV32" s="2"/>
      <c r="AW32" s="2"/>
      <c r="AX32" s="2"/>
      <c r="AY32" s="2"/>
      <c r="AZ32" s="2"/>
      <c r="BA32" s="2"/>
    </row>
    <row r="33" spans="2:53" ht="30" x14ac:dyDescent="0.25">
      <c r="B33" s="14" t="s">
        <v>283</v>
      </c>
      <c r="C33" s="2"/>
      <c r="D33" s="2"/>
      <c r="E33" s="2"/>
      <c r="F33" s="2"/>
      <c r="G33" s="2"/>
      <c r="H33" s="2"/>
      <c r="I33" s="2"/>
      <c r="J33" s="2"/>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8" t="s">
        <v>4</v>
      </c>
      <c r="AO33" s="8" t="s">
        <v>4</v>
      </c>
      <c r="AP33" s="8" t="s">
        <v>4</v>
      </c>
      <c r="AQ33" s="8" t="s">
        <v>4</v>
      </c>
      <c r="AR33" s="8"/>
      <c r="AS33" s="8" t="s">
        <v>4</v>
      </c>
      <c r="AT33" s="2"/>
      <c r="AU33" s="2"/>
      <c r="AV33" s="2"/>
      <c r="AW33" s="2"/>
      <c r="AX33" s="2"/>
      <c r="AY33" s="2"/>
      <c r="AZ33" s="2"/>
      <c r="BA33" s="2"/>
    </row>
    <row r="34" spans="2:53" ht="21" x14ac:dyDescent="0.3">
      <c r="B34" s="159" t="s">
        <v>23</v>
      </c>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row>
    <row r="35" spans="2:53" ht="30" x14ac:dyDescent="0.25">
      <c r="B35" s="11" t="s">
        <v>284</v>
      </c>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8" t="s">
        <v>4</v>
      </c>
      <c r="AQ35" s="2"/>
      <c r="AR35" s="2"/>
      <c r="AS35" s="2"/>
      <c r="AT35" s="2"/>
      <c r="AU35" s="2"/>
      <c r="AV35" s="2"/>
      <c r="AW35" s="2"/>
      <c r="AX35" s="2"/>
      <c r="AY35" s="2"/>
      <c r="AZ35" s="2"/>
      <c r="BA35" s="2"/>
    </row>
    <row r="36" spans="2:53" ht="30" x14ac:dyDescent="0.25">
      <c r="B36" s="11" t="s">
        <v>285</v>
      </c>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8" t="s">
        <v>4</v>
      </c>
      <c r="AQ36" s="2"/>
      <c r="AR36" s="2"/>
      <c r="AS36" s="2"/>
      <c r="AT36" s="2"/>
      <c r="AU36" s="2"/>
      <c r="AV36" s="2"/>
      <c r="AW36" s="2"/>
      <c r="AX36" s="2"/>
      <c r="AY36" s="2"/>
      <c r="AZ36" s="2"/>
      <c r="BA36" s="2"/>
    </row>
    <row r="37" spans="2:53" x14ac:dyDescent="0.25">
      <c r="B37" s="11" t="s">
        <v>286</v>
      </c>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8" t="s">
        <v>4</v>
      </c>
      <c r="AQ37" s="2"/>
      <c r="AR37" s="2"/>
      <c r="AS37" s="2"/>
      <c r="AT37" s="2"/>
      <c r="AU37" s="2"/>
      <c r="AV37" s="2"/>
      <c r="AW37" s="2"/>
      <c r="AX37" s="2"/>
      <c r="AY37" s="2"/>
      <c r="AZ37" s="2"/>
      <c r="BA37" s="2"/>
    </row>
    <row r="38" spans="2:53" ht="30" x14ac:dyDescent="0.25">
      <c r="B38" s="11" t="s">
        <v>287</v>
      </c>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8"/>
      <c r="AQ38" s="2"/>
      <c r="AR38" s="2"/>
      <c r="AS38" s="2"/>
      <c r="AT38" s="2"/>
      <c r="AU38" s="2"/>
      <c r="AV38" s="2"/>
      <c r="AW38" s="2"/>
      <c r="AX38" s="2"/>
      <c r="AY38" s="2"/>
      <c r="AZ38" s="2"/>
      <c r="BA38" s="2"/>
    </row>
    <row r="39" spans="2:53" ht="30" x14ac:dyDescent="0.25">
      <c r="B39" s="11" t="s">
        <v>288</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8"/>
      <c r="AQ39" s="2"/>
      <c r="AR39" s="2"/>
      <c r="AS39" s="2"/>
      <c r="AT39" s="2"/>
      <c r="AU39" s="2"/>
      <c r="AV39" s="2"/>
      <c r="AW39" s="2"/>
      <c r="AX39" s="2"/>
      <c r="AY39" s="2"/>
      <c r="AZ39" s="2"/>
      <c r="BA39" s="2"/>
    </row>
    <row r="40" spans="2:53" ht="30" x14ac:dyDescent="0.25">
      <c r="B40" s="11" t="s">
        <v>289</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8"/>
      <c r="AQ40" s="2"/>
      <c r="AR40" s="2"/>
      <c r="AS40" s="2"/>
      <c r="AT40" s="2"/>
      <c r="AU40" s="2"/>
      <c r="AV40" s="2"/>
      <c r="AW40" s="2"/>
      <c r="AX40" s="2"/>
      <c r="AY40" s="2"/>
      <c r="AZ40" s="2"/>
      <c r="BA40" s="2"/>
    </row>
    <row r="41" spans="2:53" x14ac:dyDescent="0.25">
      <c r="B41" s="11" t="s">
        <v>290</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8"/>
      <c r="AQ41" s="2"/>
      <c r="AR41" s="2"/>
      <c r="AS41" s="2"/>
      <c r="AT41" s="2"/>
      <c r="AU41" s="2"/>
      <c r="AV41" s="2"/>
      <c r="AW41" s="2"/>
      <c r="AX41" s="2"/>
      <c r="AY41" s="2"/>
      <c r="AZ41" s="2"/>
      <c r="BA41" s="2"/>
    </row>
    <row r="42" spans="2:53" ht="30" x14ac:dyDescent="0.25">
      <c r="B42" s="11" t="s">
        <v>291</v>
      </c>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8"/>
      <c r="AQ42" s="2"/>
      <c r="AR42" s="2"/>
      <c r="AS42" s="2"/>
      <c r="AT42" s="2"/>
      <c r="AU42" s="2"/>
      <c r="AV42" s="2"/>
      <c r="AW42" s="2"/>
      <c r="AX42" s="2"/>
      <c r="AY42" s="2"/>
      <c r="AZ42" s="2"/>
      <c r="BA42" s="2"/>
    </row>
    <row r="43" spans="2:53" ht="30" x14ac:dyDescent="0.25">
      <c r="B43" s="11" t="s">
        <v>292</v>
      </c>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8"/>
      <c r="AQ43" s="2"/>
      <c r="AR43" s="2"/>
      <c r="AS43" s="2"/>
      <c r="AT43" s="2"/>
      <c r="AU43" s="2"/>
      <c r="AV43" s="2"/>
      <c r="AW43" s="2"/>
      <c r="AX43" s="2"/>
      <c r="AY43" s="2"/>
      <c r="AZ43" s="2"/>
      <c r="BA43" s="2"/>
    </row>
    <row r="44" spans="2:53" ht="30" x14ac:dyDescent="0.25">
      <c r="B44" s="11" t="s">
        <v>293</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8"/>
      <c r="AQ44" s="2"/>
      <c r="AR44" s="2"/>
      <c r="AS44" s="2"/>
      <c r="AT44" s="2"/>
      <c r="AU44" s="2"/>
      <c r="AV44" s="2"/>
      <c r="AW44" s="2"/>
      <c r="AX44" s="2"/>
      <c r="AY44" s="2"/>
      <c r="AZ44" s="2"/>
      <c r="BA44" s="2"/>
    </row>
    <row r="45" spans="2:53" ht="45" x14ac:dyDescent="0.25">
      <c r="B45" s="11" t="s">
        <v>294</v>
      </c>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8"/>
      <c r="AQ45" s="2"/>
      <c r="AR45" s="2"/>
      <c r="AS45" s="2"/>
      <c r="AT45" s="2"/>
      <c r="AU45" s="2"/>
      <c r="AV45" s="2"/>
      <c r="AW45" s="2"/>
      <c r="AX45" s="2"/>
      <c r="AY45" s="2"/>
      <c r="AZ45" s="2"/>
      <c r="BA45" s="2"/>
    </row>
    <row r="46" spans="2:53" ht="30" x14ac:dyDescent="0.25">
      <c r="B46" s="11" t="s">
        <v>295</v>
      </c>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8" t="s">
        <v>4</v>
      </c>
      <c r="AQ46" s="2"/>
      <c r="AR46" s="2"/>
      <c r="AS46" s="2"/>
      <c r="AT46" s="2"/>
      <c r="AU46" s="2"/>
      <c r="AV46" s="2"/>
      <c r="AW46" s="2"/>
      <c r="AX46" s="2"/>
      <c r="AY46" s="2"/>
      <c r="AZ46" s="2"/>
      <c r="BA46" s="2"/>
    </row>
    <row r="47" spans="2:53" ht="18.75" x14ac:dyDescent="0.3">
      <c r="B47" s="161" t="s">
        <v>15</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3"/>
    </row>
    <row r="48" spans="2:53" ht="30.75" x14ac:dyDescent="0.3">
      <c r="B48" s="14" t="s">
        <v>296</v>
      </c>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6"/>
    </row>
    <row r="49" spans="2:53" ht="30.75" x14ac:dyDescent="0.3">
      <c r="B49" s="14" t="s">
        <v>297</v>
      </c>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6"/>
    </row>
    <row r="50" spans="2:53" x14ac:dyDescent="0.25">
      <c r="B50" s="14" t="s">
        <v>298</v>
      </c>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8" t="s">
        <v>4</v>
      </c>
      <c r="AQ50" s="2"/>
      <c r="AR50" s="2"/>
      <c r="AS50" s="2"/>
      <c r="AT50" s="2"/>
      <c r="AU50" s="2"/>
      <c r="AV50" s="2"/>
      <c r="AW50" s="2"/>
      <c r="AX50" s="2"/>
      <c r="AY50" s="2"/>
      <c r="AZ50" s="2"/>
      <c r="BA50" s="2"/>
    </row>
    <row r="51" spans="2:53" ht="60" x14ac:dyDescent="0.25">
      <c r="B51" s="14" t="s">
        <v>299</v>
      </c>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8" t="s">
        <v>4</v>
      </c>
      <c r="AQ51" s="2"/>
      <c r="AR51" s="2"/>
      <c r="AS51" s="2"/>
      <c r="AT51" s="2"/>
      <c r="AU51" s="2"/>
      <c r="AV51" s="2"/>
      <c r="AW51" s="2"/>
      <c r="AX51" s="2"/>
      <c r="AY51" s="2"/>
      <c r="AZ51" s="2"/>
      <c r="BA51" s="2"/>
    </row>
    <row r="52" spans="2:53" ht="45" x14ac:dyDescent="0.25">
      <c r="B52" s="14" t="s">
        <v>300</v>
      </c>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8" t="s">
        <v>4</v>
      </c>
      <c r="AQ52" s="2"/>
      <c r="AR52" s="2"/>
      <c r="AS52" s="2"/>
      <c r="AT52" s="2"/>
      <c r="AU52" s="2"/>
      <c r="AV52" s="2"/>
      <c r="AW52" s="2"/>
      <c r="AX52" s="2"/>
      <c r="AY52" s="2"/>
      <c r="AZ52" s="2"/>
      <c r="BA52" s="2"/>
    </row>
    <row r="53" spans="2:53" ht="30" x14ac:dyDescent="0.25">
      <c r="B53" s="14" t="s">
        <v>301</v>
      </c>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8" t="s">
        <v>4</v>
      </c>
      <c r="AQ53" s="2"/>
      <c r="AR53" s="2"/>
      <c r="AS53" s="2"/>
      <c r="AT53" s="2"/>
      <c r="AU53" s="2"/>
      <c r="AV53" s="2"/>
      <c r="AW53" s="2"/>
      <c r="AX53" s="2"/>
      <c r="AY53" s="2"/>
      <c r="AZ53" s="2"/>
      <c r="BA53" s="2"/>
    </row>
    <row r="54" spans="2:53" x14ac:dyDescent="0.25">
      <c r="B54" s="10"/>
    </row>
  </sheetData>
  <sheetProtection algorithmName="SHA-512" hashValue="3PC1zy36aqFWx2VQxC87tEccBUrCsfTqXv+41o8x12NP5HbOtXW4TxypUCZhneieVEWiplQACHC5CQRbghTk/g==" saltValue="fGtTdGNdalUa6949Yk9syw==" spinCount="100000" sheet="1" objects="1" scenarios="1"/>
  <mergeCells count="19">
    <mergeCell ref="B3:AE3"/>
    <mergeCell ref="C4:AM4"/>
    <mergeCell ref="AN4:AN6"/>
    <mergeCell ref="AO4:AO6"/>
    <mergeCell ref="AP4:AS4"/>
    <mergeCell ref="AV4:AV6"/>
    <mergeCell ref="AW4:AW5"/>
    <mergeCell ref="AX4:AZ4"/>
    <mergeCell ref="BA4:BA5"/>
    <mergeCell ref="C5:N5"/>
    <mergeCell ref="O5:Z5"/>
    <mergeCell ref="AA5:AL5"/>
    <mergeCell ref="AM5:AM6"/>
    <mergeCell ref="AT4:AU5"/>
    <mergeCell ref="B7:AO7"/>
    <mergeCell ref="C8:BA8"/>
    <mergeCell ref="B27:BA27"/>
    <mergeCell ref="B34:BA34"/>
    <mergeCell ref="B47:BA47"/>
  </mergeCells>
  <pageMargins left="0.25" right="0.25" top="0.75" bottom="0.75" header="0.3" footer="0.3"/>
  <pageSetup paperSize="8"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C 5 Politici fiscale-vamale </vt:lpstr>
      <vt:lpstr>C 5 Administrare fiscală</vt:lpstr>
      <vt:lpstr>C 5 Administrare vamală </vt:lpstr>
      <vt:lpstr>'C 5 Administrare fiscală'!Заголовки_для_печати</vt:lpstr>
      <vt:lpstr>'C 5 Administrare vamală '!Заголовки_для_печати</vt:lpstr>
      <vt:lpstr>'C 5 Politici fiscale-vamale '!Заголовки_для_печати</vt:lpstr>
      <vt:lpstr>'C 5 Administrare fiscală'!Область_печати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Ministerul Finanțelor</cp:lastModifiedBy>
  <cp:lastPrinted>2024-02-28T09:04:20Z</cp:lastPrinted>
  <dcterms:created xsi:type="dcterms:W3CDTF">2023-09-18T11:25:59Z</dcterms:created>
  <dcterms:modified xsi:type="dcterms:W3CDTF">2024-03-26T14:19:44Z</dcterms:modified>
</cp:coreProperties>
</file>