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OwnCloud\Directia Analiza Monitorizare si Evaluare a Politicilor\SDMFP 2023-2030\5. MATRICE\Ordin de aprobare PA 2023-2025\Matrice 2023-2025\"/>
    </mc:Choice>
  </mc:AlternateContent>
  <bookViews>
    <workbookView xWindow="0" yWindow="0" windowWidth="17670" windowHeight="7500" activeTab="1"/>
  </bookViews>
  <sheets>
    <sheet name="Componenta 1 MACRO " sheetId="1" r:id="rId1"/>
    <sheet name="Componenta 1 DATORIA " sheetId="2" r:id="rId2"/>
  </sheets>
  <definedNames>
    <definedName name="_xlnm.Print_Titles" localSheetId="1">'Componenta 1 DATORIA '!$B:$B,'Componenta 1 DATORIA '!$3:$6</definedName>
    <definedName name="_xlnm.Print_Titles" localSheetId="0">'Componenta 1 MACRO '!$B:$B,'Componenta 1 MACRO '!$4:$6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8" roundtripDataChecksum="V8kTsl3lDydPF1EyVyvrQsKmQew8kI4l0E1UVALo+6M="/>
    </ext>
  </extLst>
</workbook>
</file>

<file path=xl/calcChain.xml><?xml version="1.0" encoding="utf-8"?>
<calcChain xmlns="http://schemas.openxmlformats.org/spreadsheetml/2006/main">
  <c r="AW6" i="1" l="1"/>
  <c r="AW7" i="2" l="1"/>
  <c r="AW23" i="2" l="1"/>
  <c r="AW20" i="2"/>
</calcChain>
</file>

<file path=xl/sharedStrings.xml><?xml version="1.0" encoding="utf-8"?>
<sst xmlns="http://schemas.openxmlformats.org/spreadsheetml/2006/main" count="969" uniqueCount="158">
  <si>
    <t>Domeniul de intervenție: Prognoza macroeconomică și fiscală</t>
  </si>
  <si>
    <r>
      <rPr>
        <b/>
        <sz val="18"/>
        <color rgb="FF2E75B5"/>
        <rFont val="Calibri"/>
        <family val="2"/>
      </rPr>
      <t xml:space="preserve">Planificator de activități (Gantt) </t>
    </r>
    <r>
      <rPr>
        <b/>
        <vertAlign val="superscript"/>
        <sz val="18"/>
        <color rgb="FF2E75B5"/>
        <rFont val="Calibri"/>
        <family val="2"/>
      </rPr>
      <t>2</t>
    </r>
  </si>
  <si>
    <t>Subdiviziunea responsabilă</t>
  </si>
  <si>
    <r>
      <rPr>
        <b/>
        <sz val="14"/>
        <color rgb="FF2E75B5"/>
        <rFont val="Calibri"/>
        <family val="2"/>
      </rPr>
      <t xml:space="preserve">Parteneri </t>
    </r>
    <r>
      <rPr>
        <b/>
        <vertAlign val="superscript"/>
        <sz val="14"/>
        <color rgb="FF2E75B5"/>
        <rFont val="Calibri"/>
        <family val="2"/>
      </rPr>
      <t>4</t>
    </r>
  </si>
  <si>
    <r>
      <rPr>
        <b/>
        <sz val="14"/>
        <color rgb="FF2E75B5"/>
        <rFont val="Calibri"/>
        <family val="2"/>
      </rPr>
      <t xml:space="preserve">Indicatori de:
</t>
    </r>
    <r>
      <rPr>
        <sz val="14"/>
        <color rgb="FF2E75B5"/>
        <rFont val="Calibri"/>
        <family val="2"/>
      </rPr>
      <t>(A se vedea descrierea în pagină separată)</t>
    </r>
  </si>
  <si>
    <r>
      <rPr>
        <b/>
        <sz val="14"/>
        <color rgb="FF2E75B5"/>
        <rFont val="Calibri"/>
        <family val="2"/>
      </rPr>
      <t xml:space="preserve">Rezultat pe termen mediu </t>
    </r>
    <r>
      <rPr>
        <b/>
        <vertAlign val="superscript"/>
        <sz val="14"/>
        <color rgb="FF2E75B5"/>
        <rFont val="Calibri"/>
        <family val="2"/>
      </rPr>
      <t>7</t>
    </r>
  </si>
  <si>
    <r>
      <rPr>
        <b/>
        <sz val="14"/>
        <color rgb="FF2E75B5"/>
        <rFont val="Calibri"/>
        <family val="2"/>
      </rPr>
      <t xml:space="preserve">Sursa de date/Sursa de verificare </t>
    </r>
    <r>
      <rPr>
        <b/>
        <vertAlign val="superscript"/>
        <sz val="14"/>
        <color rgb="FF2E75B5"/>
        <rFont val="Calibri"/>
        <family val="2"/>
      </rPr>
      <t>8</t>
    </r>
  </si>
  <si>
    <r>
      <rPr>
        <b/>
        <sz val="14"/>
        <color rgb="FF2E75B5"/>
        <rFont val="Calibri"/>
        <family val="2"/>
      </rPr>
      <t xml:space="preserve">Cost total </t>
    </r>
    <r>
      <rPr>
        <b/>
        <vertAlign val="superscript"/>
        <sz val="14"/>
        <color rgb="FF2E75B5"/>
        <rFont val="Calibri"/>
        <family val="2"/>
      </rPr>
      <t>9</t>
    </r>
  </si>
  <si>
    <r>
      <rPr>
        <b/>
        <sz val="14"/>
        <color rgb="FF2E75B5"/>
        <rFont val="Calibri"/>
        <family val="2"/>
      </rPr>
      <t>Sursa de finanțare</t>
    </r>
    <r>
      <rPr>
        <b/>
        <vertAlign val="superscript"/>
        <sz val="14"/>
        <color rgb="FF2E75B5"/>
        <rFont val="Calibri"/>
        <family val="2"/>
      </rPr>
      <t xml:space="preserve"> 9</t>
    </r>
  </si>
  <si>
    <r>
      <rPr>
        <b/>
        <sz val="14"/>
        <color rgb="FF2E75B5"/>
        <rFont val="Calibri"/>
        <family val="2"/>
      </rPr>
      <t xml:space="preserve">Cost neacoperit </t>
    </r>
    <r>
      <rPr>
        <b/>
        <vertAlign val="superscript"/>
        <sz val="14"/>
        <color rgb="FF2E75B5"/>
        <rFont val="Calibri"/>
        <family val="2"/>
      </rPr>
      <t>9</t>
    </r>
  </si>
  <si>
    <r>
      <rPr>
        <b/>
        <sz val="18"/>
        <color rgb="FF2E75B5"/>
        <rFont val="Calibri"/>
        <family val="2"/>
      </rPr>
      <t>2026</t>
    </r>
    <r>
      <rPr>
        <b/>
        <vertAlign val="superscript"/>
        <sz val="18"/>
        <color rgb="FF2E75B5"/>
        <rFont val="Calibri"/>
        <family val="2"/>
      </rPr>
      <t xml:space="preserve"> 3</t>
    </r>
  </si>
  <si>
    <r>
      <rPr>
        <b/>
        <sz val="14"/>
        <color rgb="FF2E75B5"/>
        <rFont val="Calibri"/>
        <family val="2"/>
      </rPr>
      <t xml:space="preserve">Performanță </t>
    </r>
    <r>
      <rPr>
        <b/>
        <vertAlign val="superscript"/>
        <sz val="14"/>
        <color rgb="FF2E75B5"/>
        <rFont val="Calibri"/>
        <family val="2"/>
      </rPr>
      <t>5</t>
    </r>
  </si>
  <si>
    <r>
      <rPr>
        <b/>
        <sz val="14"/>
        <color rgb="FF2E75B5"/>
        <rFont val="Calibri"/>
        <family val="2"/>
      </rPr>
      <t xml:space="preserve">Rezultat </t>
    </r>
    <r>
      <rPr>
        <b/>
        <vertAlign val="superscript"/>
        <sz val="14"/>
        <color rgb="FF2E75B5"/>
        <rFont val="Calibri"/>
        <family val="2"/>
      </rPr>
      <t>6</t>
    </r>
  </si>
  <si>
    <r>
      <rPr>
        <b/>
        <sz val="14"/>
        <color rgb="FF2E75B5"/>
        <rFont val="Calibri"/>
        <family val="2"/>
      </rPr>
      <t xml:space="preserve">Produs </t>
    </r>
    <r>
      <rPr>
        <b/>
        <vertAlign val="superscript"/>
        <sz val="14"/>
        <color rgb="FF2E75B5"/>
        <rFont val="Calibri"/>
        <family val="2"/>
      </rPr>
      <t>6</t>
    </r>
  </si>
  <si>
    <r>
      <rPr>
        <b/>
        <sz val="14"/>
        <color rgb="FF2E75B5"/>
        <rFont val="Calibri"/>
        <family val="2"/>
      </rPr>
      <t xml:space="preserve">Eficiență </t>
    </r>
    <r>
      <rPr>
        <b/>
        <vertAlign val="superscript"/>
        <sz val="14"/>
        <color rgb="FF2E75B5"/>
        <rFont val="Calibri"/>
        <family val="2"/>
      </rPr>
      <t>6</t>
    </r>
  </si>
  <si>
    <t>Buget</t>
  </si>
  <si>
    <t>Surse externe</t>
  </si>
  <si>
    <t>Asistență tenhică</t>
  </si>
  <si>
    <t>Valoarea de referință</t>
  </si>
  <si>
    <t>Ținta către anul 2025</t>
  </si>
  <si>
    <t>Obiectivul specific: Îmbunătățirea calității previziunilor macroeconomice și fiscale pentru a asigura elaborarea bugetului în baza unui cadru macro-bugetar realist și previzibil</t>
  </si>
  <si>
    <t>x</t>
  </si>
  <si>
    <r>
      <rPr>
        <b/>
        <sz val="14"/>
        <color rgb="FF7030A0"/>
        <rFont val="Calibri"/>
        <family val="2"/>
      </rPr>
      <t xml:space="preserve">Direcții prioritare pe termen mediu </t>
    </r>
    <r>
      <rPr>
        <b/>
        <vertAlign val="superscript"/>
        <sz val="14"/>
        <color rgb="FF7030A0"/>
        <rFont val="Calibri"/>
        <family val="2"/>
      </rPr>
      <t>1</t>
    </r>
    <r>
      <rPr>
        <b/>
        <sz val="14"/>
        <color rgb="FF7030A0"/>
        <rFont val="Calibri"/>
        <family val="2"/>
      </rPr>
      <t xml:space="preserve">:
</t>
    </r>
    <r>
      <rPr>
        <b/>
        <sz val="14"/>
        <color rgb="FF548135"/>
        <rFont val="Calibri"/>
        <family val="2"/>
      </rPr>
      <t>Acțiunile de implementare</t>
    </r>
  </si>
  <si>
    <t>MDED
Direcția analiză și prognozare macroeconomică</t>
  </si>
  <si>
    <t>Raport de cercetare elaborat</t>
  </si>
  <si>
    <t>1.2. Elaborarea unui studiu analitic privind limitările și constrângerile în procesul de prognozare macroeconomică în RM și recomandările de optimizare a procesului, tehnicilor și/sau metodelor și instrumentelor de prognoză, în baza bunelor practici europene</t>
  </si>
  <si>
    <t xml:space="preserve">1.3. Elaborarea metodologiei de prognozare macroeconomică: descrierea instrumentelor și modelelor de prognoză existente, stabilirea calendarului de elaborare a prognozelor, descrierea responsabilităților instituțiilor implicate în procesul de prognozare macroeconomică, stabilirea unui cadru de consultare inter-instituțională permanentă a prognozelor etc. </t>
  </si>
  <si>
    <t>Cadru metolodogic de prognozare macroeconomică elaborat și aprobat</t>
  </si>
  <si>
    <t>2.1. Instituirea unui grup de lucru format din experți ai instituțiilor guvernamentale și non-guvernamentale care elaborează prognoze macroeconomice</t>
  </si>
  <si>
    <t>Decizie/ordin privind instituirea grupului de lucru elaborată și aprobată</t>
  </si>
  <si>
    <t>2.2. Elaborarea regulamentului de activitate a grupului de lucru, care să prevadă inclusiv întrunirea experților în ședințe de lucru tehnice pentru consultarea prognozelor macroeconomice</t>
  </si>
  <si>
    <t>5.1. Perfecționarea/ajustarea permanentă a modelelor de prognozare econometrice existente</t>
  </si>
  <si>
    <t>5.2. Elaborarea micro-modelelor de prognoză pe sectoare: comerț exterior, industrie, investiții, comerț interior, consum privat</t>
  </si>
  <si>
    <t xml:space="preserve">5.3. Consolidarea capacităților de utilizare a modelului macroeconomic structural MFMod, cu suportul Băncii Mondiale </t>
  </si>
  <si>
    <t>Scenariu alternativ de prognoză macroeconomică elaborat în baza modelului MFMod</t>
  </si>
  <si>
    <t>1) Prognoză realistă a Cadrului macroeconomic pe termen mediu.</t>
  </si>
  <si>
    <t>2) Abateri minimizate ale prognozelor ce cuprind principalii indicatori, inclusiv veniturile, cheltuielile și soldul bugetar, pentru anul bugetar și doi ani fiscali următori.</t>
  </si>
  <si>
    <t>3) Prognozele și descrierea abaterilor principalilor indicatori bugetari față de previziunile făcute în bugetul anului precedent sunt incluse în documentația bugetară.</t>
  </si>
  <si>
    <r>
      <rPr>
        <b/>
        <sz val="14"/>
        <color rgb="FF7030A0"/>
        <rFont val="Calibri"/>
        <family val="2"/>
      </rPr>
      <t xml:space="preserve">Direcții prioritare pe termen lung </t>
    </r>
    <r>
      <rPr>
        <b/>
        <vertAlign val="superscript"/>
        <sz val="14"/>
        <color rgb="FF7030A0"/>
        <rFont val="Calibri"/>
        <family val="2"/>
      </rPr>
      <t>10</t>
    </r>
    <r>
      <rPr>
        <b/>
        <sz val="14"/>
        <color rgb="FF7030A0"/>
        <rFont val="Calibri"/>
        <family val="2"/>
      </rPr>
      <t>:</t>
    </r>
  </si>
  <si>
    <t>4) Consolidarea rolurilor Ministerului Finanțelor în ceea ce privește supravegherea riscului bugetar-fiscal și funcțiile de gestionare a costurilor și riscurilor fiscale.</t>
  </si>
  <si>
    <t>5) Utilizarea softurilor specializate, care să contribuie la evaluarea gradului de expunere la riscurile fiscale.</t>
  </si>
  <si>
    <t>Rezultate pe termen lung:</t>
  </si>
  <si>
    <t>DA</t>
  </si>
  <si>
    <t>3.1 Consolidarea capacităților de estimare a veniturilor, inclusiv aplicarea modelelor econometrice de prognoză a principalilor tipuri de venituri</t>
  </si>
  <si>
    <t>DGPSB</t>
  </si>
  <si>
    <t>DMAS</t>
  </si>
  <si>
    <t>buget MDED</t>
  </si>
  <si>
    <t>-</t>
  </si>
  <si>
    <t>expert         internațional</t>
  </si>
  <si>
    <t>PEFA (IP-10.3)</t>
  </si>
  <si>
    <t>PEFA (IP-10.1)</t>
  </si>
  <si>
    <t>PEFA (IP-3)</t>
  </si>
  <si>
    <t>Scenariile de risc modelate</t>
  </si>
  <si>
    <t>Ministerul Finanțelor</t>
  </si>
  <si>
    <t>Nu</t>
  </si>
  <si>
    <t>Grup de lucru instituit</t>
  </si>
  <si>
    <t>Decizie/ordin privind  instituirea grupului de lucru elaborată și aprobată</t>
  </si>
  <si>
    <t>Recomandări de optimizare a procesului de prognozare macroeconomică înaintate</t>
  </si>
  <si>
    <t xml:space="preserve">Metodologie elaborată        Instrumente și modele descrise    </t>
  </si>
  <si>
    <t>Modele elaborate</t>
  </si>
  <si>
    <t xml:space="preserve"> Modele implementate</t>
  </si>
  <si>
    <t>Modele pe sectoare elaborate</t>
  </si>
  <si>
    <t>Modele perfecționate/ajustate</t>
  </si>
  <si>
    <t>Model macroeconomic studiat și preluat</t>
  </si>
  <si>
    <t>Studiu analitic realizat</t>
  </si>
  <si>
    <t>Minimizarea abaterilor previziunilor macroeconomice și fiscale față de rezultatele efective</t>
  </si>
  <si>
    <t>NU</t>
  </si>
  <si>
    <t>3.1 Dezvoltarea capacităților personalului responsabil de analiza și monitorizarea  riscurilor</t>
  </si>
  <si>
    <t>Da</t>
  </si>
  <si>
    <t>DGDSPAE</t>
  </si>
  <si>
    <t>Experți internaționali, DGPSB</t>
  </si>
  <si>
    <t>Persoane instruite</t>
  </si>
  <si>
    <t>1.1. Analiza experienței altor țări privind procesul de prognozare macroeconomică, în special în țările europene</t>
  </si>
  <si>
    <t>Cercetare și analiză realizate</t>
  </si>
  <si>
    <t>3.2 Implementarea modelelor econometrice de prognoză a principalilor tipuri de venituri</t>
  </si>
  <si>
    <t>DGPFV</t>
  </si>
  <si>
    <t>Declarații fiscale și vamale</t>
  </si>
  <si>
    <t>4.1. Elaborarea modelor micro pentru evaluarea impactului măsurilor de politică fiscală asupra planificării veniturilor</t>
  </si>
  <si>
    <t>4. Dezvoltarea unor instrumente (modele micro) moderne pentru evaluarea impactului măsurilor de politică fiscală asupra planificării veniturilor</t>
  </si>
  <si>
    <t>6.1 Consolidarea capacităților  de analiză a riscurilor bugetar-fiscale, prin introducerea analizei diferitor scenarii de risc, inclusiv riscurilor produse simultan (stress testing)</t>
  </si>
  <si>
    <t>6.2 Dezvoltarea și implementarea softului specializat pentru evaluarea impactului riscurilor bugetar-fiscale</t>
  </si>
  <si>
    <t>6. Dezvoltarea capacităților de analiză a riscurilor bugetar-fiscale, prin introducerea analizei diferitor scenarii de risc, inclusiv riscurilor produse simultan (stress testing)</t>
  </si>
  <si>
    <t>5. Consolidarea capacităților de analiză și prognozare macroeconomică</t>
  </si>
  <si>
    <t>3. Perfecționarea continuă a metodologiei de estimare a veniturilor prin preluarea practicilor și instrumentelor moderne</t>
  </si>
  <si>
    <t>2. Dezvoltarea mecanismelor de consultare și comparare cu prognoze macroeconomice elaborate de instituții non-guvernamentale</t>
  </si>
  <si>
    <t>1. Crearea unui cadru metodologic consolidat de prognozare macroeconomică</t>
  </si>
  <si>
    <t>3) Instituționalizarea analizei sustenabilității datoriei pe termen mediu și lung</t>
  </si>
  <si>
    <t>1) Consiliu fiscal operațional</t>
  </si>
  <si>
    <t>2) Procesul de consultare a prognozelor cu experții independenți instituționalizat</t>
  </si>
  <si>
    <t>3) Impact al măsurilor de politici, reforme și măsuri economice evaluat</t>
  </si>
  <si>
    <t>4) Scenarii de prognoză fiscală bazate pe ipoteze macroeconomice alternative elaborate și publicate</t>
  </si>
  <si>
    <t>Activitatea grupului de lucru reglementată</t>
  </si>
  <si>
    <t>Micro-modele de prognozare pe sectoare elaborate</t>
  </si>
  <si>
    <t xml:space="preserve">Soft dezvoltat și implementat </t>
  </si>
  <si>
    <t>Persoane instruite pentru utilizarea softului</t>
  </si>
  <si>
    <t>expert internațional, DMAS, DGDSPAE, DI, CTIF</t>
  </si>
  <si>
    <t>expert internațional, DGPSB, DGDSPAE, DI, CTIF</t>
  </si>
  <si>
    <t>pagina web MDED</t>
  </si>
  <si>
    <t>Domeniul de intervenție: Datoria sectorului public și garanțiile de stat</t>
  </si>
  <si>
    <r>
      <t xml:space="preserve">Planificator de activități (Gantt) </t>
    </r>
    <r>
      <rPr>
        <b/>
        <vertAlign val="superscript"/>
        <sz val="18"/>
        <color theme="4" tint="-0.249977111117893"/>
        <rFont val="Calibri"/>
        <family val="2"/>
        <scheme val="minor"/>
      </rPr>
      <t>2</t>
    </r>
  </si>
  <si>
    <r>
      <t xml:space="preserve">Parteneri </t>
    </r>
    <r>
      <rPr>
        <b/>
        <vertAlign val="superscript"/>
        <sz val="14"/>
        <color theme="4" tint="-0.249977111117893"/>
        <rFont val="Calibri"/>
        <family val="2"/>
        <scheme val="minor"/>
      </rPr>
      <t>4</t>
    </r>
  </si>
  <si>
    <r>
      <t xml:space="preserve">Indicatori de:
</t>
    </r>
    <r>
      <rPr>
        <sz val="14"/>
        <rFont val="Calibri"/>
        <family val="2"/>
        <scheme val="minor"/>
      </rPr>
      <t>(A se vedea descrierea în pagină separată)</t>
    </r>
  </si>
  <si>
    <r>
      <t xml:space="preserve">Rezultat pe termen mediu </t>
    </r>
    <r>
      <rPr>
        <b/>
        <vertAlign val="superscript"/>
        <sz val="14"/>
        <color theme="4" tint="-0.249977111117893"/>
        <rFont val="Calibri"/>
        <family val="2"/>
        <scheme val="minor"/>
      </rPr>
      <t>7</t>
    </r>
  </si>
  <si>
    <r>
      <t xml:space="preserve">Sursa de date/Sursa de verificare </t>
    </r>
    <r>
      <rPr>
        <b/>
        <vertAlign val="superscript"/>
        <sz val="14"/>
        <color theme="4" tint="-0.249977111117893"/>
        <rFont val="Calibri"/>
        <family val="2"/>
        <scheme val="minor"/>
      </rPr>
      <t>8</t>
    </r>
  </si>
  <si>
    <r>
      <t xml:space="preserve">Cost total </t>
    </r>
    <r>
      <rPr>
        <b/>
        <vertAlign val="superscript"/>
        <sz val="14"/>
        <color theme="4" tint="-0.249977111117893"/>
        <rFont val="Calibri"/>
        <family val="2"/>
        <scheme val="minor"/>
      </rPr>
      <t>9</t>
    </r>
  </si>
  <si>
    <r>
      <t>Sursa de finanțare</t>
    </r>
    <r>
      <rPr>
        <b/>
        <vertAlign val="superscript"/>
        <sz val="14"/>
        <color theme="4" tint="-0.249977111117893"/>
        <rFont val="Calibri"/>
        <family val="2"/>
        <scheme val="minor"/>
      </rPr>
      <t xml:space="preserve"> 9</t>
    </r>
  </si>
  <si>
    <r>
      <t xml:space="preserve">Cost neacoperit </t>
    </r>
    <r>
      <rPr>
        <b/>
        <vertAlign val="superscript"/>
        <sz val="14"/>
        <color theme="4" tint="-0.249977111117893"/>
        <rFont val="Calibri"/>
        <family val="2"/>
        <scheme val="minor"/>
      </rPr>
      <t>9</t>
    </r>
  </si>
  <si>
    <r>
      <t>2026</t>
    </r>
    <r>
      <rPr>
        <b/>
        <vertAlign val="superscript"/>
        <sz val="18"/>
        <color theme="4" tint="-0.249977111117893"/>
        <rFont val="Calibri"/>
        <family val="2"/>
        <scheme val="minor"/>
      </rPr>
      <t xml:space="preserve"> 3</t>
    </r>
  </si>
  <si>
    <r>
      <t xml:space="preserve">Performanță </t>
    </r>
    <r>
      <rPr>
        <b/>
        <vertAlign val="superscript"/>
        <sz val="14"/>
        <color theme="4" tint="-0.249977111117893"/>
        <rFont val="Calibri"/>
        <family val="2"/>
        <scheme val="minor"/>
      </rPr>
      <t>5</t>
    </r>
  </si>
  <si>
    <r>
      <t xml:space="preserve">Rezultat </t>
    </r>
    <r>
      <rPr>
        <b/>
        <vertAlign val="superscript"/>
        <sz val="14"/>
        <color theme="4" tint="-0.249977111117893"/>
        <rFont val="Calibri"/>
        <family val="2"/>
        <scheme val="minor"/>
      </rPr>
      <t>6</t>
    </r>
  </si>
  <si>
    <r>
      <t xml:space="preserve">Produs </t>
    </r>
    <r>
      <rPr>
        <b/>
        <vertAlign val="superscript"/>
        <sz val="14"/>
        <color theme="4" tint="-0.249977111117893"/>
        <rFont val="Calibri"/>
        <family val="2"/>
        <scheme val="minor"/>
      </rPr>
      <t>6</t>
    </r>
  </si>
  <si>
    <r>
      <t xml:space="preserve">Eficiență </t>
    </r>
    <r>
      <rPr>
        <b/>
        <vertAlign val="superscript"/>
        <sz val="14"/>
        <color theme="4" tint="-0.249977111117893"/>
        <rFont val="Calibri"/>
        <family val="2"/>
        <scheme val="minor"/>
      </rPr>
      <t>6</t>
    </r>
  </si>
  <si>
    <t>Obiectivul specific: Asigurarea necesităţilor de finanţare ale bugetului de stat la un nivel acceptabil de cheltuieli pe termen mediu şi lung în condiţiile limitării riscurilor implicate.</t>
  </si>
  <si>
    <t>Ponderea serviciului datoriei de stat în veniturile totale ale bugetului de stat cu excepția granturilor</t>
  </si>
  <si>
    <r>
      <t xml:space="preserve">Direcții prioritare pe termen mediu </t>
    </r>
    <r>
      <rPr>
        <b/>
        <vertAlign val="superscript"/>
        <sz val="14"/>
        <color rgb="FF7030A0"/>
        <rFont val="Calibri"/>
        <family val="2"/>
        <scheme val="minor"/>
      </rPr>
      <t>1</t>
    </r>
    <r>
      <rPr>
        <b/>
        <sz val="14"/>
        <color rgb="FF7030A0"/>
        <rFont val="Calibri"/>
        <family val="2"/>
        <scheme val="minor"/>
      </rPr>
      <t xml:space="preserve">:
</t>
    </r>
    <r>
      <rPr>
        <b/>
        <sz val="14"/>
        <color theme="9" tint="-0.249977111117893"/>
        <rFont val="Calibri"/>
        <family val="2"/>
        <scheme val="minor"/>
      </rPr>
      <t>Acțiunile de implementare</t>
    </r>
  </si>
  <si>
    <t>1.  Dezvoltarea şi menţinerea pieţei interne a valorilor mobiliare de stat.</t>
  </si>
  <si>
    <t xml:space="preserve">1.1. Dezvoltarea și menținerea Sistemului informaţional "Programul de vânzare directă a valorilor mobiliare de stat către persoanele fizice în Republica Moldova"  </t>
  </si>
  <si>
    <t>IP ”CTIF”</t>
  </si>
  <si>
    <t>Sistem Informațional implementat și funcțional</t>
  </si>
  <si>
    <t>Buget MF</t>
  </si>
  <si>
    <t>1.2. Promovarea pieței valorilor mobiliare de stat în șirul populației</t>
  </si>
  <si>
    <t>Număr de comunicate, spoturi publicitare</t>
  </si>
  <si>
    <t>Pag web a MF</t>
  </si>
  <si>
    <t xml:space="preserve">1.3.Elaborarea instrumentelor pentru emiterea VMS în cadrul Sistemului informaţional "Programul de vânzare directă a valorilor mobiliare de stat către persoanele fizice în Republica Moldova" </t>
  </si>
  <si>
    <t>Număr de emisiuni de VMS</t>
  </si>
  <si>
    <t>2. Asigurarea transparenţei nivelului de îndatorare a ţării.</t>
  </si>
  <si>
    <t>2.1 Elaborarea rapoartelor(Raportului  privind datoria sectorului public, garanțiile de stat și recreditarea de stat, buletin statistic lunar, SDDS) calitative și în termen și  expediate instituțiilor de resort, totodată plasate pe pagina web a MF.</t>
  </si>
  <si>
    <t>Rapoarte expediate și publicate</t>
  </si>
  <si>
    <t>Pag web a MF      Parlament                Guvern                BNS                     BM</t>
  </si>
  <si>
    <t>Rezultate pe termen mediu:</t>
  </si>
  <si>
    <t>1) Sistemul informaţional "Programul de vânzare directă a valorilor mobiliare de stat către persoanele fizice în Republica Moldova" implementat.</t>
  </si>
  <si>
    <t>2) Datoria de stat raportată corect şi la timp.</t>
  </si>
  <si>
    <r>
      <t xml:space="preserve">Direcții prioritare pe termen lung </t>
    </r>
    <r>
      <rPr>
        <b/>
        <vertAlign val="superscript"/>
        <sz val="14"/>
        <color rgb="FF7030A0"/>
        <rFont val="Calibri"/>
        <family val="2"/>
        <scheme val="minor"/>
      </rPr>
      <t>10</t>
    </r>
    <r>
      <rPr>
        <b/>
        <sz val="14"/>
        <color rgb="FF7030A0"/>
        <rFont val="Calibri"/>
        <family val="2"/>
        <scheme val="minor"/>
      </rPr>
      <t>:</t>
    </r>
  </si>
  <si>
    <t>1) Accesarea pieţei financiare internaţionale a valorilor mobiliare în vederea asigurării finanţării proiectelor de importanţă naţională.</t>
  </si>
  <si>
    <t>1.1 Elaborarea procedurilor ce țin de emiterea Tematic Bonds pe piața internațională.</t>
  </si>
  <si>
    <t>Experți internaționali</t>
  </si>
  <si>
    <t>Regulament aprobat</t>
  </si>
  <si>
    <t>2) Fortificarea capacităţilor Ministerului Finanţelor şi ale autorităţilor administraţiei publice locale în domeniul managementului datoriei.</t>
  </si>
  <si>
    <t>Subdiviziuni din cadrul MF</t>
  </si>
  <si>
    <t>Sesiuni organizate</t>
  </si>
  <si>
    <t>3) Menţinerea sustenabilităţii datoriei de stat.</t>
  </si>
  <si>
    <t>DSA elaborat</t>
  </si>
  <si>
    <t>3.1 Elaborarea rapoartelor și analiza indicatorilor aferenți datoriei de stat.</t>
  </si>
  <si>
    <t>Rapoarte elaborate</t>
  </si>
  <si>
    <t>4) Elaborarea Programului "Managementul datoriei de stat pe termen mediu".</t>
  </si>
  <si>
    <t>Program aprobat</t>
  </si>
  <si>
    <t>1) Valori mobiliare de stat emise pe piaţa financiară internaţională.</t>
  </si>
  <si>
    <t>2) Seminare şi instruiri organizate pentru managerii datoriei, inclusiv la nivel local.</t>
  </si>
  <si>
    <t>3) Capacitatea ţării de a-şi finanţa obiectivele de politică şi de a-şi deservi datoria evaluate.</t>
  </si>
  <si>
    <t>4) Ţinte stabilite în Programul "Managementul datoriei de stat pe termen mediu" respectate şi monitorizate.</t>
  </si>
  <si>
    <r>
      <t xml:space="preserve">NOTE: 
1. Direcțiile prioritare pe termen mediu, urmează a fi finalizate în </t>
    </r>
    <r>
      <rPr>
        <b/>
        <sz val="14"/>
        <color theme="1"/>
        <rFont val="Calibri"/>
        <family val="2"/>
        <scheme val="minor"/>
      </rPr>
      <t>3-5 ani</t>
    </r>
    <r>
      <rPr>
        <sz val="11"/>
        <color theme="1"/>
        <rFont val="Calibri"/>
        <scheme val="minor"/>
      </rPr>
      <t xml:space="preserve"> 
2. Planificatorul de activități se vor colora coloanele: luna</t>
    </r>
    <r>
      <rPr>
        <b/>
        <sz val="11"/>
        <color rgb="FFFF0000"/>
        <rFont val="Calibri"/>
        <family val="2"/>
        <scheme val="minor"/>
      </rPr>
      <t xml:space="preserve"> început </t>
    </r>
    <r>
      <rPr>
        <sz val="11"/>
        <color theme="1"/>
        <rFont val="Calibri"/>
        <scheme val="minor"/>
      </rPr>
      <t xml:space="preserve">activitate - luna de </t>
    </r>
    <r>
      <rPr>
        <b/>
        <sz val="11"/>
        <color rgb="FFFF0000"/>
        <rFont val="Calibri"/>
        <family val="2"/>
        <scheme val="minor"/>
      </rPr>
      <t xml:space="preserve">finalizare </t>
    </r>
    <r>
      <rPr>
        <sz val="11"/>
        <color theme="1"/>
        <rFont val="Calibri"/>
        <scheme val="minor"/>
      </rPr>
      <t xml:space="preserve">a activității 
3. Pentru anul 2026 se va include mențiunea </t>
    </r>
    <r>
      <rPr>
        <b/>
        <sz val="14"/>
        <color theme="1"/>
        <rFont val="Calibri"/>
        <family val="2"/>
        <scheme val="minor"/>
      </rPr>
      <t>DA/NU</t>
    </r>
    <r>
      <rPr>
        <sz val="11"/>
        <color theme="1"/>
        <rFont val="Calibri"/>
        <scheme val="minor"/>
      </rPr>
      <t xml:space="preserve">, în cazul prelungirii implementării acțiunii sau în cazul unei acțiuni permante
4. Parteneri pot fi: Alte subdiviziuni din cadrul MF, Autoritățile administrative din subordinea MF/Instituțiile publice și </t>
    </r>
    <r>
      <rPr>
        <b/>
        <sz val="14"/>
        <color theme="1"/>
        <rFont val="Calibri"/>
        <family val="2"/>
        <scheme val="minor"/>
      </rPr>
      <t>Alte APC</t>
    </r>
    <r>
      <rPr>
        <sz val="11"/>
        <color theme="1"/>
        <rFont val="Calibri"/>
        <scheme val="minor"/>
      </rPr>
      <t xml:space="preserve">
5. Indicatorii de performanță se vor stabili </t>
    </r>
    <r>
      <rPr>
        <b/>
        <sz val="11"/>
        <color rgb="FFFF0000"/>
        <rFont val="Calibri"/>
        <family val="2"/>
        <scheme val="minor"/>
      </rPr>
      <t xml:space="preserve">exclusiv  </t>
    </r>
    <r>
      <rPr>
        <sz val="11"/>
        <color theme="1"/>
        <rFont val="Calibri"/>
        <scheme val="minor"/>
      </rPr>
      <t xml:space="preserve">pentru </t>
    </r>
    <r>
      <rPr>
        <b/>
        <sz val="14"/>
        <color theme="1"/>
        <rFont val="Calibri"/>
        <family val="2"/>
        <scheme val="minor"/>
      </rPr>
      <t>OBIECTIV</t>
    </r>
    <r>
      <rPr>
        <sz val="11"/>
        <color theme="1"/>
        <rFont val="Calibri"/>
        <scheme val="minor"/>
      </rPr>
      <t xml:space="preserve">
6. Indicatorii de </t>
    </r>
    <r>
      <rPr>
        <b/>
        <sz val="14"/>
        <color theme="1"/>
        <rFont val="Calibri"/>
        <family val="2"/>
        <scheme val="minor"/>
      </rPr>
      <t>Rezultat</t>
    </r>
    <r>
      <rPr>
        <sz val="11"/>
        <color theme="1"/>
        <rFont val="Calibri"/>
        <scheme val="minor"/>
      </rPr>
      <t xml:space="preserve"> și de </t>
    </r>
    <r>
      <rPr>
        <b/>
        <sz val="14"/>
        <color theme="1"/>
        <rFont val="Calibri"/>
        <family val="2"/>
        <scheme val="minor"/>
      </rPr>
      <t>Impact</t>
    </r>
    <r>
      <rPr>
        <sz val="11"/>
        <color theme="1"/>
        <rFont val="Calibri"/>
        <scheme val="minor"/>
      </rPr>
      <t xml:space="preserve"> se vor stabili pentru fiecare acțiune </t>
    </r>
    <r>
      <rPr>
        <b/>
        <sz val="14"/>
        <color theme="1"/>
        <rFont val="Calibri"/>
        <family val="2"/>
        <scheme val="minor"/>
      </rPr>
      <t xml:space="preserve">separat
</t>
    </r>
    <r>
      <rPr>
        <sz val="11"/>
        <color theme="1"/>
        <rFont val="Calibri"/>
        <family val="2"/>
        <scheme val="minor"/>
      </rPr>
      <t xml:space="preserve">7.  Rezultatele pe termen mediu (valoarea de referință) vor reflecta situația la momentul elaborării SDMFP
</t>
    </r>
    <r>
      <rPr>
        <b/>
        <sz val="11"/>
        <color rgb="FFFF0000"/>
        <rFont val="Calibri"/>
        <family val="2"/>
        <scheme val="minor"/>
      </rPr>
      <t>!!! Este de menționat că nu pentru toate activitățile va fi posibil de stabilit valoarea de refrință (de ex. în cazul actelor normative</t>
    </r>
    <r>
      <rPr>
        <sz val="11"/>
        <color theme="1"/>
        <rFont val="Calibri"/>
        <family val="2"/>
        <scheme val="minor"/>
      </rPr>
      <t xml:space="preserve">
8. Sursa de date/Sursa de verificare va fi concretizată, inclusiv cu cele incluse în SDMFP (de ex. IP-11, OBI, etc.)</t>
    </r>
    <r>
      <rPr>
        <sz val="11"/>
        <color theme="1"/>
        <rFont val="Calibri"/>
        <scheme val="minor"/>
      </rPr>
      <t xml:space="preserve">
9. Calculele se vor efectua în pagină separată
10. Se va completa în cazul în care, în perioada anilor 2023-2025,  se vor iniția/întreprinde activități pentru realizarea Direcției prioritare pe termen lung</t>
    </r>
  </si>
  <si>
    <t>Buget MDED</t>
  </si>
  <si>
    <t>1) Dezvoltarea și utilizarea modelelor economice pentru prognoza macroeconomica.</t>
  </si>
  <si>
    <t>2) Utilizarea instrumentelor moderne de prognoză a veniturilor bugetare.</t>
  </si>
  <si>
    <t>DMAS,   DGPSB</t>
  </si>
  <si>
    <t>6) Introducerea mecanismului expertizei independente a prognozelor macroeconomice.</t>
  </si>
  <si>
    <t>7) Instituirea unei instituții independente de evaluare a politicii bugetar-fiscale (Consiliul Fiscal).</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</si>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</sst>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1"/>
      <color theme="1"/>
      <name val="Calibri"/>
      <scheme val="minor"/>
    </font>
    <font>
      <sz val="11"/>
      <color theme="1"/>
      <name val="Calibri"/>
      <family val="2"/>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8"/>
      <color rgb="FF2E75B5"/>
      <name val="Calibri"/>
      <family val="2"/>
    </font>
    <font>
      <sz val="11"/>
      <name val="Calibri"/>
      <family val="2"/>
    </font>
    <font>
      <b/>
      <sz val="14"/>
      <color rgb="FF2E75B5"/>
      <name val="Calibri"/>
      <family val="2"/>
    </font>
    <font>
      <sz val="11"/>
      <color theme="1"/>
      <name val="Calibri"/>
      <family val="2"/>
    </font>
    <font>
      <b/>
      <sz val="11"/>
      <color rgb="FFC55A11"/>
      <name val="Calibri"/>
      <family val="2"/>
    </font>
    <font>
      <b/>
      <sz val="14"/>
      <color rgb="FF7030A0"/>
      <name val="Calibri"/>
      <family val="2"/>
    </font>
    <font>
      <b/>
      <sz val="11"/>
      <color rgb="FF7030A0"/>
      <name val="Calibri"/>
      <family val="2"/>
    </font>
    <font>
      <sz val="11"/>
      <color rgb="FF548135"/>
      <name val="Calibri"/>
      <family val="2"/>
    </font>
    <font>
      <sz val="11"/>
      <color rgb="FFFF0000"/>
      <name val="Calibri"/>
      <family val="2"/>
    </font>
    <font>
      <sz val="11"/>
      <color rgb="FF7030A0"/>
      <name val="Calibri"/>
      <family val="2"/>
    </font>
    <font>
      <b/>
      <sz val="8"/>
      <color theme="1"/>
      <name val="Arial"/>
      <family val="2"/>
    </font>
    <font>
      <b/>
      <sz val="14"/>
      <color rgb="FF2F5496"/>
      <name val="Calibri"/>
      <family val="2"/>
    </font>
    <font>
      <sz val="11"/>
      <color rgb="FF2F5496"/>
      <name val="Calibri"/>
      <family val="2"/>
    </font>
    <font>
      <b/>
      <vertAlign val="superscript"/>
      <sz val="18"/>
      <color rgb="FF2E75B5"/>
      <name val="Calibri"/>
      <family val="2"/>
    </font>
    <font>
      <b/>
      <vertAlign val="superscript"/>
      <sz val="14"/>
      <color rgb="FF2E75B5"/>
      <name val="Calibri"/>
      <family val="2"/>
    </font>
    <font>
      <sz val="14"/>
      <color rgb="FF2E75B5"/>
      <name val="Calibri"/>
      <family val="2"/>
    </font>
    <font>
      <b/>
      <vertAlign val="superscript"/>
      <sz val="14"/>
      <color rgb="FF7030A0"/>
      <name val="Calibri"/>
      <family val="2"/>
    </font>
    <font>
      <b/>
      <sz val="14"/>
      <color rgb="FF548135"/>
      <name val="Calibri"/>
      <family val="2"/>
    </font>
    <font>
      <sz val="11"/>
      <color theme="9" tint="-0.249977111117893"/>
      <name val="Calibri"/>
      <family val="2"/>
    </font>
    <font>
      <b/>
      <sz val="18"/>
      <color rgb="FFC55A11"/>
      <name val="Calibri"/>
      <family val="2"/>
    </font>
    <font>
      <b/>
      <sz val="11"/>
      <color theme="5" tint="-0.499984740745262"/>
      <name val="Calibri"/>
      <family val="2"/>
    </font>
    <font>
      <b/>
      <sz val="11"/>
      <name val="Calibri"/>
      <family val="2"/>
    </font>
    <font>
      <sz val="11"/>
      <color rgb="FF7030A0"/>
      <name val="Calibri"/>
      <family val="2"/>
      <charset val="238"/>
      <scheme val="minor"/>
    </font>
    <font>
      <b/>
      <sz val="11"/>
      <color theme="1"/>
      <name val="Arial"/>
      <family val="2"/>
    </font>
    <font>
      <sz val="11"/>
      <color theme="1"/>
      <name val="Arial"/>
      <family val="2"/>
    </font>
    <font>
      <sz val="11"/>
      <color rgb="FFFF0000"/>
      <name val="Calibri"/>
      <family val="2"/>
      <charset val="238"/>
      <scheme val="minor"/>
    </font>
    <font>
      <b/>
      <sz val="18"/>
      <color theme="4" tint="-0.249977111117893"/>
      <name val="Calibri"/>
      <family val="2"/>
      <scheme val="minor"/>
    </font>
    <font>
      <b/>
      <vertAlign val="superscript"/>
      <sz val="18"/>
      <color theme="4" tint="-0.249977111117893"/>
      <name val="Calibri"/>
      <family val="2"/>
      <scheme val="minor"/>
    </font>
    <font>
      <b/>
      <sz val="14"/>
      <color theme="4" tint="-0.249977111117893"/>
      <name val="Calibri"/>
      <family val="2"/>
      <scheme val="minor"/>
    </font>
    <font>
      <b/>
      <vertAlign val="superscript"/>
      <sz val="14"/>
      <color theme="4" tint="-0.249977111117893"/>
      <name val="Calibri"/>
      <family val="2"/>
      <scheme val="minor"/>
    </font>
    <font>
      <sz val="14"/>
      <name val="Calibri"/>
      <family val="2"/>
      <scheme val="minor"/>
    </font>
    <font>
      <b/>
      <sz val="18"/>
      <color theme="5" tint="-0.249977111117893"/>
      <name val="Calibri"/>
      <family val="2"/>
      <scheme val="minor"/>
    </font>
    <font>
      <b/>
      <sz val="11"/>
      <color theme="5" tint="-0.249977111117893"/>
      <name val="Calibri"/>
      <family val="2"/>
      <scheme val="minor"/>
    </font>
    <font>
      <b/>
      <sz val="14"/>
      <color rgb="FF7030A0"/>
      <name val="Calibri"/>
      <family val="2"/>
      <scheme val="minor"/>
    </font>
    <font>
      <b/>
      <vertAlign val="superscript"/>
      <sz val="14"/>
      <color rgb="FF7030A0"/>
      <name val="Calibri"/>
      <family val="2"/>
      <scheme val="minor"/>
    </font>
    <font>
      <b/>
      <sz val="14"/>
      <color theme="9" tint="-0.249977111117893"/>
      <name val="Calibri"/>
      <family val="2"/>
      <scheme val="minor"/>
    </font>
    <font>
      <b/>
      <sz val="11"/>
      <color rgb="FF7030A0"/>
      <name val="Calibri"/>
      <family val="2"/>
      <scheme val="minor"/>
    </font>
    <font>
      <sz val="11"/>
      <name val="Calibri"/>
      <family val="2"/>
      <charset val="238"/>
      <scheme val="minor"/>
    </font>
    <font>
      <sz val="11"/>
      <color theme="9" tint="-0.249977111117893"/>
      <name val="Calibri"/>
      <family val="2"/>
      <scheme val="minor"/>
    </font>
    <font>
      <b/>
      <sz val="14"/>
      <color theme="8" tint="-0.249977111117893"/>
      <name val="Calibri"/>
      <family val="2"/>
      <scheme val="minor"/>
    </font>
    <font>
      <sz val="11"/>
      <color theme="8" tint="-0.249977111117893"/>
      <name val="Calibri"/>
      <family val="2"/>
      <charset val="238"/>
      <scheme val="minor"/>
    </font>
    <font>
      <b/>
      <sz val="14"/>
      <color theme="1"/>
      <name val="Calibri"/>
      <family val="2"/>
      <scheme val="minor"/>
    </font>
    <font>
      <b/>
      <sz val="11"/>
      <color rgb="FFFF0000"/>
      <name val="Calibri"/>
      <family val="2"/>
      <scheme val="minor"/>
    </font>
    <font>
      <sz val="11"/>
      <color theme="9" tint="-0.249977111117893"/>
      <name val="Calibri"/>
      <family val="2"/>
      <charset val="204"/>
      <scheme val="minor"/>
    </font>
    <font>
      <sz val="11"/>
      <color theme="1"/>
      <name val="Calibri"/>
      <family val="2"/>
      <charset val="204"/>
    </font>
    <font>
      <b/>
      <sz val="11"/>
      <color theme="1"/>
      <name val="Calibri"/>
      <family val="2"/>
      <charset val="204"/>
    </font>
    <font>
      <b/>
      <sz val="11"/>
      <name val="Calibri"/>
      <family val="2"/>
      <charset val="204"/>
    </font>
    <font>
      <b/>
      <sz val="11"/>
      <color theme="1"/>
      <name val="Calibri"/>
      <family val="2"/>
      <charset val="204"/>
      <scheme val="minor"/>
    </font>
  </fonts>
  <fills count="7">
    <fill>
      <patternFill patternType="none"/>
    </fill>
    <fill>
      <patternFill patternType="gray125"/>
    </fill>
    <fill>
      <patternFill patternType="solid">
        <fgColor rgb="FFFFFFFF"/>
        <bgColor rgb="FFFFFFFF"/>
      </patternFill>
    </fill>
    <fill>
      <patternFill patternType="solid">
        <fgColor rgb="FFFFFF00"/>
        <bgColor indexed="64"/>
      </patternFill>
    </fill>
    <fill>
      <patternFill patternType="solid">
        <fgColor theme="0"/>
        <bgColor indexed="64"/>
      </patternFill>
    </fill>
    <fill>
      <patternFill patternType="solid">
        <fgColor rgb="FFFFFF00"/>
        <bgColor rgb="FFFFF2CC"/>
      </patternFill>
    </fill>
    <fill>
      <patternFill patternType="solid">
        <fgColor theme="7" tint="0.79998168889431442"/>
        <bgColor indexed="64"/>
      </patternFill>
    </fill>
  </fills>
  <borders count="13">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5" fillId="0" borderId="1"/>
    <xf numFmtId="0" fontId="3" fillId="0" borderId="1"/>
    <xf numFmtId="0" fontId="2" fillId="0" borderId="1"/>
  </cellStyleXfs>
  <cellXfs count="146">
    <xf numFmtId="0" fontId="0" fillId="0" borderId="0" xfId="0" applyFont="1" applyAlignment="1"/>
    <xf numFmtId="0" fontId="9" fillId="0" borderId="0" xfId="0" applyFont="1" applyAlignment="1">
      <alignment wrapText="1"/>
    </xf>
    <xf numFmtId="0" fontId="0" fillId="0" borderId="0" xfId="0" applyFont="1" applyAlignment="1"/>
    <xf numFmtId="0" fontId="0" fillId="0" borderId="2" xfId="0" applyFont="1" applyBorder="1" applyAlignment="1"/>
    <xf numFmtId="0" fontId="7"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Border="1" applyAlignment="1">
      <alignment vertical="center" wrapText="1"/>
    </xf>
    <xf numFmtId="0" fontId="7" fillId="0" borderId="2" xfId="0" applyFont="1" applyFill="1" applyBorder="1" applyAlignment="1">
      <alignment vertical="center"/>
    </xf>
    <xf numFmtId="0" fontId="4" fillId="0" borderId="2" xfId="0" applyFont="1" applyBorder="1" applyAlignment="1">
      <alignment horizontal="center" vertical="center" wrapText="1"/>
    </xf>
    <xf numFmtId="0" fontId="9" fillId="0" borderId="2" xfId="0" applyFont="1" applyBorder="1" applyAlignment="1">
      <alignment vertical="center"/>
    </xf>
    <xf numFmtId="0" fontId="7" fillId="0" borderId="2" xfId="0" applyFont="1" applyFill="1" applyBorder="1" applyAlignment="1">
      <alignment horizontal="center" vertical="center"/>
    </xf>
    <xf numFmtId="0" fontId="7" fillId="0" borderId="2" xfId="0" applyFont="1" applyBorder="1" applyAlignment="1">
      <alignment horizontal="center" vertical="center"/>
    </xf>
    <xf numFmtId="0" fontId="0" fillId="0" borderId="0" xfId="0" applyFont="1" applyAlignment="1"/>
    <xf numFmtId="0" fontId="6" fillId="0" borderId="0" xfId="0" applyFont="1" applyAlignment="1"/>
    <xf numFmtId="0" fontId="0" fillId="0" borderId="0" xfId="0"/>
    <xf numFmtId="0" fontId="0" fillId="0" borderId="2" xfId="0" applyBorder="1"/>
    <xf numFmtId="0" fontId="0" fillId="0" borderId="2" xfId="0" applyBorder="1" applyAlignment="1">
      <alignment wrapText="1"/>
    </xf>
    <xf numFmtId="0" fontId="3" fillId="0" borderId="2" xfId="0" applyFont="1" applyBorder="1" applyAlignment="1">
      <alignment wrapText="1"/>
    </xf>
    <xf numFmtId="0" fontId="9" fillId="0" borderId="1" xfId="0" applyFont="1" applyFill="1" applyBorder="1"/>
    <xf numFmtId="0" fontId="7" fillId="0" borderId="2" xfId="0" applyFont="1" applyFill="1" applyBorder="1" applyAlignment="1">
      <alignment horizontal="left" vertical="center" wrapText="1"/>
    </xf>
    <xf numFmtId="16" fontId="28" fillId="0" borderId="2" xfId="0" applyNumberFormat="1" applyFont="1" applyFill="1" applyBorder="1" applyAlignment="1">
      <alignment wrapText="1"/>
    </xf>
    <xf numFmtId="0" fontId="3" fillId="0" borderId="2" xfId="0" applyFont="1" applyBorder="1" applyAlignment="1"/>
    <xf numFmtId="2" fontId="0" fillId="0" borderId="2" xfId="0" applyNumberFormat="1" applyFill="1" applyBorder="1"/>
    <xf numFmtId="0" fontId="0" fillId="0" borderId="2" xfId="0" applyFill="1" applyBorder="1"/>
    <xf numFmtId="0" fontId="6" fillId="0" borderId="2" xfId="0" applyFont="1" applyBorder="1" applyAlignment="1">
      <alignment horizontal="left" wrapText="1"/>
    </xf>
    <xf numFmtId="0" fontId="26" fillId="0" borderId="2" xfId="0" applyFont="1" applyBorder="1" applyAlignment="1">
      <alignment horizontal="center" wrapText="1"/>
    </xf>
    <xf numFmtId="0" fontId="9" fillId="0" borderId="2" xfId="0" applyFont="1" applyBorder="1"/>
    <xf numFmtId="0" fontId="7" fillId="0" borderId="2" xfId="0" applyFont="1" applyBorder="1" applyAlignment="1">
      <alignment horizontal="center" wrapText="1"/>
    </xf>
    <xf numFmtId="0" fontId="10" fillId="0" borderId="2" xfId="0" applyFont="1" applyBorder="1" applyAlignment="1">
      <alignment horizontal="center"/>
    </xf>
    <xf numFmtId="0" fontId="11" fillId="0" borderId="2" xfId="0" applyFont="1" applyBorder="1" applyAlignment="1">
      <alignment wrapText="1"/>
    </xf>
    <xf numFmtId="0" fontId="12" fillId="0" borderId="2" xfId="0" applyFont="1" applyFill="1" applyBorder="1" applyAlignment="1">
      <alignment wrapText="1"/>
    </xf>
    <xf numFmtId="0" fontId="24" fillId="0" borderId="2" xfId="0" applyFont="1" applyFill="1" applyBorder="1" applyAlignment="1">
      <alignment horizontal="left" wrapText="1"/>
    </xf>
    <xf numFmtId="0" fontId="9" fillId="2" borderId="2" xfId="0" applyFont="1" applyFill="1" applyBorder="1"/>
    <xf numFmtId="0" fontId="9" fillId="0" borderId="2" xfId="0" applyFont="1" applyBorder="1" applyAlignment="1">
      <alignment horizontal="center" vertical="center" wrapText="1"/>
    </xf>
    <xf numFmtId="0" fontId="27" fillId="0" borderId="2" xfId="0" applyFont="1" applyBorder="1" applyAlignment="1">
      <alignment horizontal="center" vertical="center"/>
    </xf>
    <xf numFmtId="0" fontId="14" fillId="0" borderId="2" xfId="0" applyFont="1" applyBorder="1" applyAlignment="1">
      <alignment vertical="center" wrapText="1"/>
    </xf>
    <xf numFmtId="0" fontId="9" fillId="0" borderId="2" xfId="0" applyFont="1" applyFill="1" applyBorder="1" applyAlignment="1">
      <alignment horizontal="center" vertical="center" wrapText="1"/>
    </xf>
    <xf numFmtId="0" fontId="7" fillId="0" borderId="2" xfId="0" applyFont="1" applyBorder="1" applyAlignment="1">
      <alignment horizontal="right" vertical="center"/>
    </xf>
    <xf numFmtId="0" fontId="7" fillId="0" borderId="2" xfId="0" applyFont="1" applyFill="1" applyBorder="1" applyAlignment="1">
      <alignment horizontal="right" vertical="center"/>
    </xf>
    <xf numFmtId="0" fontId="7" fillId="0" borderId="2" xfId="0" applyFont="1" applyBorder="1" applyAlignment="1">
      <alignment horizontal="right" vertical="center" wrapText="1"/>
    </xf>
    <xf numFmtId="0" fontId="10" fillId="0" borderId="2" xfId="0" applyFont="1" applyBorder="1" applyAlignment="1">
      <alignment horizontal="center" vertical="center"/>
    </xf>
    <xf numFmtId="0" fontId="9" fillId="0" borderId="2" xfId="0" applyFont="1" applyFill="1" applyBorder="1" applyAlignment="1">
      <alignment horizontal="center" vertical="center"/>
    </xf>
    <xf numFmtId="0" fontId="9" fillId="0" borderId="2" xfId="0" applyFont="1" applyFill="1" applyBorder="1" applyAlignment="1">
      <alignment vertical="center"/>
    </xf>
    <xf numFmtId="0" fontId="13" fillId="0" borderId="2" xfId="0" applyFont="1" applyFill="1" applyBorder="1" applyAlignment="1">
      <alignment horizontal="center" wrapText="1"/>
    </xf>
    <xf numFmtId="0" fontId="24" fillId="0" borderId="2" xfId="0" applyFont="1" applyFill="1" applyBorder="1" applyAlignment="1">
      <alignment vertical="center" wrapText="1"/>
    </xf>
    <xf numFmtId="0" fontId="0" fillId="0" borderId="2" xfId="0" applyFont="1" applyBorder="1" applyAlignment="1">
      <alignment horizontal="center" vertical="center"/>
    </xf>
    <xf numFmtId="0" fontId="12" fillId="0" borderId="2" xfId="0" applyFont="1" applyFill="1" applyBorder="1" applyAlignment="1">
      <alignment vertical="center" wrapText="1"/>
    </xf>
    <xf numFmtId="0" fontId="24" fillId="0" borderId="2" xfId="0" applyFont="1" applyBorder="1" applyAlignment="1">
      <alignment horizontal="center" vertical="center" wrapText="1"/>
    </xf>
    <xf numFmtId="0" fontId="24" fillId="0" borderId="2" xfId="0" applyFont="1" applyFill="1" applyBorder="1" applyAlignment="1">
      <alignment horizontal="left" vertical="center" wrapText="1"/>
    </xf>
    <xf numFmtId="0" fontId="9" fillId="4" borderId="2" xfId="0" applyFont="1" applyFill="1" applyBorder="1" applyAlignment="1">
      <alignment vertical="center"/>
    </xf>
    <xf numFmtId="0" fontId="9" fillId="0" borderId="2" xfId="0" applyFont="1" applyBorder="1" applyAlignment="1">
      <alignment horizontal="center" vertical="center"/>
    </xf>
    <xf numFmtId="0" fontId="7" fillId="0" borderId="2" xfId="0" applyFont="1" applyFill="1" applyBorder="1" applyAlignment="1">
      <alignment horizontal="right" vertical="center" wrapText="1"/>
    </xf>
    <xf numFmtId="0" fontId="16" fillId="0" borderId="2" xfId="0" applyFont="1" applyBorder="1" applyAlignment="1">
      <alignment horizontal="center" vertical="center"/>
    </xf>
    <xf numFmtId="0" fontId="30" fillId="0" borderId="2" xfId="0" applyFont="1" applyBorder="1" applyAlignment="1">
      <alignment horizontal="center" vertical="center" wrapText="1"/>
    </xf>
    <xf numFmtId="0" fontId="29" fillId="0" borderId="2" xfId="0" applyFont="1" applyBorder="1" applyAlignment="1">
      <alignment horizontal="center" vertical="center"/>
    </xf>
    <xf numFmtId="0" fontId="13" fillId="0"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18" fillId="0" borderId="2" xfId="0" applyFont="1" applyBorder="1" applyAlignment="1">
      <alignment vertical="center" wrapText="1"/>
    </xf>
    <xf numFmtId="0" fontId="15" fillId="0" borderId="2" xfId="0" applyFont="1" applyBorder="1" applyAlignment="1">
      <alignment vertical="center" wrapText="1"/>
    </xf>
    <xf numFmtId="0" fontId="18" fillId="0" borderId="2" xfId="0" applyFont="1" applyBorder="1" applyAlignment="1">
      <alignment wrapText="1"/>
    </xf>
    <xf numFmtId="0" fontId="7" fillId="0" borderId="2" xfId="0" applyFont="1" applyBorder="1"/>
    <xf numFmtId="0" fontId="7" fillId="0" borderId="2" xfId="0" applyFont="1" applyBorder="1" applyAlignment="1">
      <alignment vertical="center"/>
    </xf>
    <xf numFmtId="0" fontId="8" fillId="0" borderId="2" xfId="0" applyFont="1" applyBorder="1" applyAlignment="1">
      <alignment horizontal="center" wrapText="1"/>
    </xf>
    <xf numFmtId="0" fontId="6" fillId="0" borderId="2" xfId="0" applyFont="1" applyBorder="1" applyAlignment="1">
      <alignment horizontal="center" wrapText="1"/>
    </xf>
    <xf numFmtId="0" fontId="2" fillId="0" borderId="1" xfId="3"/>
    <xf numFmtId="0" fontId="32" fillId="0" borderId="2" xfId="3" applyFont="1" applyBorder="1" applyAlignment="1">
      <alignment horizontal="center" wrapText="1"/>
    </xf>
    <xf numFmtId="0" fontId="32" fillId="0" borderId="2" xfId="3" applyFont="1" applyBorder="1" applyAlignment="1">
      <alignment horizontal="left" wrapText="1"/>
    </xf>
    <xf numFmtId="0" fontId="34" fillId="0" borderId="2" xfId="3" applyFont="1" applyBorder="1" applyAlignment="1">
      <alignment horizontal="center" wrapText="1"/>
    </xf>
    <xf numFmtId="0" fontId="34" fillId="0" borderId="2" xfId="3" applyFont="1" applyFill="1" applyBorder="1" applyAlignment="1">
      <alignment horizontal="center" wrapText="1"/>
    </xf>
    <xf numFmtId="0" fontId="2" fillId="0" borderId="2" xfId="3" applyBorder="1"/>
    <xf numFmtId="0" fontId="2" fillId="0" borderId="2" xfId="3" applyBorder="1" applyAlignment="1">
      <alignment wrapText="1"/>
    </xf>
    <xf numFmtId="0" fontId="38" fillId="0" borderId="2" xfId="3" applyFont="1" applyBorder="1" applyAlignment="1">
      <alignment horizontal="center"/>
    </xf>
    <xf numFmtId="4" fontId="2" fillId="0" borderId="2" xfId="3" applyNumberFormat="1" applyBorder="1"/>
    <xf numFmtId="0" fontId="39" fillId="0" borderId="2" xfId="3" applyFont="1" applyBorder="1" applyAlignment="1">
      <alignment wrapText="1"/>
    </xf>
    <xf numFmtId="0" fontId="42" fillId="0" borderId="2" xfId="3" applyFont="1" applyBorder="1" applyAlignment="1">
      <alignment wrapText="1"/>
    </xf>
    <xf numFmtId="0" fontId="2" fillId="0" borderId="2" xfId="3" applyBorder="1" applyAlignment="1">
      <alignment horizontal="center" vertical="center"/>
    </xf>
    <xf numFmtId="0" fontId="43" fillId="0" borderId="2" xfId="3" applyFont="1" applyBorder="1" applyAlignment="1">
      <alignment horizontal="center" vertical="center" wrapText="1"/>
    </xf>
    <xf numFmtId="0" fontId="31" fillId="0" borderId="2" xfId="3" applyFont="1" applyBorder="1" applyAlignment="1">
      <alignment horizontal="center" wrapText="1"/>
    </xf>
    <xf numFmtId="0" fontId="2" fillId="0" borderId="2" xfId="3" applyBorder="1" applyAlignment="1">
      <alignment horizontal="center"/>
    </xf>
    <xf numFmtId="164" fontId="2" fillId="0" borderId="2" xfId="3" applyNumberFormat="1" applyBorder="1"/>
    <xf numFmtId="0" fontId="2" fillId="0" borderId="2" xfId="3" applyFill="1" applyBorder="1"/>
    <xf numFmtId="0" fontId="2" fillId="0" borderId="2" xfId="3" applyBorder="1" applyAlignment="1">
      <alignment horizontal="center" vertical="center" wrapText="1"/>
    </xf>
    <xf numFmtId="0" fontId="46" fillId="0" borderId="2" xfId="3" applyFont="1" applyBorder="1" applyAlignment="1">
      <alignment wrapText="1"/>
    </xf>
    <xf numFmtId="0" fontId="38" fillId="0" borderId="2" xfId="3" applyFont="1" applyBorder="1" applyAlignment="1">
      <alignment horizontal="center" wrapText="1"/>
    </xf>
    <xf numFmtId="0" fontId="46" fillId="0" borderId="2" xfId="3" applyFont="1" applyBorder="1" applyAlignment="1">
      <alignment vertical="top" wrapText="1"/>
    </xf>
    <xf numFmtId="0" fontId="28" fillId="0" borderId="2" xfId="3" applyFont="1" applyBorder="1" applyAlignment="1">
      <alignment wrapText="1"/>
    </xf>
    <xf numFmtId="0" fontId="2" fillId="0" borderId="4" xfId="3" applyFill="1" applyBorder="1"/>
    <xf numFmtId="0" fontId="2" fillId="0" borderId="1" xfId="3" applyBorder="1" applyAlignment="1">
      <alignment wrapText="1"/>
    </xf>
    <xf numFmtId="2" fontId="9" fillId="0" borderId="2" xfId="0" applyNumberFormat="1" applyFont="1" applyBorder="1"/>
    <xf numFmtId="0" fontId="9" fillId="0" borderId="12" xfId="0" applyFont="1" applyBorder="1" applyAlignment="1">
      <alignment vertical="center"/>
    </xf>
    <xf numFmtId="0" fontId="9" fillId="0" borderId="12" xfId="0" applyFont="1" applyBorder="1" applyAlignment="1">
      <alignment horizontal="center" vertical="center"/>
    </xf>
    <xf numFmtId="0" fontId="9" fillId="0" borderId="12" xfId="0" applyFont="1" applyBorder="1" applyAlignment="1">
      <alignment horizontal="center" vertical="center" wrapText="1"/>
    </xf>
    <xf numFmtId="0" fontId="15" fillId="0" borderId="12" xfId="0" applyFont="1" applyFill="1" applyBorder="1" applyAlignment="1">
      <alignment vertical="center" wrapText="1"/>
    </xf>
    <xf numFmtId="0" fontId="0" fillId="0" borderId="0" xfId="0" applyFont="1" applyFill="1" applyAlignment="1"/>
    <xf numFmtId="0" fontId="9" fillId="0" borderId="12" xfId="0" applyFont="1" applyFill="1" applyBorder="1" applyAlignment="1">
      <alignment vertical="center"/>
    </xf>
    <xf numFmtId="0" fontId="9" fillId="0" borderId="12" xfId="0" applyFont="1" applyFill="1" applyBorder="1" applyAlignment="1">
      <alignment horizontal="center" vertical="center"/>
    </xf>
    <xf numFmtId="0" fontId="10" fillId="0" borderId="12" xfId="0" applyFont="1" applyFill="1" applyBorder="1" applyAlignment="1">
      <alignment horizontal="center" vertical="center"/>
    </xf>
    <xf numFmtId="0" fontId="15" fillId="0" borderId="12" xfId="0" applyFont="1" applyFill="1" applyBorder="1" applyAlignment="1">
      <alignment wrapText="1"/>
    </xf>
    <xf numFmtId="0" fontId="9" fillId="0" borderId="12" xfId="0" applyFont="1" applyFill="1" applyBorder="1"/>
    <xf numFmtId="0" fontId="9" fillId="0" borderId="12" xfId="0" applyFont="1" applyFill="1" applyBorder="1" applyAlignment="1">
      <alignment horizontal="center"/>
    </xf>
    <xf numFmtId="0" fontId="10" fillId="0" borderId="12" xfId="0" applyFont="1" applyFill="1" applyBorder="1" applyAlignment="1">
      <alignment horizontal="center"/>
    </xf>
    <xf numFmtId="0" fontId="9" fillId="0" borderId="12" xfId="0" applyFont="1" applyFill="1" applyBorder="1" applyAlignment="1">
      <alignment horizontal="center" wrapText="1"/>
    </xf>
    <xf numFmtId="0" fontId="2" fillId="0" borderId="2" xfId="3" applyBorder="1" applyAlignment="1">
      <alignment horizontal="center"/>
    </xf>
    <xf numFmtId="0" fontId="44" fillId="4" borderId="2" xfId="3" applyFont="1" applyFill="1" applyBorder="1" applyAlignment="1">
      <alignment vertical="top" wrapText="1"/>
    </xf>
    <xf numFmtId="0" fontId="44" fillId="4" borderId="2" xfId="3" applyFont="1" applyFill="1" applyBorder="1" applyAlignment="1">
      <alignment vertical="center" wrapText="1"/>
    </xf>
    <xf numFmtId="0" fontId="49" fillId="4" borderId="2" xfId="3" applyFont="1" applyFill="1" applyBorder="1" applyAlignment="1">
      <alignment vertical="center" wrapText="1"/>
    </xf>
    <xf numFmtId="0" fontId="28" fillId="4" borderId="2" xfId="3" applyFont="1" applyFill="1" applyBorder="1" applyAlignment="1">
      <alignment wrapText="1"/>
    </xf>
    <xf numFmtId="0" fontId="50" fillId="3" borderId="2" xfId="3" applyFont="1" applyFill="1" applyBorder="1" applyAlignment="1">
      <alignment vertical="center"/>
    </xf>
    <xf numFmtId="0" fontId="24" fillId="4" borderId="2" xfId="0" applyFont="1" applyFill="1" applyBorder="1" applyAlignment="1">
      <alignment horizontal="left" vertical="center" wrapText="1"/>
    </xf>
    <xf numFmtId="0" fontId="24" fillId="4" borderId="2" xfId="0" applyFont="1" applyFill="1" applyBorder="1" applyAlignment="1">
      <alignment vertical="center" wrapText="1"/>
    </xf>
    <xf numFmtId="0" fontId="50" fillId="5" borderId="2" xfId="0" applyFont="1" applyFill="1" applyBorder="1" applyAlignment="1">
      <alignment vertical="center"/>
    </xf>
    <xf numFmtId="0" fontId="51" fillId="0" borderId="2" xfId="0" applyFont="1" applyBorder="1" applyAlignment="1">
      <alignment vertical="center"/>
    </xf>
    <xf numFmtId="0" fontId="51" fillId="0" borderId="2" xfId="0" applyFont="1" applyBorder="1" applyAlignment="1">
      <alignment horizontal="center" vertical="center"/>
    </xf>
    <xf numFmtId="0" fontId="0" fillId="0" borderId="2" xfId="0" applyBorder="1" applyAlignment="1">
      <alignment horizontal="center"/>
    </xf>
    <xf numFmtId="0" fontId="51" fillId="4" borderId="2" xfId="0" applyFont="1" applyFill="1" applyBorder="1" applyAlignment="1">
      <alignment horizontal="center" vertical="center"/>
    </xf>
    <xf numFmtId="0" fontId="52" fillId="4" borderId="2" xfId="0" applyFont="1" applyFill="1" applyBorder="1" applyAlignment="1">
      <alignment horizontal="center" vertical="center"/>
    </xf>
    <xf numFmtId="0" fontId="51" fillId="0" borderId="12" xfId="0" applyFont="1" applyBorder="1" applyAlignment="1">
      <alignment horizontal="center" vertical="center"/>
    </xf>
    <xf numFmtId="0" fontId="53" fillId="0" borderId="2" xfId="0" applyFont="1" applyBorder="1" applyAlignment="1">
      <alignment horizontal="center" vertical="center"/>
    </xf>
    <xf numFmtId="0" fontId="51" fillId="0" borderId="12" xfId="0" applyFont="1" applyFill="1" applyBorder="1" applyAlignment="1">
      <alignment horizontal="center" vertical="center"/>
    </xf>
    <xf numFmtId="0" fontId="53" fillId="0" borderId="2" xfId="3" applyFont="1" applyBorder="1" applyAlignment="1">
      <alignment horizontal="center" vertical="center"/>
    </xf>
    <xf numFmtId="0" fontId="25" fillId="0" borderId="2" xfId="0" applyFont="1" applyBorder="1" applyAlignment="1">
      <alignment horizontal="left" wrapText="1"/>
    </xf>
    <xf numFmtId="0" fontId="7" fillId="0" borderId="2" xfId="0" applyFont="1" applyBorder="1"/>
    <xf numFmtId="0" fontId="9" fillId="0" borderId="2" xfId="0" applyFont="1" applyBorder="1" applyAlignment="1">
      <alignment horizontal="center"/>
    </xf>
    <xf numFmtId="0" fontId="17" fillId="0" borderId="2" xfId="0" applyFont="1" applyBorder="1" applyAlignment="1">
      <alignment horizontal="left" vertical="center"/>
    </xf>
    <xf numFmtId="0" fontId="7" fillId="0" borderId="2" xfId="0" applyFont="1" applyBorder="1" applyAlignment="1">
      <alignment vertical="center"/>
    </xf>
    <xf numFmtId="0" fontId="11" fillId="0" borderId="2" xfId="0" applyFont="1" applyBorder="1" applyAlignment="1">
      <alignment horizontal="left" vertical="center"/>
    </xf>
    <xf numFmtId="0" fontId="17" fillId="0" borderId="2" xfId="0" applyFont="1" applyBorder="1" applyAlignment="1">
      <alignment horizontal="left"/>
    </xf>
    <xf numFmtId="0" fontId="8" fillId="0" borderId="2" xfId="0" applyFont="1" applyBorder="1" applyAlignment="1">
      <alignment horizontal="center" wrapText="1"/>
    </xf>
    <xf numFmtId="0" fontId="6" fillId="0" borderId="2" xfId="0" applyFont="1" applyBorder="1" applyAlignment="1">
      <alignment horizontal="center" wrapText="1"/>
    </xf>
    <xf numFmtId="0" fontId="32" fillId="0" borderId="1" xfId="3" applyFont="1" applyAlignment="1">
      <alignment horizontal="center" wrapText="1"/>
    </xf>
    <xf numFmtId="0" fontId="32" fillId="0" borderId="2" xfId="3" applyFont="1" applyBorder="1" applyAlignment="1">
      <alignment horizontal="center" wrapText="1"/>
    </xf>
    <xf numFmtId="0" fontId="34" fillId="0" borderId="2" xfId="3" applyFont="1" applyBorder="1" applyAlignment="1">
      <alignment horizontal="center" wrapText="1"/>
    </xf>
    <xf numFmtId="0" fontId="2" fillId="6" borderId="9" xfId="3" applyFill="1" applyBorder="1" applyAlignment="1">
      <alignment horizontal="left" vertical="top" wrapText="1"/>
    </xf>
    <xf numFmtId="0" fontId="2" fillId="6" borderId="10" xfId="3" applyFill="1" applyBorder="1" applyAlignment="1">
      <alignment horizontal="left" vertical="top"/>
    </xf>
    <xf numFmtId="0" fontId="2" fillId="6" borderId="11" xfId="3" applyFill="1" applyBorder="1" applyAlignment="1">
      <alignment horizontal="left" vertical="top"/>
    </xf>
    <xf numFmtId="0" fontId="34" fillId="0" borderId="3" xfId="3" applyFont="1" applyBorder="1" applyAlignment="1">
      <alignment horizontal="center" wrapText="1"/>
    </xf>
    <xf numFmtId="0" fontId="34" fillId="0" borderId="4" xfId="3" applyFont="1" applyBorder="1" applyAlignment="1">
      <alignment horizontal="center" wrapText="1"/>
    </xf>
    <xf numFmtId="0" fontId="34" fillId="0" borderId="5" xfId="3" applyFont="1" applyBorder="1" applyAlignment="1">
      <alignment horizontal="center" wrapText="1"/>
    </xf>
    <xf numFmtId="0" fontId="34" fillId="0" borderId="2" xfId="3" applyFont="1" applyFill="1" applyBorder="1" applyAlignment="1">
      <alignment horizontal="center" wrapText="1"/>
    </xf>
    <xf numFmtId="0" fontId="37" fillId="0" borderId="2" xfId="3" applyFont="1" applyBorder="1" applyAlignment="1">
      <alignment horizontal="left" wrapText="1"/>
    </xf>
    <xf numFmtId="0" fontId="2" fillId="0" borderId="2" xfId="3" applyBorder="1" applyAlignment="1">
      <alignment horizontal="center"/>
    </xf>
    <xf numFmtId="0" fontId="45" fillId="0" borderId="2" xfId="3" applyFont="1" applyBorder="1" applyAlignment="1">
      <alignment horizontal="left"/>
    </xf>
    <xf numFmtId="0" fontId="39" fillId="0" borderId="2" xfId="3" applyFont="1" applyBorder="1" applyAlignment="1">
      <alignment horizontal="left"/>
    </xf>
    <xf numFmtId="0" fontId="45" fillId="0" borderId="6" xfId="3" applyFont="1" applyBorder="1" applyAlignment="1">
      <alignment horizontal="left"/>
    </xf>
    <xf numFmtId="0" fontId="45" fillId="0" borderId="7" xfId="3" applyFont="1" applyBorder="1" applyAlignment="1">
      <alignment horizontal="left"/>
    </xf>
    <xf numFmtId="0" fontId="45" fillId="0" borderId="8" xfId="3" applyFont="1" applyBorder="1" applyAlignment="1">
      <alignment horizontal="left"/>
    </xf>
  </cellXfs>
  <cellStyles count="4">
    <cellStyle name="Normal" xfId="0" builtinId="0"/>
    <cellStyle name="Normal 2" xfId="3"/>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E75B5"/>
  </sheetPr>
  <dimension ref="A3:BA1010"/>
  <sheetViews>
    <sheetView zoomScale="60" zoomScaleNormal="60" workbookViewId="0">
      <pane xSplit="2" ySplit="8" topLeftCell="C9" activePane="bottomRight" state="frozen"/>
      <selection pane="topRight" activeCell="C1" sqref="C1"/>
      <selection pane="bottomLeft" activeCell="A9" sqref="A9"/>
      <selection pane="bottomRight" activeCell="B3" sqref="B3"/>
    </sheetView>
  </sheetViews>
  <sheetFormatPr defaultColWidth="14.42578125" defaultRowHeight="15" customHeight="1" x14ac:dyDescent="0.25"/>
  <cols>
    <col min="1" max="1" width="8.7109375" customWidth="1"/>
    <col min="2" max="2" width="49.85546875" customWidth="1"/>
    <col min="3" max="11" width="3" customWidth="1"/>
    <col min="12" max="14" width="4.7109375" customWidth="1"/>
    <col min="15" max="23" width="3" customWidth="1"/>
    <col min="24" max="26" width="4.7109375" customWidth="1"/>
    <col min="27" max="35" width="3" customWidth="1"/>
    <col min="36" max="38" width="4.7109375" customWidth="1"/>
    <col min="39" max="39" width="9.7109375" customWidth="1"/>
    <col min="40" max="40" width="17.85546875" customWidth="1"/>
    <col min="41" max="45" width="18" customWidth="1"/>
    <col min="46" max="47" width="15.28515625" customWidth="1"/>
    <col min="48" max="48" width="15.5703125" customWidth="1"/>
    <col min="49" max="49" width="18.28515625" customWidth="1"/>
    <col min="50" max="50" width="13.5703125" customWidth="1"/>
    <col min="51" max="51" width="15.7109375" customWidth="1"/>
    <col min="52" max="52" width="12.7109375" customWidth="1"/>
    <col min="53" max="53" width="13.28515625" customWidth="1"/>
  </cols>
  <sheetData>
    <row r="3" spans="1:53" ht="36.75" customHeight="1" x14ac:dyDescent="0.35">
      <c r="B3" s="13" t="s">
        <v>0</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row>
    <row r="4" spans="1:53" ht="36.75" customHeight="1" x14ac:dyDescent="0.35">
      <c r="B4" s="63"/>
      <c r="C4" s="128" t="s">
        <v>1</v>
      </c>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7" t="s">
        <v>2</v>
      </c>
      <c r="AO4" s="127" t="s">
        <v>3</v>
      </c>
      <c r="AP4" s="127" t="s">
        <v>4</v>
      </c>
      <c r="AQ4" s="121"/>
      <c r="AR4" s="121"/>
      <c r="AS4" s="121"/>
      <c r="AT4" s="127" t="s">
        <v>5</v>
      </c>
      <c r="AU4" s="121"/>
      <c r="AV4" s="127" t="s">
        <v>6</v>
      </c>
      <c r="AW4" s="127" t="s">
        <v>7</v>
      </c>
      <c r="AX4" s="127" t="s">
        <v>8</v>
      </c>
      <c r="AY4" s="121"/>
      <c r="AZ4" s="121"/>
      <c r="BA4" s="127" t="s">
        <v>9</v>
      </c>
    </row>
    <row r="5" spans="1:53" ht="38.25" x14ac:dyDescent="0.35">
      <c r="B5" s="24"/>
      <c r="C5" s="128">
        <v>2023</v>
      </c>
      <c r="D5" s="121"/>
      <c r="E5" s="121"/>
      <c r="F5" s="121"/>
      <c r="G5" s="121"/>
      <c r="H5" s="121"/>
      <c r="I5" s="121"/>
      <c r="J5" s="121"/>
      <c r="K5" s="121"/>
      <c r="L5" s="121"/>
      <c r="M5" s="121"/>
      <c r="N5" s="121"/>
      <c r="O5" s="128">
        <v>2024</v>
      </c>
      <c r="P5" s="121"/>
      <c r="Q5" s="121"/>
      <c r="R5" s="121"/>
      <c r="S5" s="121"/>
      <c r="T5" s="121"/>
      <c r="U5" s="121"/>
      <c r="V5" s="121"/>
      <c r="W5" s="121"/>
      <c r="X5" s="121"/>
      <c r="Y5" s="121"/>
      <c r="Z5" s="121"/>
      <c r="AA5" s="128">
        <v>2025</v>
      </c>
      <c r="AB5" s="121"/>
      <c r="AC5" s="121"/>
      <c r="AD5" s="121"/>
      <c r="AE5" s="121"/>
      <c r="AF5" s="121"/>
      <c r="AG5" s="121"/>
      <c r="AH5" s="121"/>
      <c r="AI5" s="121"/>
      <c r="AJ5" s="121"/>
      <c r="AK5" s="121"/>
      <c r="AL5" s="121"/>
      <c r="AM5" s="128" t="s">
        <v>10</v>
      </c>
      <c r="AN5" s="121"/>
      <c r="AO5" s="121"/>
      <c r="AP5" s="62" t="s">
        <v>11</v>
      </c>
      <c r="AQ5" s="62" t="s">
        <v>12</v>
      </c>
      <c r="AR5" s="62" t="s">
        <v>13</v>
      </c>
      <c r="AS5" s="62" t="s">
        <v>14</v>
      </c>
      <c r="AT5" s="121"/>
      <c r="AU5" s="121"/>
      <c r="AV5" s="121"/>
      <c r="AW5" s="121"/>
      <c r="AX5" s="62" t="s">
        <v>15</v>
      </c>
      <c r="AY5" s="62" t="s">
        <v>16</v>
      </c>
      <c r="AZ5" s="62" t="s">
        <v>17</v>
      </c>
      <c r="BA5" s="121"/>
    </row>
    <row r="6" spans="1:53" ht="38.25" x14ac:dyDescent="0.35">
      <c r="B6" s="24"/>
      <c r="C6" s="24">
        <v>1</v>
      </c>
      <c r="D6" s="24">
        <v>2</v>
      </c>
      <c r="E6" s="24">
        <v>3</v>
      </c>
      <c r="F6" s="24">
        <v>4</v>
      </c>
      <c r="G6" s="24">
        <v>5</v>
      </c>
      <c r="H6" s="24">
        <v>6</v>
      </c>
      <c r="I6" s="24">
        <v>7</v>
      </c>
      <c r="J6" s="24">
        <v>8</v>
      </c>
      <c r="K6" s="24">
        <v>9</v>
      </c>
      <c r="L6" s="24">
        <v>10</v>
      </c>
      <c r="M6" s="24">
        <v>11</v>
      </c>
      <c r="N6" s="24">
        <v>12</v>
      </c>
      <c r="O6" s="24">
        <v>1</v>
      </c>
      <c r="P6" s="24">
        <v>2</v>
      </c>
      <c r="Q6" s="24">
        <v>3</v>
      </c>
      <c r="R6" s="24">
        <v>4</v>
      </c>
      <c r="S6" s="24">
        <v>5</v>
      </c>
      <c r="T6" s="24">
        <v>6</v>
      </c>
      <c r="U6" s="24">
        <v>7</v>
      </c>
      <c r="V6" s="24">
        <v>8</v>
      </c>
      <c r="W6" s="24">
        <v>9</v>
      </c>
      <c r="X6" s="24">
        <v>10</v>
      </c>
      <c r="Y6" s="24">
        <v>11</v>
      </c>
      <c r="Z6" s="24">
        <v>12</v>
      </c>
      <c r="AA6" s="24">
        <v>1</v>
      </c>
      <c r="AB6" s="24">
        <v>2</v>
      </c>
      <c r="AC6" s="24">
        <v>3</v>
      </c>
      <c r="AD6" s="24">
        <v>4</v>
      </c>
      <c r="AE6" s="24">
        <v>5</v>
      </c>
      <c r="AF6" s="24">
        <v>6</v>
      </c>
      <c r="AG6" s="24">
        <v>7</v>
      </c>
      <c r="AH6" s="24">
        <v>8</v>
      </c>
      <c r="AI6" s="24">
        <v>9</v>
      </c>
      <c r="AJ6" s="24">
        <v>10</v>
      </c>
      <c r="AK6" s="24">
        <v>11</v>
      </c>
      <c r="AL6" s="24">
        <v>12</v>
      </c>
      <c r="AM6" s="121"/>
      <c r="AN6" s="121"/>
      <c r="AO6" s="121"/>
      <c r="AP6" s="25"/>
      <c r="AQ6" s="26"/>
      <c r="AR6" s="26"/>
      <c r="AS6" s="26"/>
      <c r="AT6" s="62" t="s">
        <v>18</v>
      </c>
      <c r="AU6" s="62" t="s">
        <v>19</v>
      </c>
      <c r="AV6" s="121"/>
      <c r="AW6" s="88">
        <f>SUM(AW10:AW27)</f>
        <v>1777.9999999999998</v>
      </c>
      <c r="AX6" s="26"/>
      <c r="AY6" s="26"/>
      <c r="AZ6" s="26"/>
      <c r="BA6" s="26"/>
    </row>
    <row r="7" spans="1:53" ht="106.5" x14ac:dyDescent="0.35">
      <c r="B7" s="120" t="s">
        <v>20</v>
      </c>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27" t="s">
        <v>65</v>
      </c>
      <c r="AQ7" s="28" t="s">
        <v>21</v>
      </c>
      <c r="AR7" s="28" t="s">
        <v>21</v>
      </c>
      <c r="AS7" s="28" t="s">
        <v>21</v>
      </c>
      <c r="AT7" s="28" t="s">
        <v>21</v>
      </c>
      <c r="AU7" s="28" t="s">
        <v>21</v>
      </c>
      <c r="AV7" s="28" t="s">
        <v>21</v>
      </c>
      <c r="AW7" s="28" t="s">
        <v>21</v>
      </c>
      <c r="AX7" s="28" t="s">
        <v>21</v>
      </c>
      <c r="AY7" s="28" t="s">
        <v>21</v>
      </c>
      <c r="AZ7" s="28" t="s">
        <v>21</v>
      </c>
      <c r="BA7" s="28" t="s">
        <v>21</v>
      </c>
    </row>
    <row r="8" spans="1:53" ht="39.75" x14ac:dyDescent="0.3">
      <c r="B8" s="29" t="s">
        <v>22</v>
      </c>
      <c r="C8" s="122"/>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row>
    <row r="9" spans="1:53" ht="30" x14ac:dyDescent="0.25">
      <c r="A9" s="18"/>
      <c r="B9" s="30" t="s">
        <v>85</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8" t="s">
        <v>21</v>
      </c>
      <c r="AQ9" s="26"/>
      <c r="AR9" s="26"/>
      <c r="AS9" s="26"/>
      <c r="AT9" s="26"/>
      <c r="AU9" s="26"/>
      <c r="AV9" s="26"/>
      <c r="AW9" s="11"/>
      <c r="AX9" s="11"/>
      <c r="AY9" s="11"/>
      <c r="AZ9" s="11"/>
      <c r="BA9" s="11"/>
    </row>
    <row r="10" spans="1:53" ht="60" x14ac:dyDescent="0.25">
      <c r="B10" s="31" t="s">
        <v>72</v>
      </c>
      <c r="C10" s="26"/>
      <c r="D10" s="26"/>
      <c r="E10" s="26"/>
      <c r="F10" s="26"/>
      <c r="G10" s="26"/>
      <c r="H10" s="26"/>
      <c r="I10" s="26"/>
      <c r="J10" s="26"/>
      <c r="K10" s="26"/>
      <c r="L10" s="26"/>
      <c r="M10" s="26"/>
      <c r="N10" s="26"/>
      <c r="O10" s="26"/>
      <c r="P10" s="26"/>
      <c r="Q10" s="26"/>
      <c r="R10" s="26"/>
      <c r="S10" s="26"/>
      <c r="T10" s="32"/>
      <c r="U10" s="110" t="s">
        <v>157</v>
      </c>
      <c r="V10" s="110" t="s">
        <v>157</v>
      </c>
      <c r="W10" s="26"/>
      <c r="X10" s="26"/>
      <c r="Y10" s="26"/>
      <c r="Z10" s="26"/>
      <c r="AA10" s="26"/>
      <c r="AB10" s="26"/>
      <c r="AC10" s="26"/>
      <c r="AD10" s="26"/>
      <c r="AE10" s="26"/>
      <c r="AF10" s="26"/>
      <c r="AG10" s="26"/>
      <c r="AH10" s="26"/>
      <c r="AI10" s="26"/>
      <c r="AJ10" s="26"/>
      <c r="AK10" s="26"/>
      <c r="AL10" s="26"/>
      <c r="AM10" s="114" t="s">
        <v>66</v>
      </c>
      <c r="AN10" s="5" t="s">
        <v>23</v>
      </c>
      <c r="AO10" s="33" t="s">
        <v>48</v>
      </c>
      <c r="AP10" s="34"/>
      <c r="AQ10" s="4" t="s">
        <v>73</v>
      </c>
      <c r="AR10" s="5" t="s">
        <v>24</v>
      </c>
      <c r="AS10" s="35"/>
      <c r="AT10" s="9"/>
      <c r="AU10" s="9"/>
      <c r="AV10" s="36" t="s">
        <v>97</v>
      </c>
      <c r="AW10" s="37">
        <v>104.1</v>
      </c>
      <c r="AX10" s="38"/>
      <c r="AY10" s="39"/>
      <c r="AZ10" s="39"/>
      <c r="BA10" s="39">
        <v>104.1</v>
      </c>
    </row>
    <row r="11" spans="1:53" ht="90" x14ac:dyDescent="0.25">
      <c r="B11" s="31" t="s">
        <v>25</v>
      </c>
      <c r="C11" s="26"/>
      <c r="D11" s="26"/>
      <c r="E11" s="26"/>
      <c r="F11" s="26"/>
      <c r="G11" s="26"/>
      <c r="H11" s="26"/>
      <c r="I11" s="26"/>
      <c r="J11" s="26"/>
      <c r="K11" s="26"/>
      <c r="L11" s="26"/>
      <c r="M11" s="26"/>
      <c r="N11" s="26"/>
      <c r="O11" s="26"/>
      <c r="P11" s="26"/>
      <c r="Q11" s="26"/>
      <c r="R11" s="26"/>
      <c r="S11" s="26"/>
      <c r="T11" s="26"/>
      <c r="U11" s="26"/>
      <c r="V11" s="26"/>
      <c r="W11" s="110" t="s">
        <v>157</v>
      </c>
      <c r="X11" s="110" t="s">
        <v>157</v>
      </c>
      <c r="Y11" s="110" t="s">
        <v>157</v>
      </c>
      <c r="Z11" s="110" t="s">
        <v>157</v>
      </c>
      <c r="AA11" s="26"/>
      <c r="AB11" s="26"/>
      <c r="AC11" s="26"/>
      <c r="AD11" s="26"/>
      <c r="AE11" s="26"/>
      <c r="AF11" s="26"/>
      <c r="AG11" s="26"/>
      <c r="AH11" s="26"/>
      <c r="AI11" s="26"/>
      <c r="AJ11" s="26"/>
      <c r="AK11" s="26"/>
      <c r="AL11" s="26"/>
      <c r="AM11" s="114" t="s">
        <v>66</v>
      </c>
      <c r="AN11" s="5" t="s">
        <v>23</v>
      </c>
      <c r="AO11" s="33" t="s">
        <v>48</v>
      </c>
      <c r="AP11" s="40"/>
      <c r="AQ11" s="4" t="s">
        <v>57</v>
      </c>
      <c r="AR11" s="5" t="s">
        <v>64</v>
      </c>
      <c r="AS11" s="35"/>
      <c r="AT11" s="9"/>
      <c r="AU11" s="9"/>
      <c r="AV11" s="36" t="s">
        <v>97</v>
      </c>
      <c r="AW11" s="38">
        <v>208.2</v>
      </c>
      <c r="AX11" s="38"/>
      <c r="AY11" s="39"/>
      <c r="AZ11" s="39"/>
      <c r="BA11" s="39">
        <v>208.2</v>
      </c>
    </row>
    <row r="12" spans="1:53" ht="120" x14ac:dyDescent="0.25">
      <c r="B12" s="31" t="s">
        <v>26</v>
      </c>
      <c r="C12" s="26"/>
      <c r="D12" s="26"/>
      <c r="E12" s="26"/>
      <c r="F12" s="26"/>
      <c r="G12" s="26"/>
      <c r="H12" s="26"/>
      <c r="I12" s="26"/>
      <c r="J12" s="26"/>
      <c r="K12" s="26"/>
      <c r="L12" s="26"/>
      <c r="M12" s="26"/>
      <c r="N12" s="26"/>
      <c r="O12" s="26"/>
      <c r="P12" s="26"/>
      <c r="Q12" s="26"/>
      <c r="R12" s="26"/>
      <c r="S12" s="26"/>
      <c r="T12" s="26"/>
      <c r="U12" s="26"/>
      <c r="V12" s="26"/>
      <c r="W12" s="26"/>
      <c r="X12" s="26"/>
      <c r="Y12" s="26"/>
      <c r="Z12" s="26"/>
      <c r="AA12" s="110" t="s">
        <v>157</v>
      </c>
      <c r="AB12" s="110" t="s">
        <v>157</v>
      </c>
      <c r="AC12" s="110" t="s">
        <v>157</v>
      </c>
      <c r="AD12" s="110" t="s">
        <v>157</v>
      </c>
      <c r="AE12" s="110" t="s">
        <v>157</v>
      </c>
      <c r="AF12" s="110" t="s">
        <v>157</v>
      </c>
      <c r="AG12" s="110" t="s">
        <v>157</v>
      </c>
      <c r="AH12" s="110" t="s">
        <v>157</v>
      </c>
      <c r="AI12" s="110" t="s">
        <v>157</v>
      </c>
      <c r="AJ12" s="110" t="s">
        <v>157</v>
      </c>
      <c r="AK12" s="110" t="s">
        <v>157</v>
      </c>
      <c r="AL12" s="110" t="s">
        <v>157</v>
      </c>
      <c r="AM12" s="114" t="s">
        <v>54</v>
      </c>
      <c r="AN12" s="5" t="s">
        <v>23</v>
      </c>
      <c r="AO12" s="33" t="s">
        <v>48</v>
      </c>
      <c r="AP12" s="40" t="s">
        <v>21</v>
      </c>
      <c r="AQ12" s="4" t="s">
        <v>27</v>
      </c>
      <c r="AR12" s="8" t="s">
        <v>58</v>
      </c>
      <c r="AS12" s="35"/>
      <c r="AT12" s="41" t="s">
        <v>47</v>
      </c>
      <c r="AU12" s="42"/>
      <c r="AV12" s="36" t="s">
        <v>97</v>
      </c>
      <c r="AW12" s="37">
        <v>416.4</v>
      </c>
      <c r="AX12" s="38"/>
      <c r="AY12" s="39"/>
      <c r="AZ12" s="39"/>
      <c r="BA12" s="39">
        <v>416.4</v>
      </c>
    </row>
    <row r="13" spans="1:53" ht="45" x14ac:dyDescent="0.25">
      <c r="A13" s="18"/>
      <c r="B13" s="30" t="s">
        <v>84</v>
      </c>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43"/>
      <c r="AO13" s="3"/>
      <c r="AP13" s="28" t="s">
        <v>21</v>
      </c>
      <c r="AQ13" s="26"/>
      <c r="AR13" s="60"/>
      <c r="AS13" s="26"/>
      <c r="AT13" s="26"/>
      <c r="AU13" s="26"/>
      <c r="AV13" s="26"/>
      <c r="AW13" s="26"/>
      <c r="AX13" s="26"/>
      <c r="AY13" s="26"/>
      <c r="AZ13" s="26"/>
      <c r="BA13" s="26"/>
    </row>
    <row r="14" spans="1:53" ht="79.5" customHeight="1" x14ac:dyDescent="0.25">
      <c r="B14" s="44" t="s">
        <v>28</v>
      </c>
      <c r="C14" s="9"/>
      <c r="D14" s="9"/>
      <c r="E14" s="9"/>
      <c r="F14" s="9"/>
      <c r="G14" s="9"/>
      <c r="H14" s="9"/>
      <c r="I14" s="9"/>
      <c r="J14" s="9"/>
      <c r="K14" s="9"/>
      <c r="L14" s="9"/>
      <c r="M14" s="9"/>
      <c r="N14" s="9"/>
      <c r="O14" s="9"/>
      <c r="P14" s="9"/>
      <c r="Q14" s="9"/>
      <c r="R14" s="9"/>
      <c r="S14" s="9"/>
      <c r="T14" s="9"/>
      <c r="U14" s="9"/>
      <c r="V14" s="9"/>
      <c r="W14" s="9"/>
      <c r="X14" s="9"/>
      <c r="Y14" s="9"/>
      <c r="Z14" s="9"/>
      <c r="AA14" s="110" t="s">
        <v>157</v>
      </c>
      <c r="AB14" s="110" t="s">
        <v>157</v>
      </c>
      <c r="AC14" s="9"/>
      <c r="AD14" s="9"/>
      <c r="AE14" s="9"/>
      <c r="AF14" s="9"/>
      <c r="AG14" s="9"/>
      <c r="AH14" s="9"/>
      <c r="AI14" s="9"/>
      <c r="AJ14" s="9"/>
      <c r="AK14" s="9"/>
      <c r="AL14" s="9"/>
      <c r="AM14" s="114" t="s">
        <v>66</v>
      </c>
      <c r="AN14" s="5" t="s">
        <v>23</v>
      </c>
      <c r="AO14" s="8" t="s">
        <v>53</v>
      </c>
      <c r="AP14" s="4"/>
      <c r="AQ14" s="4" t="s">
        <v>55</v>
      </c>
      <c r="AR14" s="4" t="s">
        <v>29</v>
      </c>
      <c r="AS14" s="9"/>
      <c r="AT14" s="42"/>
      <c r="AU14" s="42"/>
      <c r="AV14" s="36" t="s">
        <v>97</v>
      </c>
      <c r="AW14" s="9"/>
      <c r="AX14" s="4" t="s">
        <v>46</v>
      </c>
      <c r="AY14" s="9"/>
      <c r="AZ14" s="9"/>
      <c r="BA14" s="9"/>
    </row>
    <row r="15" spans="1:53" ht="75" x14ac:dyDescent="0.25">
      <c r="B15" s="44" t="s">
        <v>30</v>
      </c>
      <c r="C15" s="9"/>
      <c r="D15" s="9"/>
      <c r="E15" s="9"/>
      <c r="F15" s="9"/>
      <c r="G15" s="9"/>
      <c r="H15" s="9"/>
      <c r="I15" s="9"/>
      <c r="J15" s="9"/>
      <c r="K15" s="9"/>
      <c r="L15" s="9"/>
      <c r="M15" s="9"/>
      <c r="N15" s="9"/>
      <c r="O15" s="9"/>
      <c r="P15" s="9"/>
      <c r="Q15" s="9"/>
      <c r="R15" s="9"/>
      <c r="S15" s="9"/>
      <c r="T15" s="9"/>
      <c r="U15" s="9"/>
      <c r="V15" s="9"/>
      <c r="W15" s="9"/>
      <c r="X15" s="9"/>
      <c r="Y15" s="9"/>
      <c r="Z15" s="9"/>
      <c r="AA15" s="110" t="s">
        <v>157</v>
      </c>
      <c r="AB15" s="110" t="s">
        <v>157</v>
      </c>
      <c r="AC15" s="9"/>
      <c r="AD15" s="9"/>
      <c r="AE15" s="9"/>
      <c r="AF15" s="9"/>
      <c r="AG15" s="9"/>
      <c r="AH15" s="9"/>
      <c r="AI15" s="9"/>
      <c r="AJ15" s="9"/>
      <c r="AK15" s="9"/>
      <c r="AL15" s="9"/>
      <c r="AM15" s="114" t="s">
        <v>66</v>
      </c>
      <c r="AN15" s="5" t="s">
        <v>23</v>
      </c>
      <c r="AO15" s="8" t="s">
        <v>53</v>
      </c>
      <c r="AP15" s="45"/>
      <c r="AQ15" s="33" t="s">
        <v>91</v>
      </c>
      <c r="AR15" s="4" t="s">
        <v>56</v>
      </c>
      <c r="AS15" s="9"/>
      <c r="AT15" s="42"/>
      <c r="AU15" s="42"/>
      <c r="AV15" s="36" t="s">
        <v>97</v>
      </c>
      <c r="AW15" s="9"/>
      <c r="AX15" s="4" t="s">
        <v>46</v>
      </c>
      <c r="AY15" s="9"/>
      <c r="AZ15" s="9"/>
      <c r="BA15" s="9"/>
    </row>
    <row r="16" spans="1:53" ht="45" x14ac:dyDescent="0.25">
      <c r="B16" s="46" t="s">
        <v>83</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42"/>
      <c r="AN16" s="47"/>
      <c r="AO16" s="9"/>
      <c r="AP16" s="40" t="s">
        <v>21</v>
      </c>
      <c r="AQ16" s="40" t="s">
        <v>21</v>
      </c>
      <c r="AR16" s="34" t="s">
        <v>21</v>
      </c>
      <c r="AS16" s="34" t="s">
        <v>21</v>
      </c>
      <c r="AT16" s="34" t="s">
        <v>21</v>
      </c>
      <c r="AU16" s="34" t="s">
        <v>21</v>
      </c>
      <c r="AV16" s="34" t="s">
        <v>21</v>
      </c>
      <c r="AW16" s="34"/>
      <c r="AX16" s="34" t="s">
        <v>21</v>
      </c>
      <c r="AY16" s="34" t="s">
        <v>21</v>
      </c>
      <c r="AZ16" s="34" t="s">
        <v>21</v>
      </c>
      <c r="BA16" s="34" t="s">
        <v>21</v>
      </c>
    </row>
    <row r="17" spans="1:53" s="2" customFormat="1" ht="60" x14ac:dyDescent="0.25">
      <c r="B17" s="48" t="s">
        <v>43</v>
      </c>
      <c r="C17" s="9"/>
      <c r="D17" s="9"/>
      <c r="E17" s="9"/>
      <c r="F17" s="9"/>
      <c r="G17" s="9"/>
      <c r="H17" s="9"/>
      <c r="I17" s="9"/>
      <c r="J17" s="9"/>
      <c r="K17" s="9"/>
      <c r="L17" s="9"/>
      <c r="M17" s="9"/>
      <c r="N17" s="9"/>
      <c r="O17" s="9"/>
      <c r="P17" s="9"/>
      <c r="Q17" s="9"/>
      <c r="R17" s="9"/>
      <c r="S17" s="110" t="s">
        <v>157</v>
      </c>
      <c r="T17" s="49"/>
      <c r="U17" s="9"/>
      <c r="V17" s="9"/>
      <c r="W17" s="110" t="s">
        <v>157</v>
      </c>
      <c r="X17" s="49"/>
      <c r="Y17" s="9"/>
      <c r="Z17" s="9"/>
      <c r="AA17" s="9"/>
      <c r="AB17" s="9"/>
      <c r="AC17" s="9"/>
      <c r="AD17" s="9"/>
      <c r="AE17" s="9"/>
      <c r="AF17" s="9"/>
      <c r="AG17" s="9"/>
      <c r="AH17" s="9"/>
      <c r="AI17" s="9"/>
      <c r="AJ17" s="9"/>
      <c r="AK17" s="9"/>
      <c r="AL17" s="9"/>
      <c r="AM17" s="114" t="s">
        <v>66</v>
      </c>
      <c r="AN17" s="4" t="s">
        <v>44</v>
      </c>
      <c r="AO17" s="33" t="s">
        <v>48</v>
      </c>
      <c r="AP17" s="40" t="s">
        <v>21</v>
      </c>
      <c r="AQ17" s="5" t="s">
        <v>59</v>
      </c>
      <c r="AR17" s="4" t="s">
        <v>71</v>
      </c>
      <c r="AS17" s="50"/>
      <c r="AT17" s="11">
        <v>0</v>
      </c>
      <c r="AU17" s="10">
        <v>4</v>
      </c>
      <c r="AV17" s="11" t="s">
        <v>51</v>
      </c>
      <c r="AW17" s="37">
        <v>312.3</v>
      </c>
      <c r="AX17" s="39"/>
      <c r="AY17" s="37"/>
      <c r="AZ17" s="38"/>
      <c r="BA17" s="38">
        <v>312.3</v>
      </c>
    </row>
    <row r="18" spans="1:53" s="2" customFormat="1" ht="30" x14ac:dyDescent="0.25">
      <c r="B18" s="108" t="s">
        <v>74</v>
      </c>
      <c r="C18" s="9"/>
      <c r="D18" s="9"/>
      <c r="E18" s="9"/>
      <c r="F18" s="9"/>
      <c r="G18" s="9"/>
      <c r="H18" s="9"/>
      <c r="I18" s="9"/>
      <c r="J18" s="9"/>
      <c r="K18" s="9"/>
      <c r="L18" s="9"/>
      <c r="M18" s="9"/>
      <c r="N18" s="9"/>
      <c r="O18" s="9"/>
      <c r="P18" s="9"/>
      <c r="Q18" s="9"/>
      <c r="R18" s="9"/>
      <c r="S18" s="49"/>
      <c r="T18" s="49"/>
      <c r="U18" s="49"/>
      <c r="V18" s="49"/>
      <c r="W18" s="49"/>
      <c r="X18" s="110" t="s">
        <v>157</v>
      </c>
      <c r="Y18" s="110" t="s">
        <v>157</v>
      </c>
      <c r="Z18" s="110" t="s">
        <v>157</v>
      </c>
      <c r="AA18" s="110" t="s">
        <v>157</v>
      </c>
      <c r="AB18" s="110" t="s">
        <v>157</v>
      </c>
      <c r="AC18" s="110" t="s">
        <v>157</v>
      </c>
      <c r="AD18" s="110" t="s">
        <v>157</v>
      </c>
      <c r="AE18" s="110" t="s">
        <v>157</v>
      </c>
      <c r="AF18" s="110" t="s">
        <v>157</v>
      </c>
      <c r="AG18" s="110" t="s">
        <v>157</v>
      </c>
      <c r="AH18" s="110" t="s">
        <v>157</v>
      </c>
      <c r="AI18" s="110" t="s">
        <v>157</v>
      </c>
      <c r="AJ18" s="110" t="s">
        <v>157</v>
      </c>
      <c r="AK18" s="110" t="s">
        <v>157</v>
      </c>
      <c r="AL18" s="110" t="s">
        <v>157</v>
      </c>
      <c r="AM18" s="115" t="s">
        <v>42</v>
      </c>
      <c r="AN18" s="4" t="s">
        <v>44</v>
      </c>
      <c r="AO18" s="33" t="s">
        <v>48</v>
      </c>
      <c r="AP18" s="40" t="s">
        <v>21</v>
      </c>
      <c r="AQ18" s="5" t="s">
        <v>60</v>
      </c>
      <c r="AR18" s="4" t="s">
        <v>71</v>
      </c>
      <c r="AS18" s="9"/>
      <c r="AT18" s="11">
        <v>0</v>
      </c>
      <c r="AU18" s="10">
        <v>4</v>
      </c>
      <c r="AV18" s="11" t="s">
        <v>51</v>
      </c>
      <c r="AW18" s="39">
        <v>112.4</v>
      </c>
      <c r="AX18" s="51"/>
      <c r="AY18" s="37"/>
      <c r="AZ18" s="37"/>
      <c r="BA18" s="38">
        <v>112.4</v>
      </c>
    </row>
    <row r="19" spans="1:53" ht="45" x14ac:dyDescent="0.25">
      <c r="B19" s="46" t="s">
        <v>78</v>
      </c>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40" t="s">
        <v>21</v>
      </c>
      <c r="AQ19" s="9"/>
      <c r="AR19" s="61"/>
      <c r="AS19" s="9"/>
      <c r="AT19" s="52"/>
      <c r="AU19" s="52"/>
      <c r="AV19" s="52"/>
      <c r="AW19" s="52"/>
      <c r="AX19" s="52"/>
      <c r="AY19" s="52"/>
      <c r="AZ19" s="9"/>
      <c r="BA19" s="9"/>
    </row>
    <row r="20" spans="1:53" s="12" customFormat="1" ht="45" x14ac:dyDescent="0.25">
      <c r="B20" s="108" t="s">
        <v>77</v>
      </c>
      <c r="C20" s="9"/>
      <c r="D20" s="9"/>
      <c r="E20" s="9"/>
      <c r="F20" s="110" t="s">
        <v>157</v>
      </c>
      <c r="G20" s="110" t="s">
        <v>157</v>
      </c>
      <c r="H20" s="110" t="s">
        <v>157</v>
      </c>
      <c r="I20" s="9"/>
      <c r="J20" s="9"/>
      <c r="K20" s="9"/>
      <c r="L20" s="9"/>
      <c r="M20" s="9"/>
      <c r="N20" s="9"/>
      <c r="O20" s="9"/>
      <c r="P20" s="110" t="s">
        <v>157</v>
      </c>
      <c r="Q20" s="110" t="s">
        <v>157</v>
      </c>
      <c r="R20" s="9"/>
      <c r="S20" s="9"/>
      <c r="T20" s="9"/>
      <c r="U20" s="110" t="s">
        <v>157</v>
      </c>
      <c r="V20" s="110" t="s">
        <v>157</v>
      </c>
      <c r="W20" s="9"/>
      <c r="X20" s="9"/>
      <c r="Y20" s="9"/>
      <c r="Z20" s="9"/>
      <c r="AA20" s="9"/>
      <c r="AB20" s="9"/>
      <c r="AC20" s="9"/>
      <c r="AD20" s="110" t="s">
        <v>157</v>
      </c>
      <c r="AE20" s="110" t="s">
        <v>157</v>
      </c>
      <c r="AF20" s="110" t="s">
        <v>157</v>
      </c>
      <c r="AG20" s="9"/>
      <c r="AH20" s="9"/>
      <c r="AI20" s="9"/>
      <c r="AJ20" s="9"/>
      <c r="AK20" s="9"/>
      <c r="AL20" s="9"/>
      <c r="AM20" s="112" t="s">
        <v>42</v>
      </c>
      <c r="AN20" s="50" t="s">
        <v>75</v>
      </c>
      <c r="AO20" s="33" t="s">
        <v>48</v>
      </c>
      <c r="AP20" s="40" t="s">
        <v>21</v>
      </c>
      <c r="AQ20" s="9" t="s">
        <v>59</v>
      </c>
      <c r="AR20" s="6"/>
      <c r="AS20" s="9"/>
      <c r="AT20" s="52">
        <v>0</v>
      </c>
      <c r="AU20" s="52">
        <v>5</v>
      </c>
      <c r="AV20" s="4" t="s">
        <v>76</v>
      </c>
      <c r="AW20" s="54"/>
      <c r="AX20" s="53" t="s">
        <v>119</v>
      </c>
      <c r="AY20" s="34" t="s">
        <v>21</v>
      </c>
      <c r="AZ20" s="34" t="s">
        <v>21</v>
      </c>
      <c r="BA20" s="9"/>
    </row>
    <row r="21" spans="1:53" ht="30" x14ac:dyDescent="0.25">
      <c r="A21" s="18"/>
      <c r="B21" s="46" t="s">
        <v>82</v>
      </c>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55"/>
      <c r="AO21" s="56"/>
      <c r="AP21" s="40" t="s">
        <v>21</v>
      </c>
      <c r="AQ21" s="9"/>
      <c r="AR21" s="9"/>
      <c r="AS21" s="9"/>
      <c r="AT21" s="9"/>
      <c r="AU21" s="9"/>
      <c r="AV21" s="9"/>
      <c r="AW21" s="9"/>
      <c r="AX21" s="9"/>
      <c r="AY21" s="9"/>
      <c r="AZ21" s="9"/>
      <c r="BA21" s="9"/>
    </row>
    <row r="22" spans="1:53" ht="135.75" customHeight="1" x14ac:dyDescent="0.25">
      <c r="B22" s="48" t="s">
        <v>31</v>
      </c>
      <c r="C22" s="9"/>
      <c r="D22" s="9"/>
      <c r="E22" s="9"/>
      <c r="F22" s="9"/>
      <c r="G22" s="9"/>
      <c r="H22" s="9"/>
      <c r="I22" s="9"/>
      <c r="J22" s="9"/>
      <c r="K22" s="9"/>
      <c r="L22" s="110" t="s">
        <v>157</v>
      </c>
      <c r="M22" s="110" t="s">
        <v>157</v>
      </c>
      <c r="N22" s="110" t="s">
        <v>157</v>
      </c>
      <c r="O22" s="110" t="s">
        <v>157</v>
      </c>
      <c r="P22" s="110" t="s">
        <v>157</v>
      </c>
      <c r="Q22" s="110" t="s">
        <v>157</v>
      </c>
      <c r="R22" s="110" t="s">
        <v>157</v>
      </c>
      <c r="S22" s="110" t="s">
        <v>157</v>
      </c>
      <c r="T22" s="110" t="s">
        <v>157</v>
      </c>
      <c r="U22" s="110" t="s">
        <v>157</v>
      </c>
      <c r="V22" s="110" t="s">
        <v>157</v>
      </c>
      <c r="W22" s="110" t="s">
        <v>157</v>
      </c>
      <c r="X22" s="110" t="s">
        <v>157</v>
      </c>
      <c r="Y22" s="110" t="s">
        <v>157</v>
      </c>
      <c r="Z22" s="110" t="s">
        <v>157</v>
      </c>
      <c r="AA22" s="110" t="s">
        <v>157</v>
      </c>
      <c r="AB22" s="110" t="s">
        <v>157</v>
      </c>
      <c r="AC22" s="110" t="s">
        <v>157</v>
      </c>
      <c r="AD22" s="110" t="s">
        <v>157</v>
      </c>
      <c r="AE22" s="110" t="s">
        <v>157</v>
      </c>
      <c r="AF22" s="110" t="s">
        <v>157</v>
      </c>
      <c r="AG22" s="110" t="s">
        <v>157</v>
      </c>
      <c r="AH22" s="110" t="s">
        <v>157</v>
      </c>
      <c r="AI22" s="110" t="s">
        <v>157</v>
      </c>
      <c r="AJ22" s="110" t="s">
        <v>157</v>
      </c>
      <c r="AK22" s="110" t="s">
        <v>157</v>
      </c>
      <c r="AL22" s="110" t="s">
        <v>157</v>
      </c>
      <c r="AM22" s="114" t="s">
        <v>42</v>
      </c>
      <c r="AN22" s="5" t="s">
        <v>23</v>
      </c>
      <c r="AO22" s="33" t="s">
        <v>48</v>
      </c>
      <c r="AP22" s="40"/>
      <c r="AQ22" s="33" t="s">
        <v>62</v>
      </c>
      <c r="AR22" s="5" t="s">
        <v>92</v>
      </c>
      <c r="AS22" s="9"/>
      <c r="AT22" s="9">
        <v>0</v>
      </c>
      <c r="AU22" s="9">
        <v>5</v>
      </c>
      <c r="AV22" s="9"/>
      <c r="AW22" s="9">
        <v>208.2</v>
      </c>
      <c r="AX22" s="4" t="s">
        <v>151</v>
      </c>
      <c r="AY22" s="56"/>
      <c r="AZ22" s="56"/>
      <c r="BA22" s="51">
        <v>208.2</v>
      </c>
    </row>
    <row r="23" spans="1:53" ht="60" x14ac:dyDescent="0.25">
      <c r="B23" s="48" t="s">
        <v>32</v>
      </c>
      <c r="C23" s="9"/>
      <c r="D23" s="9"/>
      <c r="E23" s="9"/>
      <c r="F23" s="9"/>
      <c r="G23" s="9"/>
      <c r="H23" s="9"/>
      <c r="I23" s="9"/>
      <c r="J23" s="9"/>
      <c r="K23" s="9"/>
      <c r="L23" s="9"/>
      <c r="M23" s="9"/>
      <c r="N23" s="9"/>
      <c r="O23" s="9"/>
      <c r="P23" s="9"/>
      <c r="Q23" s="9"/>
      <c r="R23" s="9"/>
      <c r="S23" s="9"/>
      <c r="T23" s="9"/>
      <c r="U23" s="9"/>
      <c r="V23" s="9"/>
      <c r="W23" s="9"/>
      <c r="X23" s="9"/>
      <c r="Y23" s="9"/>
      <c r="Z23" s="9"/>
      <c r="AA23" s="110" t="s">
        <v>157</v>
      </c>
      <c r="AB23" s="110" t="s">
        <v>157</v>
      </c>
      <c r="AC23" s="110" t="s">
        <v>157</v>
      </c>
      <c r="AD23" s="110" t="s">
        <v>157</v>
      </c>
      <c r="AE23" s="110" t="s">
        <v>157</v>
      </c>
      <c r="AF23" s="110" t="s">
        <v>157</v>
      </c>
      <c r="AG23" s="110" t="s">
        <v>157</v>
      </c>
      <c r="AH23" s="110" t="s">
        <v>157</v>
      </c>
      <c r="AI23" s="110" t="s">
        <v>157</v>
      </c>
      <c r="AJ23" s="110" t="s">
        <v>157</v>
      </c>
      <c r="AK23" s="110" t="s">
        <v>157</v>
      </c>
      <c r="AL23" s="110" t="s">
        <v>157</v>
      </c>
      <c r="AM23" s="114" t="s">
        <v>42</v>
      </c>
      <c r="AN23" s="5" t="s">
        <v>23</v>
      </c>
      <c r="AO23" s="33" t="s">
        <v>48</v>
      </c>
      <c r="AP23" s="40"/>
      <c r="AQ23" s="33" t="s">
        <v>61</v>
      </c>
      <c r="AR23" s="5" t="s">
        <v>92</v>
      </c>
      <c r="AS23" s="9"/>
      <c r="AT23" s="9">
        <v>0</v>
      </c>
      <c r="AU23" s="9">
        <v>5</v>
      </c>
      <c r="AV23" s="9"/>
      <c r="AW23" s="9">
        <v>104.1</v>
      </c>
      <c r="AX23" s="4"/>
      <c r="AY23" s="56"/>
      <c r="AZ23" s="56"/>
      <c r="BA23" s="51">
        <v>104.1</v>
      </c>
    </row>
    <row r="24" spans="1:53" ht="75" x14ac:dyDescent="0.25">
      <c r="B24" s="44" t="s">
        <v>33</v>
      </c>
      <c r="C24" s="9"/>
      <c r="D24" s="9"/>
      <c r="E24" s="9"/>
      <c r="F24" s="9"/>
      <c r="G24" s="9"/>
      <c r="H24" s="9"/>
      <c r="I24" s="9"/>
      <c r="J24" s="9"/>
      <c r="K24" s="9"/>
      <c r="L24" s="9"/>
      <c r="M24" s="110" t="s">
        <v>157</v>
      </c>
      <c r="N24" s="110" t="s">
        <v>157</v>
      </c>
      <c r="O24" s="110" t="s">
        <v>157</v>
      </c>
      <c r="P24" s="110" t="s">
        <v>157</v>
      </c>
      <c r="Q24" s="110" t="s">
        <v>157</v>
      </c>
      <c r="R24" s="110" t="s">
        <v>157</v>
      </c>
      <c r="S24" s="110" t="s">
        <v>157</v>
      </c>
      <c r="T24" s="110" t="s">
        <v>157</v>
      </c>
      <c r="U24" s="110" t="s">
        <v>157</v>
      </c>
      <c r="V24" s="110" t="s">
        <v>157</v>
      </c>
      <c r="W24" s="110" t="s">
        <v>157</v>
      </c>
      <c r="X24" s="110" t="s">
        <v>157</v>
      </c>
      <c r="Y24" s="110" t="s">
        <v>157</v>
      </c>
      <c r="Z24" s="110" t="s">
        <v>157</v>
      </c>
      <c r="AA24" s="9"/>
      <c r="AB24" s="9"/>
      <c r="AC24" s="9"/>
      <c r="AD24" s="9"/>
      <c r="AE24" s="9"/>
      <c r="AF24" s="9"/>
      <c r="AG24" s="9"/>
      <c r="AH24" s="9"/>
      <c r="AI24" s="9"/>
      <c r="AJ24" s="9"/>
      <c r="AK24" s="9"/>
      <c r="AL24" s="9"/>
      <c r="AM24" s="114" t="s">
        <v>66</v>
      </c>
      <c r="AN24" s="5" t="s">
        <v>23</v>
      </c>
      <c r="AO24" s="33" t="s">
        <v>48</v>
      </c>
      <c r="AP24" s="40"/>
      <c r="AQ24" s="33" t="s">
        <v>63</v>
      </c>
      <c r="AR24" s="19" t="s">
        <v>34</v>
      </c>
      <c r="AS24" s="9"/>
      <c r="AT24" s="9"/>
      <c r="AU24" s="9"/>
      <c r="AV24" s="9"/>
      <c r="AW24" s="9">
        <v>104.1</v>
      </c>
      <c r="AX24" s="4"/>
      <c r="AY24" s="61"/>
      <c r="AZ24" s="61"/>
      <c r="BA24" s="7">
        <v>104.1</v>
      </c>
    </row>
    <row r="25" spans="1:53" ht="60" x14ac:dyDescent="0.25">
      <c r="B25" s="46" t="s">
        <v>81</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7"/>
      <c r="AO25" s="9"/>
      <c r="AP25" s="40" t="s">
        <v>21</v>
      </c>
      <c r="AQ25" s="9"/>
      <c r="AR25" s="9"/>
      <c r="AS25" s="9"/>
      <c r="AT25" s="9"/>
      <c r="AU25" s="9"/>
      <c r="AV25" s="9"/>
      <c r="AW25" s="9"/>
      <c r="AX25" s="9"/>
      <c r="AY25" s="9"/>
      <c r="AZ25" s="9"/>
      <c r="BA25" s="9"/>
    </row>
    <row r="26" spans="1:53" s="2" customFormat="1" ht="60" x14ac:dyDescent="0.25">
      <c r="B26" s="109" t="s">
        <v>79</v>
      </c>
      <c r="C26" s="9"/>
      <c r="D26" s="9"/>
      <c r="E26" s="9"/>
      <c r="F26" s="9"/>
      <c r="G26" s="9"/>
      <c r="H26" s="9"/>
      <c r="I26" s="9"/>
      <c r="J26" s="9"/>
      <c r="K26" s="9"/>
      <c r="L26" s="9"/>
      <c r="M26" s="9"/>
      <c r="N26" s="9"/>
      <c r="O26" s="9"/>
      <c r="P26" s="9"/>
      <c r="Q26" s="9"/>
      <c r="R26" s="9"/>
      <c r="S26" s="9"/>
      <c r="T26" s="9"/>
      <c r="U26" s="110" t="s">
        <v>157</v>
      </c>
      <c r="V26" s="110" t="s">
        <v>157</v>
      </c>
      <c r="W26" s="110" t="s">
        <v>157</v>
      </c>
      <c r="X26" s="110" t="s">
        <v>157</v>
      </c>
      <c r="Y26" s="110" t="s">
        <v>157</v>
      </c>
      <c r="Z26" s="110" t="s">
        <v>157</v>
      </c>
      <c r="AA26" s="110" t="s">
        <v>157</v>
      </c>
      <c r="AB26" s="110" t="s">
        <v>157</v>
      </c>
      <c r="AC26" s="110" t="s">
        <v>157</v>
      </c>
      <c r="AD26" s="110" t="s">
        <v>157</v>
      </c>
      <c r="AE26" s="110" t="s">
        <v>157</v>
      </c>
      <c r="AF26" s="110" t="s">
        <v>157</v>
      </c>
      <c r="AG26" s="110" t="s">
        <v>157</v>
      </c>
      <c r="AH26" s="110" t="s">
        <v>157</v>
      </c>
      <c r="AI26" s="110" t="s">
        <v>157</v>
      </c>
      <c r="AJ26" s="110" t="s">
        <v>157</v>
      </c>
      <c r="AK26" s="110" t="s">
        <v>157</v>
      </c>
      <c r="AL26" s="110" t="s">
        <v>157</v>
      </c>
      <c r="AM26" s="115" t="s">
        <v>42</v>
      </c>
      <c r="AN26" s="10" t="s">
        <v>44</v>
      </c>
      <c r="AO26" s="33" t="s">
        <v>95</v>
      </c>
      <c r="AP26" s="34" t="s">
        <v>21</v>
      </c>
      <c r="AQ26" s="5" t="s">
        <v>52</v>
      </c>
      <c r="AR26" s="21" t="s">
        <v>71</v>
      </c>
      <c r="AS26" s="7"/>
      <c r="AT26" s="10"/>
      <c r="AU26" s="4">
        <v>10</v>
      </c>
      <c r="AV26" s="11" t="s">
        <v>49</v>
      </c>
      <c r="AW26" s="9">
        <v>104.1</v>
      </c>
      <c r="AX26" s="4"/>
      <c r="AY26" s="61"/>
      <c r="AZ26" s="61"/>
      <c r="BA26" s="61">
        <v>104.1</v>
      </c>
    </row>
    <row r="27" spans="1:53" s="2" customFormat="1" ht="56.45" customHeight="1" x14ac:dyDescent="0.25">
      <c r="B27" s="109" t="s">
        <v>80</v>
      </c>
      <c r="C27" s="9"/>
      <c r="D27" s="9"/>
      <c r="E27" s="9"/>
      <c r="F27" s="9"/>
      <c r="G27" s="9"/>
      <c r="H27" s="9"/>
      <c r="I27" s="9"/>
      <c r="J27" s="9"/>
      <c r="K27" s="9"/>
      <c r="L27" s="9"/>
      <c r="M27" s="9"/>
      <c r="N27" s="9"/>
      <c r="O27" s="9"/>
      <c r="P27" s="9"/>
      <c r="Q27" s="9"/>
      <c r="R27" s="9"/>
      <c r="S27" s="9"/>
      <c r="T27" s="9"/>
      <c r="U27" s="9"/>
      <c r="V27" s="110" t="s">
        <v>157</v>
      </c>
      <c r="W27" s="110" t="s">
        <v>157</v>
      </c>
      <c r="X27" s="110" t="s">
        <v>157</v>
      </c>
      <c r="Y27" s="110" t="s">
        <v>157</v>
      </c>
      <c r="Z27" s="110" t="s">
        <v>157</v>
      </c>
      <c r="AA27" s="110" t="s">
        <v>157</v>
      </c>
      <c r="AB27" s="110" t="s">
        <v>157</v>
      </c>
      <c r="AC27" s="110" t="s">
        <v>157</v>
      </c>
      <c r="AD27" s="110" t="s">
        <v>157</v>
      </c>
      <c r="AE27" s="110" t="s">
        <v>157</v>
      </c>
      <c r="AF27" s="110" t="s">
        <v>157</v>
      </c>
      <c r="AG27" s="110" t="s">
        <v>157</v>
      </c>
      <c r="AH27" s="110" t="s">
        <v>157</v>
      </c>
      <c r="AI27" s="110" t="s">
        <v>157</v>
      </c>
      <c r="AJ27" s="110" t="s">
        <v>157</v>
      </c>
      <c r="AK27" s="110" t="s">
        <v>157</v>
      </c>
      <c r="AL27" s="110" t="s">
        <v>157</v>
      </c>
      <c r="AM27" s="115" t="s">
        <v>42</v>
      </c>
      <c r="AN27" s="11" t="s">
        <v>45</v>
      </c>
      <c r="AO27" s="33" t="s">
        <v>96</v>
      </c>
      <c r="AP27" s="34" t="s">
        <v>21</v>
      </c>
      <c r="AQ27" s="4" t="s">
        <v>93</v>
      </c>
      <c r="AR27" s="17" t="s">
        <v>94</v>
      </c>
      <c r="AS27" s="7"/>
      <c r="AT27" s="10"/>
      <c r="AU27" s="4">
        <v>10</v>
      </c>
      <c r="AV27" s="11" t="s">
        <v>50</v>
      </c>
      <c r="AW27" s="7">
        <v>104.1</v>
      </c>
      <c r="AX27" s="6"/>
      <c r="AY27" s="61"/>
      <c r="AZ27" s="7"/>
      <c r="BA27" s="7">
        <v>104.1</v>
      </c>
    </row>
    <row r="28" spans="1:53" ht="18.75" x14ac:dyDescent="0.25">
      <c r="B28" s="123"/>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row>
    <row r="29" spans="1:53" ht="30" x14ac:dyDescent="0.25">
      <c r="A29" s="18"/>
      <c r="B29" s="57" t="s">
        <v>35</v>
      </c>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40" t="s">
        <v>21</v>
      </c>
      <c r="AO29" s="40" t="s">
        <v>21</v>
      </c>
      <c r="AP29" s="40" t="s">
        <v>21</v>
      </c>
      <c r="AQ29" s="40" t="s">
        <v>21</v>
      </c>
      <c r="AR29" s="40"/>
      <c r="AS29" s="40" t="s">
        <v>21</v>
      </c>
      <c r="AT29" s="9"/>
      <c r="AU29" s="9"/>
      <c r="AV29" s="9"/>
      <c r="AW29" s="9"/>
      <c r="AX29" s="9"/>
      <c r="AY29" s="9"/>
      <c r="AZ29" s="9"/>
      <c r="BA29" s="9"/>
    </row>
    <row r="30" spans="1:53" ht="60" x14ac:dyDescent="0.25">
      <c r="B30" s="57" t="s">
        <v>36</v>
      </c>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40" t="s">
        <v>21</v>
      </c>
      <c r="AO30" s="40" t="s">
        <v>21</v>
      </c>
      <c r="AP30" s="40" t="s">
        <v>21</v>
      </c>
      <c r="AQ30" s="40" t="s">
        <v>21</v>
      </c>
      <c r="AR30" s="40"/>
      <c r="AS30" s="40" t="s">
        <v>21</v>
      </c>
      <c r="AT30" s="9"/>
      <c r="AU30" s="9"/>
      <c r="AV30" s="9"/>
      <c r="AW30" s="9"/>
      <c r="AX30" s="9"/>
      <c r="AY30" s="9"/>
      <c r="AZ30" s="9"/>
      <c r="BA30" s="9"/>
    </row>
    <row r="31" spans="1:53" ht="42.75" customHeight="1" x14ac:dyDescent="0.25">
      <c r="B31" s="57" t="s">
        <v>37</v>
      </c>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40" t="s">
        <v>21</v>
      </c>
      <c r="AO31" s="40" t="s">
        <v>21</v>
      </c>
      <c r="AP31" s="40" t="s">
        <v>21</v>
      </c>
      <c r="AQ31" s="40" t="s">
        <v>21</v>
      </c>
      <c r="AR31" s="40"/>
      <c r="AS31" s="40" t="s">
        <v>21</v>
      </c>
      <c r="AT31" s="9"/>
      <c r="AU31" s="9"/>
      <c r="AV31" s="9"/>
      <c r="AW31" s="9"/>
      <c r="AX31" s="9"/>
      <c r="AY31" s="9"/>
      <c r="AZ31" s="9"/>
      <c r="BA31" s="9"/>
    </row>
    <row r="32" spans="1:53" ht="15.75" customHeight="1" x14ac:dyDescent="0.25">
      <c r="B32" s="125" t="s">
        <v>38</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row>
    <row r="33" spans="1:53" ht="39" customHeight="1" x14ac:dyDescent="0.25">
      <c r="A33" s="18"/>
      <c r="B33" s="92" t="s">
        <v>152</v>
      </c>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116" t="s">
        <v>42</v>
      </c>
      <c r="AN33" s="91" t="s">
        <v>23</v>
      </c>
      <c r="AO33" s="9"/>
      <c r="AP33" s="40" t="s">
        <v>21</v>
      </c>
      <c r="AQ33" s="9"/>
      <c r="AR33" s="9"/>
      <c r="AS33" s="9"/>
      <c r="AT33" s="9"/>
      <c r="AU33" s="9"/>
      <c r="AV33" s="9"/>
      <c r="AW33" s="9"/>
      <c r="AX33" s="9"/>
      <c r="AY33" s="9"/>
      <c r="AZ33" s="9"/>
      <c r="BA33" s="9"/>
    </row>
    <row r="34" spans="1:53" ht="30" x14ac:dyDescent="0.25">
      <c r="B34" s="92" t="s">
        <v>153</v>
      </c>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116" t="s">
        <v>42</v>
      </c>
      <c r="AN34" s="90" t="s">
        <v>44</v>
      </c>
      <c r="AO34" s="9"/>
      <c r="AP34" s="40" t="s">
        <v>21</v>
      </c>
      <c r="AQ34" s="9"/>
      <c r="AR34" s="9"/>
      <c r="AS34" s="9"/>
      <c r="AT34" s="9"/>
      <c r="AU34" s="9"/>
      <c r="AV34" s="9"/>
      <c r="AW34" s="9"/>
      <c r="AX34" s="9"/>
      <c r="AY34" s="9"/>
      <c r="AZ34" s="9"/>
      <c r="BA34" s="9"/>
    </row>
    <row r="35" spans="1:53" ht="27.75" customHeight="1" x14ac:dyDescent="0.25">
      <c r="B35" s="58" t="s">
        <v>86</v>
      </c>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111"/>
      <c r="AN35" s="9"/>
      <c r="AO35" s="9"/>
      <c r="AP35" s="40" t="s">
        <v>21</v>
      </c>
      <c r="AQ35" s="9"/>
      <c r="AR35" s="9"/>
      <c r="AS35" s="9"/>
      <c r="AT35" s="9"/>
      <c r="AU35" s="9"/>
      <c r="AV35" s="9"/>
      <c r="AW35" s="9"/>
      <c r="AX35" s="9"/>
      <c r="AY35" s="9"/>
      <c r="AZ35" s="9"/>
      <c r="BA35" s="9"/>
    </row>
    <row r="36" spans="1:53" s="14" customFormat="1" ht="45" x14ac:dyDescent="0.25">
      <c r="B36" s="20" t="s">
        <v>67</v>
      </c>
      <c r="C36" s="110" t="s">
        <v>157</v>
      </c>
      <c r="D36" s="110" t="s">
        <v>157</v>
      </c>
      <c r="E36" s="110" t="s">
        <v>157</v>
      </c>
      <c r="F36" s="110" t="s">
        <v>157</v>
      </c>
      <c r="G36" s="110" t="s">
        <v>157</v>
      </c>
      <c r="H36" s="110" t="s">
        <v>157</v>
      </c>
      <c r="I36" s="110" t="s">
        <v>157</v>
      </c>
      <c r="J36" s="110" t="s">
        <v>157</v>
      </c>
      <c r="K36" s="110" t="s">
        <v>157</v>
      </c>
      <c r="L36" s="110" t="s">
        <v>157</v>
      </c>
      <c r="M36" s="110" t="s">
        <v>157</v>
      </c>
      <c r="N36" s="110" t="s">
        <v>157</v>
      </c>
      <c r="O36" s="110" t="s">
        <v>157</v>
      </c>
      <c r="P36" s="110" t="s">
        <v>157</v>
      </c>
      <c r="Q36" s="110" t="s">
        <v>157</v>
      </c>
      <c r="R36" s="110" t="s">
        <v>157</v>
      </c>
      <c r="S36" s="110" t="s">
        <v>157</v>
      </c>
      <c r="T36" s="110" t="s">
        <v>157</v>
      </c>
      <c r="U36" s="110" t="s">
        <v>157</v>
      </c>
      <c r="V36" s="110" t="s">
        <v>157</v>
      </c>
      <c r="W36" s="110" t="s">
        <v>157</v>
      </c>
      <c r="X36" s="110" t="s">
        <v>157</v>
      </c>
      <c r="Y36" s="110" t="s">
        <v>157</v>
      </c>
      <c r="Z36" s="110" t="s">
        <v>157</v>
      </c>
      <c r="AA36" s="110" t="s">
        <v>157</v>
      </c>
      <c r="AB36" s="110" t="s">
        <v>157</v>
      </c>
      <c r="AC36" s="110" t="s">
        <v>157</v>
      </c>
      <c r="AD36" s="110" t="s">
        <v>157</v>
      </c>
      <c r="AE36" s="110" t="s">
        <v>157</v>
      </c>
      <c r="AF36" s="110" t="s">
        <v>157</v>
      </c>
      <c r="AG36" s="110" t="s">
        <v>157</v>
      </c>
      <c r="AH36" s="110" t="s">
        <v>157</v>
      </c>
      <c r="AI36" s="110" t="s">
        <v>157</v>
      </c>
      <c r="AJ36" s="110" t="s">
        <v>157</v>
      </c>
      <c r="AK36" s="110" t="s">
        <v>157</v>
      </c>
      <c r="AL36" s="110" t="s">
        <v>157</v>
      </c>
      <c r="AM36" s="117" t="s">
        <v>42</v>
      </c>
      <c r="AN36" s="113" t="s">
        <v>69</v>
      </c>
      <c r="AO36" s="16" t="s">
        <v>70</v>
      </c>
      <c r="AP36" s="40" t="s">
        <v>21</v>
      </c>
      <c r="AQ36" s="17" t="s">
        <v>71</v>
      </c>
      <c r="AR36" s="15"/>
      <c r="AS36" s="15"/>
      <c r="AT36" s="15">
        <v>0</v>
      </c>
      <c r="AU36" s="15">
        <v>6</v>
      </c>
      <c r="AV36" s="15"/>
      <c r="AW36" s="22">
        <v>165</v>
      </c>
      <c r="AX36" s="22">
        <v>165</v>
      </c>
      <c r="AY36" s="23"/>
      <c r="AZ36" s="15"/>
      <c r="BA36" s="15"/>
    </row>
    <row r="37" spans="1:53" s="93" customFormat="1" ht="28.5" customHeight="1" x14ac:dyDescent="0.25">
      <c r="B37" s="92" t="s">
        <v>39</v>
      </c>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4"/>
      <c r="AK37" s="94"/>
      <c r="AL37" s="94"/>
      <c r="AM37" s="118" t="s">
        <v>66</v>
      </c>
      <c r="AN37" s="95" t="s">
        <v>154</v>
      </c>
      <c r="AO37" s="94"/>
      <c r="AP37" s="96" t="s">
        <v>21</v>
      </c>
      <c r="AQ37" s="94"/>
      <c r="AR37" s="94"/>
      <c r="AS37" s="94"/>
      <c r="AT37" s="94"/>
      <c r="AU37" s="94"/>
      <c r="AV37" s="94"/>
      <c r="AW37" s="94"/>
      <c r="AX37" s="94"/>
      <c r="AY37" s="94"/>
      <c r="AZ37" s="94"/>
      <c r="BA37" s="94"/>
    </row>
    <row r="38" spans="1:53" s="93" customFormat="1" ht="49.5" customHeight="1" x14ac:dyDescent="0.25">
      <c r="B38" s="97" t="s">
        <v>40</v>
      </c>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118" t="s">
        <v>42</v>
      </c>
      <c r="AN38" s="99" t="s">
        <v>154</v>
      </c>
      <c r="AO38" s="98"/>
      <c r="AP38" s="100" t="s">
        <v>21</v>
      </c>
      <c r="AQ38" s="99"/>
      <c r="AR38" s="101"/>
      <c r="AS38" s="98"/>
      <c r="AT38" s="98"/>
      <c r="AU38" s="98"/>
      <c r="AV38" s="98"/>
      <c r="AW38" s="98"/>
      <c r="AX38" s="98"/>
      <c r="AY38" s="98"/>
      <c r="AZ38" s="98"/>
      <c r="BA38" s="98"/>
    </row>
    <row r="39" spans="1:53" s="93" customFormat="1" ht="65.25" customHeight="1" x14ac:dyDescent="0.25">
      <c r="A39" s="18"/>
      <c r="B39" s="97" t="s">
        <v>155</v>
      </c>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118" t="s">
        <v>66</v>
      </c>
      <c r="AN39" s="101" t="s">
        <v>23</v>
      </c>
      <c r="AO39" s="98"/>
      <c r="AP39" s="100" t="s">
        <v>21</v>
      </c>
      <c r="AQ39" s="98"/>
      <c r="AR39" s="98"/>
      <c r="AS39" s="98"/>
      <c r="AT39" s="98"/>
      <c r="AU39" s="98"/>
      <c r="AV39" s="98"/>
      <c r="AW39" s="98"/>
      <c r="AX39" s="98"/>
      <c r="AY39" s="98"/>
      <c r="AZ39" s="98"/>
      <c r="BA39" s="98"/>
    </row>
    <row r="40" spans="1:53" s="93" customFormat="1" ht="34.5" customHeight="1" x14ac:dyDescent="0.25">
      <c r="B40" s="97" t="s">
        <v>156</v>
      </c>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118" t="s">
        <v>66</v>
      </c>
      <c r="AN40" s="99" t="s">
        <v>44</v>
      </c>
      <c r="AO40" s="98"/>
      <c r="AP40" s="100" t="s">
        <v>21</v>
      </c>
      <c r="AQ40" s="98"/>
      <c r="AR40" s="98"/>
      <c r="AS40" s="98"/>
      <c r="AT40" s="98"/>
      <c r="AU40" s="98"/>
      <c r="AV40" s="98"/>
      <c r="AW40" s="98"/>
      <c r="AX40" s="98"/>
      <c r="AY40" s="98"/>
      <c r="AZ40" s="98"/>
      <c r="BA40" s="98"/>
    </row>
    <row r="41" spans="1:53" ht="15.75" customHeight="1" x14ac:dyDescent="0.3">
      <c r="A41" s="18"/>
      <c r="B41" s="126" t="s">
        <v>41</v>
      </c>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row>
    <row r="42" spans="1:53" ht="15.75" customHeight="1" x14ac:dyDescent="0.25">
      <c r="B42" s="59" t="s">
        <v>87</v>
      </c>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8" t="s">
        <v>21</v>
      </c>
      <c r="AQ42" s="26"/>
      <c r="AR42" s="26"/>
      <c r="AS42" s="26"/>
      <c r="AT42" s="26"/>
      <c r="AU42" s="26"/>
      <c r="AV42" s="26"/>
      <c r="AW42" s="26"/>
      <c r="AX42" s="26"/>
      <c r="AY42" s="26"/>
      <c r="AZ42" s="26"/>
      <c r="BA42" s="26"/>
    </row>
    <row r="43" spans="1:53" ht="33.75" customHeight="1" x14ac:dyDescent="0.25">
      <c r="B43" s="59" t="s">
        <v>88</v>
      </c>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8" t="s">
        <v>21</v>
      </c>
      <c r="AQ43" s="26"/>
      <c r="AR43" s="26"/>
      <c r="AS43" s="26"/>
      <c r="AT43" s="26"/>
      <c r="AU43" s="26"/>
      <c r="AV43" s="26"/>
      <c r="AW43" s="26"/>
      <c r="AX43" s="26"/>
      <c r="AY43" s="26"/>
      <c r="AZ43" s="26"/>
      <c r="BA43" s="26"/>
    </row>
    <row r="44" spans="1:53" ht="32.25" customHeight="1" x14ac:dyDescent="0.25">
      <c r="B44" s="59" t="s">
        <v>89</v>
      </c>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8" t="s">
        <v>21</v>
      </c>
      <c r="AQ44" s="26"/>
      <c r="AR44" s="26"/>
      <c r="AS44" s="26"/>
      <c r="AT44" s="26"/>
      <c r="AU44" s="26"/>
      <c r="AV44" s="26"/>
      <c r="AW44" s="26"/>
      <c r="AX44" s="26"/>
      <c r="AY44" s="26"/>
      <c r="AZ44" s="26"/>
      <c r="BA44" s="26"/>
    </row>
    <row r="45" spans="1:53" ht="39" customHeight="1" x14ac:dyDescent="0.25">
      <c r="A45" s="18"/>
      <c r="B45" s="59" t="s">
        <v>90</v>
      </c>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8" t="s">
        <v>21</v>
      </c>
      <c r="AQ45" s="26"/>
      <c r="AR45" s="26"/>
      <c r="AS45" s="26"/>
      <c r="AT45" s="26"/>
      <c r="AU45" s="26"/>
      <c r="AV45" s="26"/>
      <c r="AW45" s="26"/>
      <c r="AX45" s="26"/>
      <c r="AY45" s="26"/>
      <c r="AZ45" s="26"/>
      <c r="BA45" s="26"/>
    </row>
    <row r="46" spans="1:53" ht="15.75" customHeight="1" x14ac:dyDescent="0.25">
      <c r="B46" s="1"/>
    </row>
    <row r="47" spans="1:53" ht="15.75" customHeight="1" x14ac:dyDescent="0.25"/>
    <row r="48" spans="1:5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sheetProtection algorithmName="SHA-512" hashValue="I0tAVv4g9di8dGHc7QZx1NJwzmZlhQmuXCDJedzuHk2zYX3uUaZSZjMdLzuYBQDoYNMbsNf1aRjfCvWbTHNBMg==" saltValue="6r9HICrJ9EyRtxLGZoU+FA==" spinCount="100000" sheet="1" objects="1" scenarios="1"/>
  <mergeCells count="18">
    <mergeCell ref="AW4:AW5"/>
    <mergeCell ref="AX4:AZ4"/>
    <mergeCell ref="BA4:BA5"/>
    <mergeCell ref="C4:AM4"/>
    <mergeCell ref="AO4:AO6"/>
    <mergeCell ref="AP4:AS4"/>
    <mergeCell ref="AA5:AL5"/>
    <mergeCell ref="C5:N5"/>
    <mergeCell ref="O5:Z5"/>
    <mergeCell ref="AN4:AN6"/>
    <mergeCell ref="AM5:AM6"/>
    <mergeCell ref="AT4:AU5"/>
    <mergeCell ref="AV4:AV6"/>
    <mergeCell ref="B7:AO7"/>
    <mergeCell ref="C8:BA8"/>
    <mergeCell ref="B28:BA28"/>
    <mergeCell ref="B32:BA32"/>
    <mergeCell ref="B41:BA41"/>
  </mergeCells>
  <pageMargins left="0.19685039370078741" right="0.19685039370078741" top="0.27559055118110237" bottom="0.27559055118110237" header="0" footer="0"/>
  <pageSetup paperSize="8"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B3:BA31"/>
  <sheetViews>
    <sheetView tabSelected="1" zoomScale="60" zoomScaleNormal="60" workbookViewId="0">
      <pane xSplit="2" ySplit="7" topLeftCell="C8" activePane="bottomRight" state="frozen"/>
      <selection pane="topRight" activeCell="C1" sqref="C1"/>
      <selection pane="bottomLeft" activeCell="A8" sqref="A8"/>
      <selection pane="bottomRight" activeCell="B11" sqref="B11"/>
    </sheetView>
  </sheetViews>
  <sheetFormatPr defaultColWidth="8.85546875" defaultRowHeight="15" x14ac:dyDescent="0.25"/>
  <cols>
    <col min="1" max="1" width="8.85546875" style="64"/>
    <col min="2" max="2" width="76.5703125" style="64" customWidth="1"/>
    <col min="3" max="11" width="3" style="64" bestFit="1" customWidth="1"/>
    <col min="12" max="14" width="4.7109375" style="64" bestFit="1" customWidth="1"/>
    <col min="15" max="23" width="3" style="64" bestFit="1" customWidth="1"/>
    <col min="24" max="26" width="4.7109375" style="64" bestFit="1" customWidth="1"/>
    <col min="27" max="35" width="3" style="64" bestFit="1" customWidth="1"/>
    <col min="36" max="38" width="4.7109375" style="64" bestFit="1" customWidth="1"/>
    <col min="39" max="39" width="10" style="64" customWidth="1"/>
    <col min="40" max="40" width="17.85546875" style="64" customWidth="1"/>
    <col min="41" max="41" width="19" style="64" customWidth="1"/>
    <col min="42" max="42" width="18" style="64" customWidth="1"/>
    <col min="43" max="43" width="33.7109375" style="64" bestFit="1" customWidth="1"/>
    <col min="44" max="45" width="18" style="64" customWidth="1"/>
    <col min="46" max="47" width="15.28515625" style="64" customWidth="1"/>
    <col min="48" max="48" width="15.5703125" style="64" customWidth="1"/>
    <col min="49" max="49" width="18.28515625" style="64" customWidth="1"/>
    <col min="50" max="50" width="13.5703125" style="64" customWidth="1"/>
    <col min="51" max="51" width="15.7109375" style="64" customWidth="1"/>
    <col min="52" max="52" width="12.7109375" style="64" customWidth="1"/>
    <col min="53" max="53" width="13.28515625" style="64" customWidth="1"/>
    <col min="54" max="16384" width="8.85546875" style="64"/>
  </cols>
  <sheetData>
    <row r="3" spans="2:53" ht="30" customHeight="1" x14ac:dyDescent="0.35">
      <c r="B3" s="129" t="s">
        <v>98</v>
      </c>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row>
    <row r="4" spans="2:53" ht="36.75" customHeight="1" x14ac:dyDescent="0.35">
      <c r="B4" s="65"/>
      <c r="C4" s="130" t="s">
        <v>99</v>
      </c>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1" t="s">
        <v>2</v>
      </c>
      <c r="AO4" s="131" t="s">
        <v>100</v>
      </c>
      <c r="AP4" s="131" t="s">
        <v>101</v>
      </c>
      <c r="AQ4" s="131"/>
      <c r="AR4" s="131"/>
      <c r="AS4" s="131"/>
      <c r="AT4" s="131" t="s">
        <v>102</v>
      </c>
      <c r="AU4" s="131"/>
      <c r="AV4" s="135" t="s">
        <v>103</v>
      </c>
      <c r="AW4" s="138" t="s">
        <v>104</v>
      </c>
      <c r="AX4" s="138" t="s">
        <v>105</v>
      </c>
      <c r="AY4" s="138"/>
      <c r="AZ4" s="138"/>
      <c r="BA4" s="138" t="s">
        <v>106</v>
      </c>
    </row>
    <row r="5" spans="2:53" ht="38.25" x14ac:dyDescent="0.35">
      <c r="B5" s="66"/>
      <c r="C5" s="130">
        <v>2023</v>
      </c>
      <c r="D5" s="130"/>
      <c r="E5" s="130"/>
      <c r="F5" s="130"/>
      <c r="G5" s="130"/>
      <c r="H5" s="130"/>
      <c r="I5" s="130"/>
      <c r="J5" s="130"/>
      <c r="K5" s="130"/>
      <c r="L5" s="130"/>
      <c r="M5" s="130"/>
      <c r="N5" s="130"/>
      <c r="O5" s="130">
        <v>2024</v>
      </c>
      <c r="P5" s="130"/>
      <c r="Q5" s="130"/>
      <c r="R5" s="130"/>
      <c r="S5" s="130"/>
      <c r="T5" s="130"/>
      <c r="U5" s="130"/>
      <c r="V5" s="130"/>
      <c r="W5" s="130"/>
      <c r="X5" s="130"/>
      <c r="Y5" s="130"/>
      <c r="Z5" s="130"/>
      <c r="AA5" s="130">
        <v>2025</v>
      </c>
      <c r="AB5" s="130"/>
      <c r="AC5" s="130"/>
      <c r="AD5" s="130"/>
      <c r="AE5" s="130"/>
      <c r="AF5" s="130"/>
      <c r="AG5" s="130"/>
      <c r="AH5" s="130"/>
      <c r="AI5" s="130"/>
      <c r="AJ5" s="130"/>
      <c r="AK5" s="130"/>
      <c r="AL5" s="130"/>
      <c r="AM5" s="130" t="s">
        <v>107</v>
      </c>
      <c r="AN5" s="131"/>
      <c r="AO5" s="131"/>
      <c r="AP5" s="67" t="s">
        <v>108</v>
      </c>
      <c r="AQ5" s="67" t="s">
        <v>109</v>
      </c>
      <c r="AR5" s="67" t="s">
        <v>110</v>
      </c>
      <c r="AS5" s="67" t="s">
        <v>111</v>
      </c>
      <c r="AT5" s="131"/>
      <c r="AU5" s="131"/>
      <c r="AV5" s="136"/>
      <c r="AW5" s="138"/>
      <c r="AX5" s="68" t="s">
        <v>15</v>
      </c>
      <c r="AY5" s="68" t="s">
        <v>16</v>
      </c>
      <c r="AZ5" s="68" t="s">
        <v>17</v>
      </c>
      <c r="BA5" s="138"/>
    </row>
    <row r="6" spans="2:53" ht="38.25" x14ac:dyDescent="0.35">
      <c r="B6" s="66"/>
      <c r="C6" s="66">
        <v>1</v>
      </c>
      <c r="D6" s="66">
        <v>2</v>
      </c>
      <c r="E6" s="66">
        <v>3</v>
      </c>
      <c r="F6" s="66">
        <v>4</v>
      </c>
      <c r="G6" s="66">
        <v>5</v>
      </c>
      <c r="H6" s="66">
        <v>6</v>
      </c>
      <c r="I6" s="66">
        <v>7</v>
      </c>
      <c r="J6" s="66">
        <v>8</v>
      </c>
      <c r="K6" s="66">
        <v>9</v>
      </c>
      <c r="L6" s="66">
        <v>10</v>
      </c>
      <c r="M6" s="66">
        <v>11</v>
      </c>
      <c r="N6" s="66">
        <v>12</v>
      </c>
      <c r="O6" s="66">
        <v>1</v>
      </c>
      <c r="P6" s="66">
        <v>2</v>
      </c>
      <c r="Q6" s="66">
        <v>3</v>
      </c>
      <c r="R6" s="66">
        <v>4</v>
      </c>
      <c r="S6" s="66">
        <v>5</v>
      </c>
      <c r="T6" s="66">
        <v>6</v>
      </c>
      <c r="U6" s="66">
        <v>7</v>
      </c>
      <c r="V6" s="66">
        <v>8</v>
      </c>
      <c r="W6" s="66">
        <v>9</v>
      </c>
      <c r="X6" s="66">
        <v>10</v>
      </c>
      <c r="Y6" s="66">
        <v>11</v>
      </c>
      <c r="Z6" s="66">
        <v>12</v>
      </c>
      <c r="AA6" s="66">
        <v>1</v>
      </c>
      <c r="AB6" s="66">
        <v>2</v>
      </c>
      <c r="AC6" s="66">
        <v>3</v>
      </c>
      <c r="AD6" s="66">
        <v>4</v>
      </c>
      <c r="AE6" s="66">
        <v>5</v>
      </c>
      <c r="AF6" s="66">
        <v>6</v>
      </c>
      <c r="AG6" s="66">
        <v>7</v>
      </c>
      <c r="AH6" s="66">
        <v>8</v>
      </c>
      <c r="AI6" s="66">
        <v>9</v>
      </c>
      <c r="AJ6" s="66">
        <v>10</v>
      </c>
      <c r="AK6" s="66">
        <v>11</v>
      </c>
      <c r="AL6" s="66">
        <v>12</v>
      </c>
      <c r="AM6" s="130"/>
      <c r="AN6" s="131"/>
      <c r="AO6" s="131"/>
      <c r="AP6" s="69"/>
      <c r="AQ6" s="69"/>
      <c r="AR6" s="69"/>
      <c r="AS6" s="69"/>
      <c r="AT6" s="67" t="s">
        <v>18</v>
      </c>
      <c r="AU6" s="67" t="s">
        <v>19</v>
      </c>
      <c r="AV6" s="137"/>
      <c r="AY6" s="69" t="s">
        <v>21</v>
      </c>
      <c r="AZ6" s="69" t="s">
        <v>21</v>
      </c>
      <c r="BA6" s="69" t="s">
        <v>21</v>
      </c>
    </row>
    <row r="7" spans="2:53" ht="96.6" customHeight="1" x14ac:dyDescent="0.35">
      <c r="B7" s="139" t="s">
        <v>112</v>
      </c>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70" t="s">
        <v>113</v>
      </c>
      <c r="AQ7" s="71" t="s">
        <v>21</v>
      </c>
      <c r="AR7" s="71" t="s">
        <v>21</v>
      </c>
      <c r="AS7" s="71" t="s">
        <v>21</v>
      </c>
      <c r="AT7" s="71" t="s">
        <v>21</v>
      </c>
      <c r="AU7" s="71" t="s">
        <v>21</v>
      </c>
      <c r="AV7" s="71" t="s">
        <v>21</v>
      </c>
      <c r="AW7" s="72">
        <f>AW10+AW20+AW23</f>
        <v>4200.7</v>
      </c>
      <c r="AX7" s="72"/>
      <c r="AY7" s="71" t="s">
        <v>21</v>
      </c>
      <c r="AZ7" s="71" t="s">
        <v>21</v>
      </c>
      <c r="BA7" s="71" t="s">
        <v>21</v>
      </c>
    </row>
    <row r="8" spans="2:53" ht="39.75" x14ac:dyDescent="0.3">
      <c r="B8" s="73" t="s">
        <v>114</v>
      </c>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c r="AW8" s="140"/>
      <c r="AX8" s="140"/>
      <c r="AY8" s="140"/>
      <c r="AZ8" s="140"/>
      <c r="BA8" s="140"/>
    </row>
    <row r="9" spans="2:53" x14ac:dyDescent="0.25">
      <c r="B9" s="74" t="s">
        <v>115</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1" t="s">
        <v>21</v>
      </c>
      <c r="AQ9" s="69"/>
      <c r="AR9" s="69"/>
      <c r="AS9" s="69"/>
      <c r="AT9" s="69"/>
      <c r="AU9" s="69"/>
      <c r="AV9" s="69"/>
      <c r="AW9" s="69"/>
      <c r="AX9" s="69"/>
      <c r="AY9" s="69"/>
      <c r="AZ9" s="69"/>
      <c r="BA9" s="69"/>
    </row>
    <row r="10" spans="2:53" ht="44.25" customHeight="1" x14ac:dyDescent="0.25">
      <c r="B10" s="105" t="s">
        <v>116</v>
      </c>
      <c r="C10" s="107" t="s">
        <v>157</v>
      </c>
      <c r="D10" s="107" t="s">
        <v>157</v>
      </c>
      <c r="E10" s="107" t="s">
        <v>157</v>
      </c>
      <c r="F10" s="107" t="s">
        <v>157</v>
      </c>
      <c r="G10" s="107" t="s">
        <v>157</v>
      </c>
      <c r="H10" s="107" t="s">
        <v>157</v>
      </c>
      <c r="I10" s="107" t="s">
        <v>157</v>
      </c>
      <c r="J10" s="107" t="s">
        <v>157</v>
      </c>
      <c r="K10" s="107" t="s">
        <v>157</v>
      </c>
      <c r="L10" s="107" t="s">
        <v>157</v>
      </c>
      <c r="M10" s="107" t="s">
        <v>157</v>
      </c>
      <c r="N10" s="107" t="s">
        <v>157</v>
      </c>
      <c r="O10" s="107" t="s">
        <v>157</v>
      </c>
      <c r="P10" s="107" t="s">
        <v>157</v>
      </c>
      <c r="Q10" s="107" t="s">
        <v>157</v>
      </c>
      <c r="R10" s="107" t="s">
        <v>157</v>
      </c>
      <c r="S10" s="107" t="s">
        <v>157</v>
      </c>
      <c r="T10" s="107" t="s">
        <v>157</v>
      </c>
      <c r="U10" s="107" t="s">
        <v>157</v>
      </c>
      <c r="V10" s="107" t="s">
        <v>157</v>
      </c>
      <c r="W10" s="107" t="s">
        <v>157</v>
      </c>
      <c r="X10" s="107" t="s">
        <v>157</v>
      </c>
      <c r="Y10" s="107" t="s">
        <v>157</v>
      </c>
      <c r="Z10" s="107" t="s">
        <v>157</v>
      </c>
      <c r="AA10" s="107" t="s">
        <v>157</v>
      </c>
      <c r="AB10" s="107" t="s">
        <v>157</v>
      </c>
      <c r="AC10" s="107" t="s">
        <v>157</v>
      </c>
      <c r="AD10" s="107" t="s">
        <v>157</v>
      </c>
      <c r="AE10" s="107" t="s">
        <v>157</v>
      </c>
      <c r="AF10" s="107" t="s">
        <v>157</v>
      </c>
      <c r="AG10" s="107" t="s">
        <v>157</v>
      </c>
      <c r="AH10" s="107" t="s">
        <v>157</v>
      </c>
      <c r="AI10" s="107" t="s">
        <v>157</v>
      </c>
      <c r="AJ10" s="107" t="s">
        <v>157</v>
      </c>
      <c r="AK10" s="107" t="s">
        <v>157</v>
      </c>
      <c r="AL10" s="107" t="s">
        <v>157</v>
      </c>
      <c r="AM10" s="119" t="s">
        <v>68</v>
      </c>
      <c r="AN10" s="75" t="s">
        <v>69</v>
      </c>
      <c r="AO10" s="76" t="s">
        <v>117</v>
      </c>
      <c r="AP10" s="71" t="s">
        <v>21</v>
      </c>
      <c r="AQ10" s="76" t="s">
        <v>118</v>
      </c>
      <c r="AR10" s="77" t="s">
        <v>21</v>
      </c>
      <c r="AS10" s="77" t="s">
        <v>21</v>
      </c>
      <c r="AT10" s="78" t="s">
        <v>21</v>
      </c>
      <c r="AU10" s="78" t="s">
        <v>21</v>
      </c>
      <c r="AV10" s="69"/>
      <c r="AW10" s="79">
        <v>2400</v>
      </c>
      <c r="AX10" s="78" t="s">
        <v>119</v>
      </c>
      <c r="AY10" s="69"/>
      <c r="AZ10" s="69"/>
      <c r="BA10" s="69"/>
    </row>
    <row r="11" spans="2:53" ht="30" x14ac:dyDescent="0.25">
      <c r="B11" s="103" t="s">
        <v>120</v>
      </c>
      <c r="C11" s="80"/>
      <c r="D11" s="80"/>
      <c r="E11" s="80"/>
      <c r="F11" s="80"/>
      <c r="G11" s="80"/>
      <c r="H11" s="80"/>
      <c r="I11" s="80"/>
      <c r="J11" s="80"/>
      <c r="K11" s="80"/>
      <c r="L11" s="80"/>
      <c r="M11" s="80"/>
      <c r="N11" s="80"/>
      <c r="O11" s="107" t="s">
        <v>157</v>
      </c>
      <c r="P11" s="107" t="s">
        <v>157</v>
      </c>
      <c r="Q11" s="107" t="s">
        <v>157</v>
      </c>
      <c r="R11" s="107" t="s">
        <v>157</v>
      </c>
      <c r="S11" s="107" t="s">
        <v>157</v>
      </c>
      <c r="T11" s="107" t="s">
        <v>157</v>
      </c>
      <c r="U11" s="107" t="s">
        <v>157</v>
      </c>
      <c r="V11" s="107" t="s">
        <v>157</v>
      </c>
      <c r="W11" s="107" t="s">
        <v>157</v>
      </c>
      <c r="X11" s="107" t="s">
        <v>157</v>
      </c>
      <c r="Y11" s="107" t="s">
        <v>157</v>
      </c>
      <c r="Z11" s="107" t="s">
        <v>157</v>
      </c>
      <c r="AA11" s="107" t="s">
        <v>157</v>
      </c>
      <c r="AB11" s="107" t="s">
        <v>157</v>
      </c>
      <c r="AC11" s="107" t="s">
        <v>157</v>
      </c>
      <c r="AD11" s="107" t="s">
        <v>157</v>
      </c>
      <c r="AE11" s="107" t="s">
        <v>157</v>
      </c>
      <c r="AF11" s="107" t="s">
        <v>157</v>
      </c>
      <c r="AG11" s="107" t="s">
        <v>157</v>
      </c>
      <c r="AH11" s="107" t="s">
        <v>157</v>
      </c>
      <c r="AI11" s="107" t="s">
        <v>157</v>
      </c>
      <c r="AJ11" s="107" t="s">
        <v>157</v>
      </c>
      <c r="AK11" s="107" t="s">
        <v>157</v>
      </c>
      <c r="AL11" s="107" t="s">
        <v>157</v>
      </c>
      <c r="AM11" s="119" t="s">
        <v>68</v>
      </c>
      <c r="AN11" s="75" t="s">
        <v>69</v>
      </c>
      <c r="AO11" s="69"/>
      <c r="AP11" s="71" t="s">
        <v>21</v>
      </c>
      <c r="AQ11" s="76" t="s">
        <v>121</v>
      </c>
      <c r="AR11" s="78" t="s">
        <v>21</v>
      </c>
      <c r="AS11" s="78" t="s">
        <v>21</v>
      </c>
      <c r="AT11" s="78" t="s">
        <v>21</v>
      </c>
      <c r="AU11" s="78" t="s">
        <v>21</v>
      </c>
      <c r="AV11" s="75" t="s">
        <v>122</v>
      </c>
      <c r="AW11" s="69"/>
      <c r="AX11" s="78" t="s">
        <v>119</v>
      </c>
      <c r="AY11" s="69"/>
      <c r="AZ11" s="69"/>
      <c r="BA11" s="69"/>
    </row>
    <row r="12" spans="2:53" ht="45" x14ac:dyDescent="0.25">
      <c r="B12" s="104" t="s">
        <v>123</v>
      </c>
      <c r="C12" s="80"/>
      <c r="D12" s="80"/>
      <c r="E12" s="80"/>
      <c r="F12" s="80"/>
      <c r="G12" s="80"/>
      <c r="H12" s="80"/>
      <c r="I12" s="80"/>
      <c r="J12" s="80"/>
      <c r="K12" s="80"/>
      <c r="L12" s="80"/>
      <c r="M12" s="80"/>
      <c r="N12" s="80"/>
      <c r="O12" s="80"/>
      <c r="P12" s="80"/>
      <c r="Q12" s="80"/>
      <c r="R12" s="80"/>
      <c r="S12" s="80"/>
      <c r="T12" s="107" t="s">
        <v>157</v>
      </c>
      <c r="U12" s="107" t="s">
        <v>157</v>
      </c>
      <c r="V12" s="107" t="s">
        <v>157</v>
      </c>
      <c r="W12" s="107" t="s">
        <v>157</v>
      </c>
      <c r="X12" s="107" t="s">
        <v>157</v>
      </c>
      <c r="Y12" s="107" t="s">
        <v>157</v>
      </c>
      <c r="Z12" s="107" t="s">
        <v>157</v>
      </c>
      <c r="AA12" s="107" t="s">
        <v>157</v>
      </c>
      <c r="AB12" s="107" t="s">
        <v>157</v>
      </c>
      <c r="AC12" s="107" t="s">
        <v>157</v>
      </c>
      <c r="AD12" s="107" t="s">
        <v>157</v>
      </c>
      <c r="AE12" s="107" t="s">
        <v>157</v>
      </c>
      <c r="AF12" s="107" t="s">
        <v>157</v>
      </c>
      <c r="AG12" s="107" t="s">
        <v>157</v>
      </c>
      <c r="AH12" s="107" t="s">
        <v>157</v>
      </c>
      <c r="AI12" s="107" t="s">
        <v>157</v>
      </c>
      <c r="AJ12" s="107" t="s">
        <v>157</v>
      </c>
      <c r="AK12" s="107" t="s">
        <v>157</v>
      </c>
      <c r="AL12" s="107" t="s">
        <v>157</v>
      </c>
      <c r="AM12" s="119" t="s">
        <v>68</v>
      </c>
      <c r="AN12" s="75" t="s">
        <v>69</v>
      </c>
      <c r="AO12" s="69"/>
      <c r="AP12" s="71" t="s">
        <v>21</v>
      </c>
      <c r="AQ12" s="76" t="s">
        <v>124</v>
      </c>
      <c r="AR12" s="78" t="s">
        <v>21</v>
      </c>
      <c r="AS12" s="78" t="s">
        <v>21</v>
      </c>
      <c r="AT12" s="78" t="s">
        <v>21</v>
      </c>
      <c r="AU12" s="78" t="s">
        <v>21</v>
      </c>
      <c r="AV12" s="75" t="s">
        <v>122</v>
      </c>
      <c r="AW12" s="69"/>
      <c r="AX12" s="78" t="s">
        <v>119</v>
      </c>
      <c r="AY12" s="69"/>
      <c r="AZ12" s="69"/>
      <c r="BA12" s="69"/>
    </row>
    <row r="13" spans="2:53" x14ac:dyDescent="0.25">
      <c r="B13" s="74" t="s">
        <v>125</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119"/>
      <c r="AN13" s="69"/>
      <c r="AO13" s="69"/>
      <c r="AP13" s="71" t="s">
        <v>21</v>
      </c>
      <c r="AQ13" s="69"/>
      <c r="AR13" s="69"/>
      <c r="AS13" s="69"/>
      <c r="AT13" s="69"/>
      <c r="AU13" s="69"/>
      <c r="AV13" s="69"/>
      <c r="AW13" s="69"/>
      <c r="AX13" s="69"/>
      <c r="AY13" s="69"/>
      <c r="AZ13" s="69"/>
      <c r="BA13" s="69"/>
    </row>
    <row r="14" spans="2:53" ht="75" x14ac:dyDescent="0.25">
      <c r="B14" s="103" t="s">
        <v>126</v>
      </c>
      <c r="C14" s="107" t="s">
        <v>157</v>
      </c>
      <c r="D14" s="107" t="s">
        <v>157</v>
      </c>
      <c r="E14" s="107" t="s">
        <v>157</v>
      </c>
      <c r="F14" s="107" t="s">
        <v>157</v>
      </c>
      <c r="G14" s="107" t="s">
        <v>157</v>
      </c>
      <c r="H14" s="107" t="s">
        <v>157</v>
      </c>
      <c r="I14" s="107" t="s">
        <v>157</v>
      </c>
      <c r="J14" s="107" t="s">
        <v>157</v>
      </c>
      <c r="K14" s="107" t="s">
        <v>157</v>
      </c>
      <c r="L14" s="107" t="s">
        <v>157</v>
      </c>
      <c r="M14" s="107" t="s">
        <v>157</v>
      </c>
      <c r="N14" s="107" t="s">
        <v>157</v>
      </c>
      <c r="O14" s="107" t="s">
        <v>157</v>
      </c>
      <c r="P14" s="107" t="s">
        <v>157</v>
      </c>
      <c r="Q14" s="107" t="s">
        <v>157</v>
      </c>
      <c r="R14" s="107" t="s">
        <v>157</v>
      </c>
      <c r="S14" s="107" t="s">
        <v>157</v>
      </c>
      <c r="T14" s="107" t="s">
        <v>157</v>
      </c>
      <c r="U14" s="107" t="s">
        <v>157</v>
      </c>
      <c r="V14" s="107" t="s">
        <v>157</v>
      </c>
      <c r="W14" s="107" t="s">
        <v>157</v>
      </c>
      <c r="X14" s="107" t="s">
        <v>157</v>
      </c>
      <c r="Y14" s="107" t="s">
        <v>157</v>
      </c>
      <c r="Z14" s="107" t="s">
        <v>157</v>
      </c>
      <c r="AA14" s="107" t="s">
        <v>157</v>
      </c>
      <c r="AB14" s="107" t="s">
        <v>157</v>
      </c>
      <c r="AC14" s="107" t="s">
        <v>157</v>
      </c>
      <c r="AD14" s="107" t="s">
        <v>157</v>
      </c>
      <c r="AE14" s="107" t="s">
        <v>157</v>
      </c>
      <c r="AF14" s="107" t="s">
        <v>157</v>
      </c>
      <c r="AG14" s="107" t="s">
        <v>157</v>
      </c>
      <c r="AH14" s="107" t="s">
        <v>157</v>
      </c>
      <c r="AI14" s="107" t="s">
        <v>157</v>
      </c>
      <c r="AJ14" s="107" t="s">
        <v>157</v>
      </c>
      <c r="AK14" s="107" t="s">
        <v>157</v>
      </c>
      <c r="AL14" s="107" t="s">
        <v>157</v>
      </c>
      <c r="AM14" s="119" t="s">
        <v>68</v>
      </c>
      <c r="AN14" s="75" t="s">
        <v>69</v>
      </c>
      <c r="AO14" s="69"/>
      <c r="AP14" s="71"/>
      <c r="AQ14" s="76" t="s">
        <v>127</v>
      </c>
      <c r="AR14" s="69"/>
      <c r="AS14" s="69"/>
      <c r="AT14" s="69"/>
      <c r="AU14" s="69"/>
      <c r="AV14" s="81" t="s">
        <v>128</v>
      </c>
      <c r="AW14" s="69"/>
      <c r="AX14" s="78" t="s">
        <v>119</v>
      </c>
      <c r="AY14" s="69"/>
      <c r="AZ14" s="69"/>
      <c r="BA14" s="69"/>
    </row>
    <row r="15" spans="2:53" ht="18.75" x14ac:dyDescent="0.3">
      <c r="B15" s="141" t="s">
        <v>129</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c r="AW15" s="141"/>
      <c r="AX15" s="141"/>
      <c r="AY15" s="141"/>
      <c r="AZ15" s="141"/>
      <c r="BA15" s="141"/>
    </row>
    <row r="16" spans="2:53" ht="30" x14ac:dyDescent="0.25">
      <c r="B16" s="82" t="s">
        <v>130</v>
      </c>
      <c r="C16" s="69"/>
      <c r="D16" s="69"/>
      <c r="E16" s="69"/>
      <c r="F16" s="69"/>
      <c r="G16" s="69"/>
      <c r="H16" s="69"/>
      <c r="I16" s="69"/>
      <c r="J16" s="69"/>
      <c r="K16" s="80"/>
      <c r="L16" s="80"/>
      <c r="M16" s="80"/>
      <c r="N16" s="80"/>
      <c r="O16" s="80"/>
      <c r="P16" s="107" t="s">
        <v>157</v>
      </c>
      <c r="Q16" s="107" t="s">
        <v>157</v>
      </c>
      <c r="R16" s="107" t="s">
        <v>157</v>
      </c>
      <c r="S16" s="107" t="s">
        <v>157</v>
      </c>
      <c r="T16" s="107" t="s">
        <v>157</v>
      </c>
      <c r="U16" s="107" t="s">
        <v>157</v>
      </c>
      <c r="V16" s="107" t="s">
        <v>157</v>
      </c>
      <c r="W16" s="107" t="s">
        <v>157</v>
      </c>
      <c r="X16" s="107" t="s">
        <v>157</v>
      </c>
      <c r="Y16" s="107" t="s">
        <v>157</v>
      </c>
      <c r="Z16" s="107" t="s">
        <v>157</v>
      </c>
      <c r="AA16" s="107" t="s">
        <v>157</v>
      </c>
      <c r="AB16" s="107" t="s">
        <v>157</v>
      </c>
      <c r="AC16" s="107" t="s">
        <v>157</v>
      </c>
      <c r="AD16" s="107" t="s">
        <v>157</v>
      </c>
      <c r="AE16" s="107" t="s">
        <v>157</v>
      </c>
      <c r="AF16" s="107" t="s">
        <v>157</v>
      </c>
      <c r="AG16" s="107" t="s">
        <v>157</v>
      </c>
      <c r="AH16" s="107" t="s">
        <v>157</v>
      </c>
      <c r="AI16" s="107" t="s">
        <v>157</v>
      </c>
      <c r="AJ16" s="107" t="s">
        <v>157</v>
      </c>
      <c r="AK16" s="107" t="s">
        <v>157</v>
      </c>
      <c r="AL16" s="107" t="s">
        <v>157</v>
      </c>
      <c r="AM16" s="80"/>
      <c r="AN16" s="71" t="s">
        <v>21</v>
      </c>
      <c r="AO16" s="71" t="s">
        <v>21</v>
      </c>
      <c r="AP16" s="71" t="s">
        <v>21</v>
      </c>
      <c r="AQ16" s="71" t="s">
        <v>21</v>
      </c>
      <c r="AR16" s="83"/>
      <c r="AS16" s="71" t="s">
        <v>21</v>
      </c>
      <c r="AT16" s="69" t="s">
        <v>21</v>
      </c>
      <c r="AU16" s="69" t="s">
        <v>21</v>
      </c>
      <c r="AV16" s="69" t="s">
        <v>21</v>
      </c>
      <c r="AW16" s="69"/>
      <c r="AX16" s="69"/>
      <c r="AY16" s="69"/>
      <c r="AZ16" s="69"/>
      <c r="BA16" s="69"/>
    </row>
    <row r="17" spans="2:53" x14ac:dyDescent="0.25">
      <c r="B17" s="84" t="s">
        <v>131</v>
      </c>
      <c r="C17" s="107" t="s">
        <v>157</v>
      </c>
      <c r="D17" s="107" t="s">
        <v>157</v>
      </c>
      <c r="E17" s="107" t="s">
        <v>157</v>
      </c>
      <c r="F17" s="107" t="s">
        <v>157</v>
      </c>
      <c r="G17" s="107" t="s">
        <v>157</v>
      </c>
      <c r="H17" s="107" t="s">
        <v>157</v>
      </c>
      <c r="I17" s="107" t="s">
        <v>157</v>
      </c>
      <c r="J17" s="107" t="s">
        <v>157</v>
      </c>
      <c r="K17" s="107" t="s">
        <v>157</v>
      </c>
      <c r="L17" s="107" t="s">
        <v>157</v>
      </c>
      <c r="M17" s="107" t="s">
        <v>157</v>
      </c>
      <c r="N17" s="107" t="s">
        <v>157</v>
      </c>
      <c r="O17" s="107" t="s">
        <v>157</v>
      </c>
      <c r="P17" s="107" t="s">
        <v>157</v>
      </c>
      <c r="Q17" s="107" t="s">
        <v>157</v>
      </c>
      <c r="R17" s="107" t="s">
        <v>157</v>
      </c>
      <c r="S17" s="107" t="s">
        <v>157</v>
      </c>
      <c r="T17" s="107" t="s">
        <v>157</v>
      </c>
      <c r="U17" s="107" t="s">
        <v>157</v>
      </c>
      <c r="V17" s="107" t="s">
        <v>157</v>
      </c>
      <c r="W17" s="107" t="s">
        <v>157</v>
      </c>
      <c r="X17" s="107" t="s">
        <v>157</v>
      </c>
      <c r="Y17" s="107" t="s">
        <v>157</v>
      </c>
      <c r="Z17" s="107" t="s">
        <v>157</v>
      </c>
      <c r="AA17" s="107" t="s">
        <v>157</v>
      </c>
      <c r="AB17" s="107" t="s">
        <v>157</v>
      </c>
      <c r="AC17" s="107" t="s">
        <v>157</v>
      </c>
      <c r="AD17" s="107" t="s">
        <v>157</v>
      </c>
      <c r="AE17" s="107" t="s">
        <v>157</v>
      </c>
      <c r="AF17" s="107" t="s">
        <v>157</v>
      </c>
      <c r="AG17" s="107" t="s">
        <v>157</v>
      </c>
      <c r="AH17" s="107" t="s">
        <v>157</v>
      </c>
      <c r="AI17" s="107" t="s">
        <v>157</v>
      </c>
      <c r="AJ17" s="107" t="s">
        <v>157</v>
      </c>
      <c r="AK17" s="107" t="s">
        <v>157</v>
      </c>
      <c r="AL17" s="107" t="s">
        <v>157</v>
      </c>
      <c r="AM17" s="80"/>
      <c r="AN17" s="71" t="s">
        <v>21</v>
      </c>
      <c r="AO17" s="71" t="s">
        <v>21</v>
      </c>
      <c r="AP17" s="71" t="s">
        <v>21</v>
      </c>
      <c r="AQ17" s="71" t="s">
        <v>21</v>
      </c>
      <c r="AR17" s="83"/>
      <c r="AS17" s="71" t="s">
        <v>21</v>
      </c>
      <c r="AT17" s="69" t="s">
        <v>21</v>
      </c>
      <c r="AU17" s="69" t="s">
        <v>21</v>
      </c>
      <c r="AV17" s="81"/>
      <c r="AW17" s="69"/>
      <c r="AX17" s="69"/>
      <c r="AY17" s="69"/>
      <c r="AZ17" s="69"/>
      <c r="BA17" s="69"/>
    </row>
    <row r="18" spans="2:53" ht="21" x14ac:dyDescent="0.3">
      <c r="B18" s="142" t="s">
        <v>132</v>
      </c>
      <c r="C18" s="142"/>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2"/>
      <c r="BA18" s="142"/>
    </row>
    <row r="19" spans="2:53" ht="30" x14ac:dyDescent="0.25">
      <c r="B19" s="85" t="s">
        <v>133</v>
      </c>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107" t="s">
        <v>157</v>
      </c>
      <c r="AG19" s="107" t="s">
        <v>157</v>
      </c>
      <c r="AH19" s="107" t="s">
        <v>157</v>
      </c>
      <c r="AI19" s="107" t="s">
        <v>157</v>
      </c>
      <c r="AJ19" s="107" t="s">
        <v>157</v>
      </c>
      <c r="AK19" s="107" t="s">
        <v>157</v>
      </c>
      <c r="AL19" s="107" t="s">
        <v>157</v>
      </c>
      <c r="AM19" s="119" t="s">
        <v>68</v>
      </c>
      <c r="AN19" s="75" t="s">
        <v>69</v>
      </c>
      <c r="AO19" s="69"/>
      <c r="AP19" s="71" t="s">
        <v>21</v>
      </c>
      <c r="AQ19" s="69" t="s">
        <v>21</v>
      </c>
      <c r="AR19" s="69" t="s">
        <v>21</v>
      </c>
      <c r="AS19" s="69" t="s">
        <v>21</v>
      </c>
      <c r="AT19" s="69" t="s">
        <v>21</v>
      </c>
      <c r="AU19" s="69" t="s">
        <v>21</v>
      </c>
      <c r="AV19" s="69" t="s">
        <v>21</v>
      </c>
      <c r="AW19" s="69"/>
      <c r="AX19" s="78" t="s">
        <v>119</v>
      </c>
      <c r="AY19" s="69"/>
      <c r="AZ19" s="69"/>
      <c r="BA19" s="69"/>
    </row>
    <row r="20" spans="2:53" ht="30" x14ac:dyDescent="0.25">
      <c r="B20" s="85" t="s">
        <v>134</v>
      </c>
      <c r="C20" s="6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107" t="s">
        <v>157</v>
      </c>
      <c r="AG20" s="107" t="s">
        <v>157</v>
      </c>
      <c r="AH20" s="107" t="s">
        <v>157</v>
      </c>
      <c r="AI20" s="107" t="s">
        <v>157</v>
      </c>
      <c r="AJ20" s="107" t="s">
        <v>157</v>
      </c>
      <c r="AK20" s="107" t="s">
        <v>157</v>
      </c>
      <c r="AL20" s="107" t="s">
        <v>157</v>
      </c>
      <c r="AM20" s="119" t="s">
        <v>68</v>
      </c>
      <c r="AN20" s="75" t="s">
        <v>69</v>
      </c>
      <c r="AO20" s="69" t="s">
        <v>135</v>
      </c>
      <c r="AP20" s="71" t="s">
        <v>21</v>
      </c>
      <c r="AQ20" s="69" t="s">
        <v>136</v>
      </c>
      <c r="AR20" s="69" t="s">
        <v>21</v>
      </c>
      <c r="AS20" s="69" t="s">
        <v>21</v>
      </c>
      <c r="AT20" s="69" t="s">
        <v>21</v>
      </c>
      <c r="AU20" s="69" t="s">
        <v>21</v>
      </c>
      <c r="AV20" s="69" t="s">
        <v>21</v>
      </c>
      <c r="AW20" s="69">
        <f>728.7+743.8</f>
        <v>1472.5</v>
      </c>
      <c r="AX20" s="78" t="s">
        <v>119</v>
      </c>
      <c r="AY20" s="69"/>
      <c r="AZ20" s="69"/>
      <c r="BA20" s="69"/>
    </row>
    <row r="21" spans="2:53" ht="30" x14ac:dyDescent="0.25">
      <c r="B21" s="106" t="s">
        <v>137</v>
      </c>
      <c r="C21" s="69"/>
      <c r="D21" s="69"/>
      <c r="E21" s="69"/>
      <c r="F21" s="69"/>
      <c r="G21" s="69"/>
      <c r="H21" s="69"/>
      <c r="I21" s="69"/>
      <c r="J21" s="69"/>
      <c r="K21" s="69"/>
      <c r="L21" s="69"/>
      <c r="M21" s="107" t="s">
        <v>157</v>
      </c>
      <c r="N21" s="107" t="s">
        <v>157</v>
      </c>
      <c r="O21" s="107" t="s">
        <v>157</v>
      </c>
      <c r="P21" s="107" t="s">
        <v>157</v>
      </c>
      <c r="Q21" s="107" t="s">
        <v>157</v>
      </c>
      <c r="R21" s="107" t="s">
        <v>157</v>
      </c>
      <c r="S21" s="107" t="s">
        <v>157</v>
      </c>
      <c r="T21" s="107" t="s">
        <v>157</v>
      </c>
      <c r="U21" s="107" t="s">
        <v>157</v>
      </c>
      <c r="V21" s="107" t="s">
        <v>157</v>
      </c>
      <c r="W21" s="107" t="s">
        <v>157</v>
      </c>
      <c r="X21" s="107" t="s">
        <v>157</v>
      </c>
      <c r="Y21" s="107" t="s">
        <v>157</v>
      </c>
      <c r="Z21" s="107" t="s">
        <v>157</v>
      </c>
      <c r="AA21" s="107" t="s">
        <v>157</v>
      </c>
      <c r="AB21" s="107" t="s">
        <v>157</v>
      </c>
      <c r="AC21" s="107" t="s">
        <v>157</v>
      </c>
      <c r="AD21" s="107" t="s">
        <v>157</v>
      </c>
      <c r="AE21" s="107" t="s">
        <v>157</v>
      </c>
      <c r="AF21" s="107" t="s">
        <v>157</v>
      </c>
      <c r="AG21" s="107" t="s">
        <v>157</v>
      </c>
      <c r="AH21" s="107" t="s">
        <v>157</v>
      </c>
      <c r="AI21" s="107" t="s">
        <v>157</v>
      </c>
      <c r="AJ21" s="107" t="s">
        <v>157</v>
      </c>
      <c r="AK21" s="107" t="s">
        <v>157</v>
      </c>
      <c r="AL21" s="107" t="s">
        <v>157</v>
      </c>
      <c r="AM21" s="119" t="s">
        <v>68</v>
      </c>
      <c r="AN21" s="75" t="s">
        <v>69</v>
      </c>
      <c r="AO21" s="70" t="s">
        <v>138</v>
      </c>
      <c r="AP21" s="71" t="s">
        <v>21</v>
      </c>
      <c r="AQ21" s="70" t="s">
        <v>139</v>
      </c>
      <c r="AR21" s="69" t="s">
        <v>21</v>
      </c>
      <c r="AS21" s="69" t="s">
        <v>21</v>
      </c>
      <c r="AT21" s="69" t="s">
        <v>21</v>
      </c>
      <c r="AU21" s="69" t="s">
        <v>21</v>
      </c>
      <c r="AV21" s="69" t="s">
        <v>21</v>
      </c>
      <c r="AW21" s="69"/>
      <c r="AX21" s="78" t="s">
        <v>119</v>
      </c>
      <c r="AY21" s="69"/>
      <c r="AZ21" s="69"/>
      <c r="BA21" s="69"/>
    </row>
    <row r="22" spans="2:53" x14ac:dyDescent="0.25">
      <c r="B22" s="85" t="s">
        <v>140</v>
      </c>
      <c r="C22" s="107" t="s">
        <v>157</v>
      </c>
      <c r="D22" s="107" t="s">
        <v>157</v>
      </c>
      <c r="E22" s="107" t="s">
        <v>157</v>
      </c>
      <c r="F22" s="107" t="s">
        <v>157</v>
      </c>
      <c r="G22" s="107" t="s">
        <v>157</v>
      </c>
      <c r="H22" s="107" t="s">
        <v>157</v>
      </c>
      <c r="I22" s="107" t="s">
        <v>157</v>
      </c>
      <c r="J22" s="107" t="s">
        <v>157</v>
      </c>
      <c r="K22" s="107" t="s">
        <v>157</v>
      </c>
      <c r="L22" s="107" t="s">
        <v>157</v>
      </c>
      <c r="M22" s="107" t="s">
        <v>157</v>
      </c>
      <c r="N22" s="107" t="s">
        <v>157</v>
      </c>
      <c r="O22" s="107" t="s">
        <v>157</v>
      </c>
      <c r="P22" s="107" t="s">
        <v>157</v>
      </c>
      <c r="Q22" s="107" t="s">
        <v>157</v>
      </c>
      <c r="R22" s="107" t="s">
        <v>157</v>
      </c>
      <c r="S22" s="107" t="s">
        <v>157</v>
      </c>
      <c r="T22" s="107" t="s">
        <v>157</v>
      </c>
      <c r="U22" s="107" t="s">
        <v>157</v>
      </c>
      <c r="V22" s="107" t="s">
        <v>157</v>
      </c>
      <c r="W22" s="107" t="s">
        <v>157</v>
      </c>
      <c r="X22" s="107" t="s">
        <v>157</v>
      </c>
      <c r="Y22" s="107" t="s">
        <v>157</v>
      </c>
      <c r="Z22" s="107" t="s">
        <v>157</v>
      </c>
      <c r="AA22" s="107" t="s">
        <v>157</v>
      </c>
      <c r="AB22" s="107" t="s">
        <v>157</v>
      </c>
      <c r="AC22" s="107" t="s">
        <v>157</v>
      </c>
      <c r="AD22" s="107" t="s">
        <v>157</v>
      </c>
      <c r="AE22" s="107" t="s">
        <v>157</v>
      </c>
      <c r="AF22" s="107" t="s">
        <v>157</v>
      </c>
      <c r="AG22" s="107" t="s">
        <v>157</v>
      </c>
      <c r="AH22" s="107" t="s">
        <v>157</v>
      </c>
      <c r="AI22" s="107" t="s">
        <v>157</v>
      </c>
      <c r="AJ22" s="107" t="s">
        <v>157</v>
      </c>
      <c r="AK22" s="107" t="s">
        <v>157</v>
      </c>
      <c r="AL22" s="107" t="s">
        <v>157</v>
      </c>
      <c r="AM22" s="119" t="s">
        <v>68</v>
      </c>
      <c r="AN22" s="75" t="s">
        <v>69</v>
      </c>
      <c r="AP22" s="71" t="s">
        <v>21</v>
      </c>
      <c r="AQ22" s="69" t="s">
        <v>141</v>
      </c>
      <c r="AR22" s="69"/>
      <c r="AS22" s="69"/>
      <c r="AT22" s="69"/>
      <c r="AU22" s="69"/>
      <c r="AV22" s="69"/>
      <c r="AW22" s="69"/>
      <c r="AX22" s="78" t="s">
        <v>119</v>
      </c>
      <c r="AY22" s="69"/>
      <c r="AZ22" s="69"/>
      <c r="BA22" s="69"/>
    </row>
    <row r="23" spans="2:53" x14ac:dyDescent="0.25">
      <c r="B23" s="85" t="s">
        <v>142</v>
      </c>
      <c r="C23" s="107" t="s">
        <v>157</v>
      </c>
      <c r="D23" s="107" t="s">
        <v>157</v>
      </c>
      <c r="E23" s="107" t="s">
        <v>157</v>
      </c>
      <c r="F23" s="107" t="s">
        <v>157</v>
      </c>
      <c r="G23" s="107" t="s">
        <v>157</v>
      </c>
      <c r="H23" s="107" t="s">
        <v>157</v>
      </c>
      <c r="I23" s="107" t="s">
        <v>157</v>
      </c>
      <c r="J23" s="107" t="s">
        <v>157</v>
      </c>
      <c r="K23" s="107" t="s">
        <v>157</v>
      </c>
      <c r="L23" s="107" t="s">
        <v>157</v>
      </c>
      <c r="M23" s="107" t="s">
        <v>157</v>
      </c>
      <c r="N23" s="107" t="s">
        <v>157</v>
      </c>
      <c r="O23" s="107" t="s">
        <v>157</v>
      </c>
      <c r="P23" s="107" t="s">
        <v>157</v>
      </c>
      <c r="Q23" s="107" t="s">
        <v>157</v>
      </c>
      <c r="R23" s="107" t="s">
        <v>157</v>
      </c>
      <c r="S23" s="107" t="s">
        <v>157</v>
      </c>
      <c r="T23" s="107" t="s">
        <v>157</v>
      </c>
      <c r="U23" s="107" t="s">
        <v>157</v>
      </c>
      <c r="V23" s="107" t="s">
        <v>157</v>
      </c>
      <c r="W23" s="107" t="s">
        <v>157</v>
      </c>
      <c r="X23" s="107" t="s">
        <v>157</v>
      </c>
      <c r="Y23" s="107" t="s">
        <v>157</v>
      </c>
      <c r="Z23" s="107" t="s">
        <v>157</v>
      </c>
      <c r="AA23" s="107" t="s">
        <v>157</v>
      </c>
      <c r="AB23" s="107" t="s">
        <v>157</v>
      </c>
      <c r="AC23" s="107" t="s">
        <v>157</v>
      </c>
      <c r="AD23" s="107" t="s">
        <v>157</v>
      </c>
      <c r="AE23" s="107" t="s">
        <v>157</v>
      </c>
      <c r="AF23" s="107" t="s">
        <v>157</v>
      </c>
      <c r="AG23" s="107" t="s">
        <v>157</v>
      </c>
      <c r="AH23" s="107" t="s">
        <v>157</v>
      </c>
      <c r="AI23" s="107" t="s">
        <v>157</v>
      </c>
      <c r="AJ23" s="107" t="s">
        <v>157</v>
      </c>
      <c r="AK23" s="107" t="s">
        <v>157</v>
      </c>
      <c r="AL23" s="107" t="s">
        <v>157</v>
      </c>
      <c r="AM23" s="119" t="s">
        <v>68</v>
      </c>
      <c r="AN23" s="75" t="s">
        <v>69</v>
      </c>
      <c r="AO23" s="69"/>
      <c r="AP23" s="71" t="s">
        <v>21</v>
      </c>
      <c r="AQ23" s="86" t="s">
        <v>143</v>
      </c>
      <c r="AR23" s="69"/>
      <c r="AS23" s="69"/>
      <c r="AT23" s="69"/>
      <c r="AU23" s="69"/>
      <c r="AV23" s="69"/>
      <c r="AW23" s="69">
        <f>162.4+165.8</f>
        <v>328.20000000000005</v>
      </c>
      <c r="AX23" s="78" t="s">
        <v>119</v>
      </c>
      <c r="AY23" s="69"/>
      <c r="AZ23" s="69"/>
      <c r="BA23" s="69"/>
    </row>
    <row r="24" spans="2:53" x14ac:dyDescent="0.25">
      <c r="B24" s="106" t="s">
        <v>144</v>
      </c>
      <c r="C24" s="69"/>
      <c r="D24" s="69"/>
      <c r="E24" s="69"/>
      <c r="F24" s="69"/>
      <c r="G24" s="69"/>
      <c r="H24" s="69"/>
      <c r="I24" s="107" t="s">
        <v>157</v>
      </c>
      <c r="J24" s="107" t="s">
        <v>157</v>
      </c>
      <c r="K24" s="107" t="s">
        <v>157</v>
      </c>
      <c r="L24" s="107" t="s">
        <v>157</v>
      </c>
      <c r="M24" s="107" t="s">
        <v>157</v>
      </c>
      <c r="N24" s="69"/>
      <c r="O24" s="69"/>
      <c r="P24" s="69"/>
      <c r="Q24" s="69"/>
      <c r="R24" s="69"/>
      <c r="S24" s="69"/>
      <c r="T24" s="69"/>
      <c r="U24" s="107" t="s">
        <v>157</v>
      </c>
      <c r="V24" s="107" t="s">
        <v>157</v>
      </c>
      <c r="W24" s="107" t="s">
        <v>157</v>
      </c>
      <c r="X24" s="107" t="s">
        <v>157</v>
      </c>
      <c r="Y24" s="107" t="s">
        <v>157</v>
      </c>
      <c r="Z24" s="69"/>
      <c r="AA24" s="69"/>
      <c r="AB24" s="69"/>
      <c r="AC24" s="69"/>
      <c r="AD24" s="69"/>
      <c r="AE24" s="69"/>
      <c r="AF24" s="69"/>
      <c r="AG24" s="107" t="s">
        <v>157</v>
      </c>
      <c r="AH24" s="107" t="s">
        <v>157</v>
      </c>
      <c r="AI24" s="107" t="s">
        <v>157</v>
      </c>
      <c r="AJ24" s="107" t="s">
        <v>157</v>
      </c>
      <c r="AK24" s="107" t="s">
        <v>157</v>
      </c>
      <c r="AL24" s="69"/>
      <c r="AM24" s="119" t="s">
        <v>68</v>
      </c>
      <c r="AN24" s="75" t="s">
        <v>69</v>
      </c>
      <c r="AO24" s="69"/>
      <c r="AP24" s="71" t="s">
        <v>21</v>
      </c>
      <c r="AQ24" s="69" t="s">
        <v>145</v>
      </c>
      <c r="AR24" s="69"/>
      <c r="AS24" s="69"/>
      <c r="AT24" s="69"/>
      <c r="AU24" s="69"/>
      <c r="AV24" s="69"/>
      <c r="AW24" s="69"/>
      <c r="AX24" s="78" t="s">
        <v>119</v>
      </c>
      <c r="AY24" s="69"/>
      <c r="AZ24" s="69"/>
      <c r="BA24" s="69"/>
    </row>
    <row r="25" spans="2:53" ht="18.75" x14ac:dyDescent="0.3">
      <c r="B25" s="143" t="s">
        <v>41</v>
      </c>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5"/>
    </row>
    <row r="26" spans="2:53" x14ac:dyDescent="0.25">
      <c r="B26" s="82" t="s">
        <v>146</v>
      </c>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107" t="s">
        <v>157</v>
      </c>
      <c r="AG26" s="107" t="s">
        <v>157</v>
      </c>
      <c r="AH26" s="107" t="s">
        <v>157</v>
      </c>
      <c r="AI26" s="107" t="s">
        <v>157</v>
      </c>
      <c r="AJ26" s="107" t="s">
        <v>157</v>
      </c>
      <c r="AK26" s="107" t="s">
        <v>157</v>
      </c>
      <c r="AL26" s="107" t="s">
        <v>157</v>
      </c>
      <c r="AM26" s="119" t="s">
        <v>68</v>
      </c>
      <c r="AN26" s="102" t="s">
        <v>69</v>
      </c>
      <c r="AO26" s="69"/>
      <c r="AP26" s="71" t="s">
        <v>21</v>
      </c>
      <c r="AQ26" s="69" t="s">
        <v>21</v>
      </c>
      <c r="AR26" s="69" t="s">
        <v>21</v>
      </c>
      <c r="AS26" s="69" t="s">
        <v>21</v>
      </c>
      <c r="AT26" s="69" t="s">
        <v>21</v>
      </c>
      <c r="AU26" s="69" t="s">
        <v>21</v>
      </c>
      <c r="AV26" s="69" t="s">
        <v>21</v>
      </c>
      <c r="AW26" s="69"/>
      <c r="AX26" s="69"/>
      <c r="AY26" s="69"/>
      <c r="AZ26" s="69"/>
      <c r="BA26" s="69"/>
    </row>
    <row r="27" spans="2:53" ht="30" x14ac:dyDescent="0.25">
      <c r="B27" s="82" t="s">
        <v>147</v>
      </c>
      <c r="C27" s="69"/>
      <c r="D27" s="69"/>
      <c r="E27" s="69"/>
      <c r="F27" s="69"/>
      <c r="G27" s="69"/>
      <c r="H27" s="69"/>
      <c r="I27" s="69"/>
      <c r="J27" s="69"/>
      <c r="K27" s="69"/>
      <c r="L27" s="69"/>
      <c r="M27" s="107" t="s">
        <v>157</v>
      </c>
      <c r="N27" s="107" t="s">
        <v>157</v>
      </c>
      <c r="O27" s="107" t="s">
        <v>157</v>
      </c>
      <c r="P27" s="107" t="s">
        <v>157</v>
      </c>
      <c r="Q27" s="107" t="s">
        <v>157</v>
      </c>
      <c r="R27" s="107" t="s">
        <v>157</v>
      </c>
      <c r="S27" s="107" t="s">
        <v>157</v>
      </c>
      <c r="T27" s="107" t="s">
        <v>157</v>
      </c>
      <c r="U27" s="107" t="s">
        <v>157</v>
      </c>
      <c r="V27" s="107" t="s">
        <v>157</v>
      </c>
      <c r="W27" s="107" t="s">
        <v>157</v>
      </c>
      <c r="X27" s="107" t="s">
        <v>157</v>
      </c>
      <c r="Y27" s="107" t="s">
        <v>157</v>
      </c>
      <c r="Z27" s="107" t="s">
        <v>157</v>
      </c>
      <c r="AA27" s="107" t="s">
        <v>157</v>
      </c>
      <c r="AB27" s="107" t="s">
        <v>157</v>
      </c>
      <c r="AC27" s="107" t="s">
        <v>157</v>
      </c>
      <c r="AD27" s="107" t="s">
        <v>157</v>
      </c>
      <c r="AE27" s="107" t="s">
        <v>157</v>
      </c>
      <c r="AF27" s="107" t="s">
        <v>157</v>
      </c>
      <c r="AG27" s="107" t="s">
        <v>157</v>
      </c>
      <c r="AH27" s="107" t="s">
        <v>157</v>
      </c>
      <c r="AI27" s="107" t="s">
        <v>157</v>
      </c>
      <c r="AJ27" s="107" t="s">
        <v>157</v>
      </c>
      <c r="AK27" s="107" t="s">
        <v>157</v>
      </c>
      <c r="AL27" s="107" t="s">
        <v>157</v>
      </c>
      <c r="AM27" s="119" t="s">
        <v>68</v>
      </c>
      <c r="AN27" s="102" t="s">
        <v>69</v>
      </c>
      <c r="AO27" s="69"/>
      <c r="AP27" s="71" t="s">
        <v>21</v>
      </c>
      <c r="AQ27" s="69"/>
      <c r="AR27" s="69"/>
      <c r="AS27" s="69"/>
      <c r="AT27" s="69"/>
      <c r="AU27" s="69"/>
      <c r="AV27" s="69"/>
      <c r="AW27" s="69"/>
      <c r="AX27" s="69"/>
      <c r="AY27" s="69"/>
      <c r="AZ27" s="69"/>
      <c r="BA27" s="69"/>
    </row>
    <row r="28" spans="2:53" ht="30" x14ac:dyDescent="0.25">
      <c r="B28" s="82" t="s">
        <v>148</v>
      </c>
      <c r="C28" s="107" t="s">
        <v>157</v>
      </c>
      <c r="D28" s="107" t="s">
        <v>157</v>
      </c>
      <c r="E28" s="107" t="s">
        <v>157</v>
      </c>
      <c r="F28" s="107" t="s">
        <v>157</v>
      </c>
      <c r="G28" s="107" t="s">
        <v>157</v>
      </c>
      <c r="H28" s="107" t="s">
        <v>157</v>
      </c>
      <c r="I28" s="107" t="s">
        <v>157</v>
      </c>
      <c r="J28" s="107" t="s">
        <v>157</v>
      </c>
      <c r="K28" s="107" t="s">
        <v>157</v>
      </c>
      <c r="L28" s="107" t="s">
        <v>157</v>
      </c>
      <c r="M28" s="107" t="s">
        <v>157</v>
      </c>
      <c r="N28" s="107" t="s">
        <v>157</v>
      </c>
      <c r="O28" s="107" t="s">
        <v>157</v>
      </c>
      <c r="P28" s="107" t="s">
        <v>157</v>
      </c>
      <c r="Q28" s="107" t="s">
        <v>157</v>
      </c>
      <c r="R28" s="107" t="s">
        <v>157</v>
      </c>
      <c r="S28" s="107" t="s">
        <v>157</v>
      </c>
      <c r="T28" s="107" t="s">
        <v>157</v>
      </c>
      <c r="U28" s="107" t="s">
        <v>157</v>
      </c>
      <c r="V28" s="107" t="s">
        <v>157</v>
      </c>
      <c r="W28" s="107" t="s">
        <v>157</v>
      </c>
      <c r="X28" s="107" t="s">
        <v>157</v>
      </c>
      <c r="Y28" s="107" t="s">
        <v>157</v>
      </c>
      <c r="Z28" s="107" t="s">
        <v>157</v>
      </c>
      <c r="AA28" s="107" t="s">
        <v>157</v>
      </c>
      <c r="AB28" s="107" t="s">
        <v>157</v>
      </c>
      <c r="AC28" s="107" t="s">
        <v>157</v>
      </c>
      <c r="AD28" s="107" t="s">
        <v>157</v>
      </c>
      <c r="AE28" s="107" t="s">
        <v>157</v>
      </c>
      <c r="AF28" s="107" t="s">
        <v>157</v>
      </c>
      <c r="AG28" s="107" t="s">
        <v>157</v>
      </c>
      <c r="AH28" s="107" t="s">
        <v>157</v>
      </c>
      <c r="AI28" s="107" t="s">
        <v>157</v>
      </c>
      <c r="AJ28" s="107" t="s">
        <v>157</v>
      </c>
      <c r="AK28" s="107" t="s">
        <v>157</v>
      </c>
      <c r="AL28" s="107" t="s">
        <v>157</v>
      </c>
      <c r="AM28" s="119" t="s">
        <v>68</v>
      </c>
      <c r="AN28" s="102" t="s">
        <v>69</v>
      </c>
      <c r="AO28" s="69"/>
      <c r="AP28" s="71" t="s">
        <v>21</v>
      </c>
      <c r="AQ28" s="69"/>
      <c r="AR28" s="69"/>
      <c r="AS28" s="69"/>
      <c r="AT28" s="69"/>
      <c r="AU28" s="69"/>
      <c r="AV28" s="69"/>
      <c r="AW28" s="69"/>
      <c r="AX28" s="69"/>
      <c r="AY28" s="69"/>
      <c r="AZ28" s="69"/>
      <c r="BA28" s="69"/>
    </row>
    <row r="29" spans="2:53" ht="30" x14ac:dyDescent="0.25">
      <c r="B29" s="82" t="s">
        <v>149</v>
      </c>
      <c r="C29" s="107" t="s">
        <v>157</v>
      </c>
      <c r="D29" s="107" t="s">
        <v>157</v>
      </c>
      <c r="E29" s="107" t="s">
        <v>157</v>
      </c>
      <c r="F29" s="107" t="s">
        <v>157</v>
      </c>
      <c r="G29" s="107" t="s">
        <v>157</v>
      </c>
      <c r="H29" s="107" t="s">
        <v>157</v>
      </c>
      <c r="I29" s="107" t="s">
        <v>157</v>
      </c>
      <c r="J29" s="107" t="s">
        <v>157</v>
      </c>
      <c r="K29" s="107" t="s">
        <v>157</v>
      </c>
      <c r="L29" s="107" t="s">
        <v>157</v>
      </c>
      <c r="M29" s="107" t="s">
        <v>157</v>
      </c>
      <c r="N29" s="107" t="s">
        <v>157</v>
      </c>
      <c r="O29" s="107" t="s">
        <v>157</v>
      </c>
      <c r="P29" s="107" t="s">
        <v>157</v>
      </c>
      <c r="Q29" s="107" t="s">
        <v>157</v>
      </c>
      <c r="R29" s="107" t="s">
        <v>157</v>
      </c>
      <c r="S29" s="107" t="s">
        <v>157</v>
      </c>
      <c r="T29" s="107" t="s">
        <v>157</v>
      </c>
      <c r="U29" s="107" t="s">
        <v>157</v>
      </c>
      <c r="V29" s="107" t="s">
        <v>157</v>
      </c>
      <c r="W29" s="107" t="s">
        <v>157</v>
      </c>
      <c r="X29" s="107" t="s">
        <v>157</v>
      </c>
      <c r="Y29" s="107" t="s">
        <v>157</v>
      </c>
      <c r="Z29" s="107" t="s">
        <v>157</v>
      </c>
      <c r="AA29" s="107" t="s">
        <v>157</v>
      </c>
      <c r="AB29" s="107" t="s">
        <v>157</v>
      </c>
      <c r="AC29" s="107" t="s">
        <v>157</v>
      </c>
      <c r="AD29" s="107" t="s">
        <v>157</v>
      </c>
      <c r="AE29" s="107" t="s">
        <v>157</v>
      </c>
      <c r="AF29" s="107" t="s">
        <v>157</v>
      </c>
      <c r="AG29" s="107" t="s">
        <v>157</v>
      </c>
      <c r="AH29" s="107" t="s">
        <v>157</v>
      </c>
      <c r="AI29" s="107" t="s">
        <v>157</v>
      </c>
      <c r="AJ29" s="107" t="s">
        <v>157</v>
      </c>
      <c r="AK29" s="107" t="s">
        <v>157</v>
      </c>
      <c r="AL29" s="107" t="s">
        <v>157</v>
      </c>
      <c r="AM29" s="119" t="s">
        <v>68</v>
      </c>
      <c r="AN29" s="102" t="s">
        <v>69</v>
      </c>
      <c r="AO29" s="69"/>
      <c r="AP29" s="71" t="s">
        <v>21</v>
      </c>
      <c r="AQ29" s="69"/>
      <c r="AR29" s="69"/>
      <c r="AS29" s="69"/>
      <c r="AT29" s="69"/>
      <c r="AU29" s="69"/>
      <c r="AV29" s="69"/>
      <c r="AW29" s="69"/>
      <c r="AX29" s="69"/>
      <c r="AY29" s="69"/>
      <c r="AZ29" s="69"/>
      <c r="BA29" s="69"/>
    </row>
    <row r="30" spans="2:53" x14ac:dyDescent="0.25">
      <c r="B30" s="87"/>
    </row>
    <row r="31" spans="2:53" ht="214.5" hidden="1" customHeight="1" thickBot="1" x14ac:dyDescent="0.3">
      <c r="B31" s="132" t="s">
        <v>150</v>
      </c>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4"/>
    </row>
  </sheetData>
  <sheetProtection algorithmName="SHA-512" hashValue="gzPx6ThFCIQUxIMcp0XQ2Mt63NGrzu9LRW5+98iv10BOraDEeRbwXVj/H27pltgvxJj4ouM0HsbRQK7DLH+FfQ==" saltValue="KEqugMPcWNv+CrOnojs5Yg==" spinCount="100000" sheet="1" objects="1" scenarios="1"/>
  <mergeCells count="20">
    <mergeCell ref="B31:AM31"/>
    <mergeCell ref="AV4:AV6"/>
    <mergeCell ref="AW4:AW5"/>
    <mergeCell ref="AX4:AZ4"/>
    <mergeCell ref="BA4:BA5"/>
    <mergeCell ref="C5:N5"/>
    <mergeCell ref="O5:Z5"/>
    <mergeCell ref="AA5:AL5"/>
    <mergeCell ref="AM5:AM6"/>
    <mergeCell ref="AT4:AU5"/>
    <mergeCell ref="B7:AO7"/>
    <mergeCell ref="C8:BA8"/>
    <mergeCell ref="B15:BA15"/>
    <mergeCell ref="B18:BA18"/>
    <mergeCell ref="B25:BA25"/>
    <mergeCell ref="B3:AE3"/>
    <mergeCell ref="C4:AM4"/>
    <mergeCell ref="AN4:AN6"/>
    <mergeCell ref="AO4:AO6"/>
    <mergeCell ref="AP4:AS4"/>
  </mergeCells>
  <conditionalFormatting sqref="C10">
    <cfRule type="iconSet" priority="52">
      <iconSet iconSet="4RedToBlack">
        <cfvo type="percent" val="0"/>
        <cfvo type="percent" val="25"/>
        <cfvo type="percent" val="50"/>
        <cfvo type="percent" val="75"/>
      </iconSet>
    </cfRule>
    <cfRule type="iconSet" priority="51">
      <iconSet>
        <cfvo type="percent" val="0"/>
        <cfvo type="percent" val="33"/>
        <cfvo type="percent" val="67"/>
      </iconSet>
    </cfRule>
  </conditionalFormatting>
  <conditionalFormatting sqref="C10:AL10">
    <cfRule type="iconSet" priority="48">
      <iconSet>
        <cfvo type="percent" val="0"/>
        <cfvo type="percent" val="33"/>
        <cfvo type="percent" val="67"/>
      </iconSet>
    </cfRule>
  </conditionalFormatting>
  <conditionalFormatting sqref="D10:AL10">
    <cfRule type="iconSet" priority="46">
      <iconSet>
        <cfvo type="percent" val="0"/>
        <cfvo type="percent" val="33"/>
        <cfvo type="percent" val="67"/>
      </iconSet>
    </cfRule>
    <cfRule type="iconSet" priority="47">
      <iconSet iconSet="4RedToBlack">
        <cfvo type="percent" val="0"/>
        <cfvo type="percent" val="25"/>
        <cfvo type="percent" val="50"/>
        <cfvo type="percent" val="75"/>
      </iconSet>
    </cfRule>
  </conditionalFormatting>
  <conditionalFormatting sqref="O11:AL11">
    <cfRule type="iconSet" priority="44">
      <iconSet>
        <cfvo type="percent" val="0"/>
        <cfvo type="percent" val="33"/>
        <cfvo type="percent" val="67"/>
      </iconSet>
    </cfRule>
    <cfRule type="iconSet" priority="45">
      <iconSet iconSet="4RedToBlack">
        <cfvo type="percent" val="0"/>
        <cfvo type="percent" val="25"/>
        <cfvo type="percent" val="50"/>
        <cfvo type="percent" val="75"/>
      </iconSet>
    </cfRule>
  </conditionalFormatting>
  <conditionalFormatting sqref="O11:AL11">
    <cfRule type="iconSet" priority="43">
      <iconSet>
        <cfvo type="percent" val="0"/>
        <cfvo type="percent" val="33"/>
        <cfvo type="percent" val="67"/>
      </iconSet>
    </cfRule>
  </conditionalFormatting>
  <conditionalFormatting sqref="T12:AL12">
    <cfRule type="iconSet" priority="41">
      <iconSet>
        <cfvo type="percent" val="0"/>
        <cfvo type="percent" val="33"/>
        <cfvo type="percent" val="67"/>
      </iconSet>
    </cfRule>
    <cfRule type="iconSet" priority="42">
      <iconSet iconSet="4RedToBlack">
        <cfvo type="percent" val="0"/>
        <cfvo type="percent" val="25"/>
        <cfvo type="percent" val="50"/>
        <cfvo type="percent" val="75"/>
      </iconSet>
    </cfRule>
  </conditionalFormatting>
  <conditionalFormatting sqref="T12:AL12">
    <cfRule type="iconSet" priority="40">
      <iconSet>
        <cfvo type="percent" val="0"/>
        <cfvo type="percent" val="33"/>
        <cfvo type="percent" val="67"/>
      </iconSet>
    </cfRule>
  </conditionalFormatting>
  <conditionalFormatting sqref="C14:AL14">
    <cfRule type="iconSet" priority="38">
      <iconSet>
        <cfvo type="percent" val="0"/>
        <cfvo type="percent" val="33"/>
        <cfvo type="percent" val="67"/>
      </iconSet>
    </cfRule>
    <cfRule type="iconSet" priority="39">
      <iconSet iconSet="4RedToBlack">
        <cfvo type="percent" val="0"/>
        <cfvo type="percent" val="25"/>
        <cfvo type="percent" val="50"/>
        <cfvo type="percent" val="75"/>
      </iconSet>
    </cfRule>
  </conditionalFormatting>
  <conditionalFormatting sqref="C14:AL14">
    <cfRule type="iconSet" priority="37">
      <iconSet>
        <cfvo type="percent" val="0"/>
        <cfvo type="percent" val="33"/>
        <cfvo type="percent" val="67"/>
      </iconSet>
    </cfRule>
  </conditionalFormatting>
  <conditionalFormatting sqref="P16:AL16">
    <cfRule type="iconSet" priority="35">
      <iconSet>
        <cfvo type="percent" val="0"/>
        <cfvo type="percent" val="33"/>
        <cfvo type="percent" val="67"/>
      </iconSet>
    </cfRule>
    <cfRule type="iconSet" priority="36">
      <iconSet iconSet="4RedToBlack">
        <cfvo type="percent" val="0"/>
        <cfvo type="percent" val="25"/>
        <cfvo type="percent" val="50"/>
        <cfvo type="percent" val="75"/>
      </iconSet>
    </cfRule>
  </conditionalFormatting>
  <conditionalFormatting sqref="P16:AL16">
    <cfRule type="iconSet" priority="34">
      <iconSet>
        <cfvo type="percent" val="0"/>
        <cfvo type="percent" val="33"/>
        <cfvo type="percent" val="67"/>
      </iconSet>
    </cfRule>
  </conditionalFormatting>
  <conditionalFormatting sqref="C17:AL17">
    <cfRule type="iconSet" priority="32">
      <iconSet>
        <cfvo type="percent" val="0"/>
        <cfvo type="percent" val="33"/>
        <cfvo type="percent" val="67"/>
      </iconSet>
    </cfRule>
    <cfRule type="iconSet" priority="33">
      <iconSet iconSet="4RedToBlack">
        <cfvo type="percent" val="0"/>
        <cfvo type="percent" val="25"/>
        <cfvo type="percent" val="50"/>
        <cfvo type="percent" val="75"/>
      </iconSet>
    </cfRule>
  </conditionalFormatting>
  <conditionalFormatting sqref="C17:AL17">
    <cfRule type="iconSet" priority="31">
      <iconSet>
        <cfvo type="percent" val="0"/>
        <cfvo type="percent" val="33"/>
        <cfvo type="percent" val="67"/>
      </iconSet>
    </cfRule>
  </conditionalFormatting>
  <conditionalFormatting sqref="AF19:AL19">
    <cfRule type="iconSet" priority="29">
      <iconSet>
        <cfvo type="percent" val="0"/>
        <cfvo type="percent" val="33"/>
        <cfvo type="percent" val="67"/>
      </iconSet>
    </cfRule>
    <cfRule type="iconSet" priority="30">
      <iconSet iconSet="4RedToBlack">
        <cfvo type="percent" val="0"/>
        <cfvo type="percent" val="25"/>
        <cfvo type="percent" val="50"/>
        <cfvo type="percent" val="75"/>
      </iconSet>
    </cfRule>
  </conditionalFormatting>
  <conditionalFormatting sqref="AF19:AL19">
    <cfRule type="iconSet" priority="28">
      <iconSet>
        <cfvo type="percent" val="0"/>
        <cfvo type="percent" val="33"/>
        <cfvo type="percent" val="67"/>
      </iconSet>
    </cfRule>
  </conditionalFormatting>
  <conditionalFormatting sqref="AF20:AL20">
    <cfRule type="iconSet" priority="26">
      <iconSet>
        <cfvo type="percent" val="0"/>
        <cfvo type="percent" val="33"/>
        <cfvo type="percent" val="67"/>
      </iconSet>
    </cfRule>
    <cfRule type="iconSet" priority="27">
      <iconSet iconSet="4RedToBlack">
        <cfvo type="percent" val="0"/>
        <cfvo type="percent" val="25"/>
        <cfvo type="percent" val="50"/>
        <cfvo type="percent" val="75"/>
      </iconSet>
    </cfRule>
  </conditionalFormatting>
  <conditionalFormatting sqref="AF20:AL20">
    <cfRule type="iconSet" priority="25">
      <iconSet>
        <cfvo type="percent" val="0"/>
        <cfvo type="percent" val="33"/>
        <cfvo type="percent" val="67"/>
      </iconSet>
    </cfRule>
  </conditionalFormatting>
  <conditionalFormatting sqref="M21:AL21">
    <cfRule type="iconSet" priority="23">
      <iconSet>
        <cfvo type="percent" val="0"/>
        <cfvo type="percent" val="33"/>
        <cfvo type="percent" val="67"/>
      </iconSet>
    </cfRule>
    <cfRule type="iconSet" priority="24">
      <iconSet iconSet="4RedToBlack">
        <cfvo type="percent" val="0"/>
        <cfvo type="percent" val="25"/>
        <cfvo type="percent" val="50"/>
        <cfvo type="percent" val="75"/>
      </iconSet>
    </cfRule>
  </conditionalFormatting>
  <conditionalFormatting sqref="M21:AL21">
    <cfRule type="iconSet" priority="22">
      <iconSet>
        <cfvo type="percent" val="0"/>
        <cfvo type="percent" val="33"/>
        <cfvo type="percent" val="67"/>
      </iconSet>
    </cfRule>
  </conditionalFormatting>
  <conditionalFormatting sqref="C22:AL23">
    <cfRule type="iconSet" priority="20">
      <iconSet>
        <cfvo type="percent" val="0"/>
        <cfvo type="percent" val="33"/>
        <cfvo type="percent" val="67"/>
      </iconSet>
    </cfRule>
    <cfRule type="iconSet" priority="21">
      <iconSet iconSet="4RedToBlack">
        <cfvo type="percent" val="0"/>
        <cfvo type="percent" val="25"/>
        <cfvo type="percent" val="50"/>
        <cfvo type="percent" val="75"/>
      </iconSet>
    </cfRule>
  </conditionalFormatting>
  <conditionalFormatting sqref="C22:AL23">
    <cfRule type="iconSet" priority="19">
      <iconSet>
        <cfvo type="percent" val="0"/>
        <cfvo type="percent" val="33"/>
        <cfvo type="percent" val="67"/>
      </iconSet>
    </cfRule>
  </conditionalFormatting>
  <conditionalFormatting sqref="I24:M24">
    <cfRule type="iconSet" priority="17">
      <iconSet>
        <cfvo type="percent" val="0"/>
        <cfvo type="percent" val="33"/>
        <cfvo type="percent" val="67"/>
      </iconSet>
    </cfRule>
    <cfRule type="iconSet" priority="18">
      <iconSet iconSet="4RedToBlack">
        <cfvo type="percent" val="0"/>
        <cfvo type="percent" val="25"/>
        <cfvo type="percent" val="50"/>
        <cfvo type="percent" val="75"/>
      </iconSet>
    </cfRule>
  </conditionalFormatting>
  <conditionalFormatting sqref="I24:M24">
    <cfRule type="iconSet" priority="16">
      <iconSet>
        <cfvo type="percent" val="0"/>
        <cfvo type="percent" val="33"/>
        <cfvo type="percent" val="67"/>
      </iconSet>
    </cfRule>
  </conditionalFormatting>
  <conditionalFormatting sqref="U24:Y24">
    <cfRule type="iconSet" priority="14">
      <iconSet>
        <cfvo type="percent" val="0"/>
        <cfvo type="percent" val="33"/>
        <cfvo type="percent" val="67"/>
      </iconSet>
    </cfRule>
    <cfRule type="iconSet" priority="15">
      <iconSet iconSet="4RedToBlack">
        <cfvo type="percent" val="0"/>
        <cfvo type="percent" val="25"/>
        <cfvo type="percent" val="50"/>
        <cfvo type="percent" val="75"/>
      </iconSet>
    </cfRule>
  </conditionalFormatting>
  <conditionalFormatting sqref="U24:Y24">
    <cfRule type="iconSet" priority="13">
      <iconSet>
        <cfvo type="percent" val="0"/>
        <cfvo type="percent" val="33"/>
        <cfvo type="percent" val="67"/>
      </iconSet>
    </cfRule>
  </conditionalFormatting>
  <conditionalFormatting sqref="AG24:AK24">
    <cfRule type="iconSet" priority="11">
      <iconSet>
        <cfvo type="percent" val="0"/>
        <cfvo type="percent" val="33"/>
        <cfvo type="percent" val="67"/>
      </iconSet>
    </cfRule>
    <cfRule type="iconSet" priority="12">
      <iconSet iconSet="4RedToBlack">
        <cfvo type="percent" val="0"/>
        <cfvo type="percent" val="25"/>
        <cfvo type="percent" val="50"/>
        <cfvo type="percent" val="75"/>
      </iconSet>
    </cfRule>
  </conditionalFormatting>
  <conditionalFormatting sqref="AG24:AK24">
    <cfRule type="iconSet" priority="10">
      <iconSet>
        <cfvo type="percent" val="0"/>
        <cfvo type="percent" val="33"/>
        <cfvo type="percent" val="67"/>
      </iconSet>
    </cfRule>
  </conditionalFormatting>
  <conditionalFormatting sqref="AF26:AL26">
    <cfRule type="iconSet" priority="8">
      <iconSet>
        <cfvo type="percent" val="0"/>
        <cfvo type="percent" val="33"/>
        <cfvo type="percent" val="67"/>
      </iconSet>
    </cfRule>
    <cfRule type="iconSet" priority="9">
      <iconSet iconSet="4RedToBlack">
        <cfvo type="percent" val="0"/>
        <cfvo type="percent" val="25"/>
        <cfvo type="percent" val="50"/>
        <cfvo type="percent" val="75"/>
      </iconSet>
    </cfRule>
  </conditionalFormatting>
  <conditionalFormatting sqref="AF26:AL26">
    <cfRule type="iconSet" priority="7">
      <iconSet>
        <cfvo type="percent" val="0"/>
        <cfvo type="percent" val="33"/>
        <cfvo type="percent" val="67"/>
      </iconSet>
    </cfRule>
  </conditionalFormatting>
  <conditionalFormatting sqref="M27:AL27">
    <cfRule type="iconSet" priority="5">
      <iconSet>
        <cfvo type="percent" val="0"/>
        <cfvo type="percent" val="33"/>
        <cfvo type="percent" val="67"/>
      </iconSet>
    </cfRule>
    <cfRule type="iconSet" priority="6">
      <iconSet iconSet="4RedToBlack">
        <cfvo type="percent" val="0"/>
        <cfvo type="percent" val="25"/>
        <cfvo type="percent" val="50"/>
        <cfvo type="percent" val="75"/>
      </iconSet>
    </cfRule>
  </conditionalFormatting>
  <conditionalFormatting sqref="M27:AL27">
    <cfRule type="iconSet" priority="4">
      <iconSet>
        <cfvo type="percent" val="0"/>
        <cfvo type="percent" val="33"/>
        <cfvo type="percent" val="67"/>
      </iconSet>
    </cfRule>
  </conditionalFormatting>
  <conditionalFormatting sqref="C28:AL29">
    <cfRule type="iconSet" priority="2">
      <iconSet>
        <cfvo type="percent" val="0"/>
        <cfvo type="percent" val="33"/>
        <cfvo type="percent" val="67"/>
      </iconSet>
    </cfRule>
    <cfRule type="iconSet" priority="3">
      <iconSet iconSet="4RedToBlack">
        <cfvo type="percent" val="0"/>
        <cfvo type="percent" val="25"/>
        <cfvo type="percent" val="50"/>
        <cfvo type="percent" val="75"/>
      </iconSet>
    </cfRule>
  </conditionalFormatting>
  <conditionalFormatting sqref="C28:AL29">
    <cfRule type="iconSet" priority="1">
      <iconSet>
        <cfvo type="percent" val="0"/>
        <cfvo type="percent" val="33"/>
        <cfvo type="percent" val="67"/>
      </iconSet>
    </cfRule>
  </conditionalFormatting>
  <pageMargins left="0.15748031496062992" right="0.15748031496062992" top="0.43307086614173229" bottom="0.35433070866141736" header="0.31496062992125984" footer="0.31496062992125984"/>
  <pageSetup paperSize="8"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2</vt:i4>
      </vt:variant>
      <vt:variant>
        <vt:lpstr>Zone denumite</vt:lpstr>
      </vt:variant>
      <vt:variant>
        <vt:i4>2</vt:i4>
      </vt:variant>
    </vt:vector>
  </HeadingPairs>
  <TitlesOfParts>
    <vt:vector size="4" baseType="lpstr">
      <vt:lpstr>Componenta 1 MACRO </vt:lpstr>
      <vt:lpstr>Componenta 1 DATORIA </vt:lpstr>
      <vt:lpstr>'Componenta 1 DATORIA '!Imprimare_titluri</vt:lpstr>
      <vt:lpstr>'Componenta 1 MACRO '!Imprimare_titluri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Iaconi, Liliana</dc:creator>
  <cp:lastModifiedBy>Iaconi, Liliana</cp:lastModifiedBy>
  <cp:lastPrinted>2024-01-03T06:16:08Z</cp:lastPrinted>
  <dcterms:created xsi:type="dcterms:W3CDTF">2023-09-18T11:25:59Z</dcterms:created>
  <dcterms:modified xsi:type="dcterms:W3CDTF">2024-03-26T08:58:22Z</dcterms:modified>
</cp:coreProperties>
</file>