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jilaver\Desktop\gobjilaver\TDS Gobjila Veronica\1_Alimentația\Alimentatia\Norme alimentație 2019\plasare sait 2019\"/>
    </mc:Choice>
  </mc:AlternateContent>
  <bookViews>
    <workbookView xWindow="0" yWindow="0" windowWidth="23040" windowHeight="7860" activeTab="2"/>
  </bookViews>
  <sheets>
    <sheet name="dinamica norme2001-2020_ro" sheetId="1" r:id="rId1"/>
    <sheet name="dinamica norme2001-2020_rus" sheetId="2" r:id="rId2"/>
    <sheet name="dinamica norme2001-2020_eng" sheetId="3" r:id="rId3"/>
  </sheets>
  <definedNames>
    <definedName name="_xlnm.Print_Area" localSheetId="2">'dinamica norme2001-2020_eng'!$A$1:$U$45</definedName>
    <definedName name="_xlnm.Print_Area" localSheetId="0">'dinamica norme2001-2020_ro'!$A$1:$U$44</definedName>
    <definedName name="_xlnm.Print_Area" localSheetId="1">'dinamica norme2001-2020_rus'!$A$1:$U$45</definedName>
  </definedNames>
  <calcPr calcId="162913"/>
</workbook>
</file>

<file path=xl/calcChain.xml><?xml version="1.0" encoding="utf-8"?>
<calcChain xmlns="http://schemas.openxmlformats.org/spreadsheetml/2006/main">
  <c r="U21" i="3" l="1"/>
  <c r="U20" i="3"/>
  <c r="U19" i="3"/>
  <c r="U6" i="3"/>
  <c r="U21" i="2"/>
  <c r="U20" i="2"/>
  <c r="U19" i="2"/>
  <c r="U6" i="2"/>
  <c r="U6" i="1"/>
  <c r="T21" i="3" l="1"/>
  <c r="S21" i="3"/>
  <c r="T20" i="3"/>
  <c r="S20" i="3"/>
  <c r="T19" i="3"/>
  <c r="S19" i="3"/>
  <c r="T6" i="2"/>
  <c r="T21" i="2"/>
  <c r="S21" i="2"/>
  <c r="T20" i="2"/>
  <c r="S20" i="2"/>
  <c r="T19" i="2"/>
  <c r="S19" i="2"/>
  <c r="T6" i="1"/>
  <c r="T6" i="3" s="1"/>
  <c r="S30" i="3" l="1"/>
  <c r="S29" i="3"/>
  <c r="S28" i="3"/>
  <c r="S10" i="3"/>
  <c r="S9" i="3"/>
  <c r="S8" i="3"/>
  <c r="S6" i="2"/>
  <c r="S6" i="1" l="1"/>
  <c r="S6" i="3" s="1"/>
  <c r="R9" i="3" l="1"/>
  <c r="R6" i="1"/>
  <c r="R9" i="2"/>
  <c r="R8" i="3"/>
  <c r="R10" i="3"/>
  <c r="R12" i="3"/>
  <c r="R13" i="3"/>
  <c r="R14" i="3"/>
  <c r="R15" i="3"/>
  <c r="R16" i="3"/>
  <c r="R17" i="3"/>
  <c r="R19" i="3"/>
  <c r="R20" i="3"/>
  <c r="R21" i="3"/>
  <c r="R27" i="3"/>
  <c r="R28" i="3"/>
  <c r="R29" i="3"/>
  <c r="R30" i="3"/>
  <c r="R6" i="3"/>
  <c r="R8" i="2"/>
  <c r="R10" i="2"/>
  <c r="R19" i="2"/>
  <c r="R20" i="2"/>
  <c r="R21" i="2"/>
  <c r="R27" i="2"/>
  <c r="R28" i="2"/>
  <c r="R29" i="2"/>
  <c r="R30" i="2"/>
  <c r="L37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P10" i="3"/>
  <c r="L37" i="2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P10" i="2"/>
  <c r="L36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P10" i="1"/>
  <c r="R6" i="2" l="1"/>
</calcChain>
</file>

<file path=xl/sharedStrings.xml><?xml version="1.0" encoding="utf-8"?>
<sst xmlns="http://schemas.openxmlformats.org/spreadsheetml/2006/main" count="268" uniqueCount="122">
  <si>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</si>
  <si>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</si>
  <si>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</si>
  <si>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</si>
  <si>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</si>
  <si>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</si>
  <si>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</si>
  <si>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</si>
  <si>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</si>
  <si>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</si>
  <si>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</si>
  <si>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</si>
  <si>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</si>
  <si>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</si>
  <si>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</si>
  <si>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</si>
  <si>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</si>
  <si>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</si>
  <si>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</si>
  <si>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</si>
  <si>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</si>
  <si>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</si>
  <si>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</si>
  <si>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</si>
  <si>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</si>
  <si>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</si>
  <si>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</si>
  <si>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</si>
  <si>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</si>
  <si>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</si>
  <si>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</si>
  <si>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</si>
  <si>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</si>
  <si>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</si>
  <si>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</si>
  <si>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</si>
  <si>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</si>
  <si>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</si>
  <si>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</si>
  <si>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</si>
  <si>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</si>
  <si>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</si>
  <si>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</si>
  <si>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</si>
  <si>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</si>
  <si>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</si>
  <si>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</si>
  <si>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</si>
  <si>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</si>
  <si>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</si>
  <si>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</si>
  <si>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</si>
  <si>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</si>
  <si>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</si>
  <si>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</si>
  <si>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</si>
  <si>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</si>
  <si>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</si>
  <si>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</si>
  <si>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</si>
  <si>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</si>
  <si>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</si>
  <si>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</si>
  <si>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</si>
  <si>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</si>
  <si>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</si>
  <si>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   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</si>
  <si>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</si>
  <si>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</si>
  <si>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</si>
  <si>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</si>
  <si>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</si>
  <si>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</si>
  <si>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</si>
  <si>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</si>
  <si>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</si>
  <si>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</si>
  <si>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</si>
  <si>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</si>
  <si>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</si>
  <si>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</si>
  <si>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</si>
  <si>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</si>
  <si>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</si>
  <si>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</si>
  <si>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</si>
  <si>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</si>
  <si>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</si>
  <si>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</si>
  <si>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</si>
  <si>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</si>
  <si>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</si>
  <si>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</si>
  <si>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</si>
  <si>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</si>
  <si>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</si>
  <si>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</si>
  <si>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</si>
  <si>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</si>
  <si>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</si>
  <si>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</si>
  <si>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</si>
  <si>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</si>
  <si>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</si>
  <si>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</si>
  <si>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</si>
  <si>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</si>
  <si>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</si>
  <si>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                                lei /day                                             </t>
  </si>
  <si>
    <t>Приказ № 90 от 31.01.2018</t>
  </si>
  <si>
    <t>Приказ № 42 от 30.01.2017</t>
  </si>
  <si>
    <t>ord.nr.90 from 31.01.2018</t>
  </si>
  <si>
    <t>ord.nr.90 din 31.01.2018</t>
  </si>
  <si>
    <t>ord.nr.06 din 11.01.2019</t>
  </si>
  <si>
    <t>Приказ № 06 от 11.01.2019</t>
  </si>
  <si>
    <t>ord.nr.06 from 11.01.2019</t>
  </si>
  <si>
    <t>Informaţie privind  dinamica normelor de alimentare a copiilor (elevilor) din instituțiile de învățămînt general,* perioada 2001-2020</t>
  </si>
  <si>
    <t>ord.nr.09 din 15.01.2020</t>
  </si>
  <si>
    <t>Информация о динамике норм на питание детей (учащихся) общеобразовательные учебные заведений *, в период 2001-2020</t>
  </si>
  <si>
    <t>Приказ № 09 от 15.01.2020</t>
  </si>
  <si>
    <t xml:space="preserve"> Information оn food norms for children (students) in general educational institutions in dynamic *, 2001-2020 period</t>
  </si>
  <si>
    <t>ord.nr.09 from 15.01.2020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</si>
</sst>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5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2" fontId="6" fillId="5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12" fillId="3" borderId="6" xfId="0" applyFont="1" applyFill="1" applyBorder="1"/>
    <xf numFmtId="0" fontId="13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vertical="center" wrapText="1"/>
    </xf>
    <xf numFmtId="0" fontId="11" fillId="5" borderId="10" xfId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10" fillId="2" borderId="11" xfId="1" applyFont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2" fontId="8" fillId="3" borderId="2" xfId="0" applyNumberFormat="1" applyFont="1" applyFill="1" applyBorder="1"/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10" fillId="2" borderId="14" xfId="1" applyFont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11" fillId="5" borderId="6" xfId="1" applyFont="1" applyFill="1" applyBorder="1" applyAlignment="1">
      <alignment vertical="center"/>
    </xf>
    <xf numFmtId="0" fontId="13" fillId="5" borderId="6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8" fillId="3" borderId="17" xfId="0" applyFont="1" applyFill="1" applyBorder="1"/>
    <xf numFmtId="4" fontId="6" fillId="3" borderId="18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7" fillId="3" borderId="18" xfId="0" applyFont="1" applyFill="1" applyBorder="1"/>
    <xf numFmtId="0" fontId="8" fillId="3" borderId="18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wrapText="1"/>
    </xf>
    <xf numFmtId="0" fontId="2" fillId="3" borderId="17" xfId="0" applyFont="1" applyFill="1" applyBorder="1"/>
    <xf numFmtId="0" fontId="2" fillId="3" borderId="18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4" fontId="6" fillId="3" borderId="23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right" vertical="center" wrapText="1"/>
    </xf>
    <xf numFmtId="0" fontId="9" fillId="3" borderId="31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left"/>
    </xf>
    <xf numFmtId="0" fontId="10" fillId="2" borderId="32" xfId="1" applyFont="1" applyBorder="1" applyAlignment="1">
      <alignment horizontal="center" wrapText="1"/>
    </xf>
    <xf numFmtId="0" fontId="11" fillId="5" borderId="33" xfId="1" applyFont="1" applyFill="1" applyBorder="1" applyAlignment="1">
      <alignment vertical="center" wrapText="1"/>
    </xf>
    <xf numFmtId="0" fontId="12" fillId="3" borderId="33" xfId="0" applyFont="1" applyFill="1" applyBorder="1"/>
    <xf numFmtId="0" fontId="13" fillId="3" borderId="33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/>
    </xf>
    <xf numFmtId="0" fontId="13" fillId="3" borderId="33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/>
    </xf>
    <xf numFmtId="0" fontId="13" fillId="3" borderId="33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horizontal="left"/>
    </xf>
    <xf numFmtId="0" fontId="13" fillId="3" borderId="3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4"/>
  <sheetViews>
    <sheetView view="pageBreakPreview" zoomScaleNormal="100" zoomScaleSheetLayoutView="100" workbookViewId="0">
      <selection activeCell="A4" sqref="A4:U38"/>
    </sheetView>
  </sheetViews>
  <sheetFormatPr defaultColWidth="9.140625" defaultRowHeight="18" x14ac:dyDescent="0.25"/>
  <cols>
    <col min="1" max="1" width="42.42578125" style="10" customWidth="1"/>
    <col min="2" max="2" width="13.5703125" style="6" customWidth="1"/>
    <col min="3" max="3" width="8.42578125" style="6" customWidth="1"/>
    <col min="4" max="4" width="9.140625" style="6"/>
    <col min="5" max="5" width="8.5703125" style="6" customWidth="1"/>
    <col min="6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9.140625" style="1"/>
    <col min="19" max="21" width="10.28515625" style="1" customWidth="1"/>
    <col min="22" max="16384" width="9.140625" style="1"/>
  </cols>
  <sheetData>
    <row r="1" spans="1:21" ht="15.75" customHeight="1" x14ac:dyDescent="0.2">
      <c r="A1" s="86" t="s">
        <v>116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1" ht="29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1" ht="29.25" customHeight="1" thickBo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9"/>
      <c r="S3" s="49"/>
      <c r="T3" s="49"/>
      <c r="U3" s="49" t="s">
        <v>94</v>
      </c>
    </row>
    <row r="4" spans="1:21" s="3" customFormat="1" ht="33" customHeight="1" thickBot="1" x14ac:dyDescent="0.3">
      <c r="A4" s="37"/>
      <c r="B4" s="38">
        <v>2001</v>
      </c>
      <c r="C4" s="38">
        <v>2002</v>
      </c>
      <c r="D4" s="38">
        <v>2003</v>
      </c>
      <c r="E4" s="38">
        <v>2004</v>
      </c>
      <c r="F4" s="38">
        <v>2005</v>
      </c>
      <c r="G4" s="38">
        <v>2006</v>
      </c>
      <c r="H4" s="38">
        <v>2007</v>
      </c>
      <c r="I4" s="38">
        <v>2008</v>
      </c>
      <c r="J4" s="38">
        <v>2009</v>
      </c>
      <c r="K4" s="38">
        <v>2010</v>
      </c>
      <c r="L4" s="38">
        <v>2011</v>
      </c>
      <c r="M4" s="38">
        <v>2012</v>
      </c>
      <c r="N4" s="38">
        <v>2013</v>
      </c>
      <c r="O4" s="38">
        <v>2014</v>
      </c>
      <c r="P4" s="38">
        <v>2015</v>
      </c>
      <c r="Q4" s="38">
        <v>2016</v>
      </c>
      <c r="R4" s="39">
        <v>2017</v>
      </c>
      <c r="S4" s="74">
        <v>2018</v>
      </c>
      <c r="T4" s="39">
        <v>2019</v>
      </c>
      <c r="U4" s="39">
        <v>2020</v>
      </c>
    </row>
    <row r="5" spans="1:21" ht="22.5" customHeight="1" x14ac:dyDescent="0.2">
      <c r="A5" s="33" t="s">
        <v>82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4"/>
      <c r="P5" s="34"/>
      <c r="Q5" s="36"/>
      <c r="R5" s="57"/>
      <c r="S5" s="75"/>
      <c r="T5" s="78"/>
      <c r="U5" s="78"/>
    </row>
    <row r="6" spans="1:21" ht="15.75" x14ac:dyDescent="0.25">
      <c r="A6" s="27" t="s">
        <v>0</v>
      </c>
      <c r="B6" s="18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58">
        <f>R8+R9</f>
        <v>21</v>
      </c>
      <c r="S6" s="58">
        <f>S8+S9</f>
        <v>23.25</v>
      </c>
      <c r="T6" s="79">
        <f>T8+T9</f>
        <v>26.25</v>
      </c>
      <c r="U6" s="79">
        <f>U8+U9</f>
        <v>26.25</v>
      </c>
    </row>
    <row r="7" spans="1:21" ht="15.75" x14ac:dyDescent="0.25">
      <c r="A7" s="27" t="s">
        <v>1</v>
      </c>
      <c r="B7" s="15"/>
      <c r="C7" s="19"/>
      <c r="D7" s="19"/>
      <c r="E7" s="19"/>
      <c r="F7" s="71"/>
      <c r="G7" s="19"/>
      <c r="H7" s="19"/>
      <c r="I7" s="20"/>
      <c r="J7" s="20"/>
      <c r="K7" s="19"/>
      <c r="L7" s="19"/>
      <c r="M7" s="19"/>
      <c r="N7" s="19"/>
      <c r="O7" s="71"/>
      <c r="P7" s="19"/>
      <c r="Q7" s="19"/>
      <c r="R7" s="59"/>
      <c r="S7" s="76"/>
      <c r="T7" s="77"/>
      <c r="U7" s="77"/>
    </row>
    <row r="8" spans="1:21" ht="15.75" x14ac:dyDescent="0.25">
      <c r="A8" s="27" t="s">
        <v>2</v>
      </c>
      <c r="B8" s="15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58">
        <v>14</v>
      </c>
      <c r="S8" s="58">
        <v>15.5</v>
      </c>
      <c r="T8" s="58">
        <v>17.5</v>
      </c>
      <c r="U8" s="79">
        <v>17.5</v>
      </c>
    </row>
    <row r="9" spans="1:21" ht="15.75" x14ac:dyDescent="0.25">
      <c r="A9" s="27" t="s">
        <v>3</v>
      </c>
      <c r="B9" s="15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60">
        <v>7</v>
      </c>
      <c r="S9" s="60">
        <v>7.75</v>
      </c>
      <c r="T9" s="60">
        <v>8.75</v>
      </c>
      <c r="U9" s="144">
        <v>8.75</v>
      </c>
    </row>
    <row r="10" spans="1:21" ht="37.5" customHeight="1" x14ac:dyDescent="0.2">
      <c r="A10" s="73" t="s">
        <v>95</v>
      </c>
      <c r="B10" s="19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61">
        <v>31.5</v>
      </c>
      <c r="S10" s="61">
        <v>32.5</v>
      </c>
      <c r="T10" s="61">
        <v>34.5</v>
      </c>
      <c r="U10" s="80">
        <v>34.5</v>
      </c>
    </row>
    <row r="11" spans="1:21" ht="3.75" customHeight="1" x14ac:dyDescent="0.25">
      <c r="A11" s="28"/>
      <c r="B11" s="71"/>
      <c r="C11" s="19"/>
      <c r="D11" s="19"/>
      <c r="E11" s="19"/>
      <c r="F11" s="71"/>
      <c r="G11" s="71"/>
      <c r="H11" s="71"/>
      <c r="I11" s="71"/>
      <c r="J11" s="71"/>
      <c r="K11" s="15"/>
      <c r="L11" s="15"/>
      <c r="M11" s="15"/>
      <c r="N11" s="15"/>
      <c r="O11" s="15"/>
      <c r="P11" s="15"/>
      <c r="Q11" s="23"/>
      <c r="R11" s="59"/>
      <c r="S11" s="76"/>
      <c r="T11" s="77"/>
      <c r="U11" s="77"/>
    </row>
    <row r="12" spans="1:21" ht="12.75" hidden="1" customHeight="1" x14ac:dyDescent="0.2">
      <c r="A12" s="92" t="s">
        <v>4</v>
      </c>
      <c r="B12" s="93"/>
      <c r="C12" s="96"/>
      <c r="D12" s="96"/>
      <c r="E12" s="96"/>
      <c r="F12" s="97"/>
      <c r="G12" s="97"/>
      <c r="H12" s="97"/>
      <c r="I12" s="97"/>
      <c r="J12" s="97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23"/>
      <c r="R12" s="59"/>
      <c r="S12" s="76"/>
      <c r="T12" s="77"/>
      <c r="U12" s="77"/>
    </row>
    <row r="13" spans="1:21" ht="12.75" hidden="1" customHeight="1" x14ac:dyDescent="0.2">
      <c r="A13" s="92"/>
      <c r="B13" s="94"/>
      <c r="C13" s="96"/>
      <c r="D13" s="96"/>
      <c r="E13" s="96"/>
      <c r="F13" s="97"/>
      <c r="G13" s="97"/>
      <c r="H13" s="97"/>
      <c r="I13" s="97"/>
      <c r="J13" s="97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23"/>
      <c r="R13" s="59"/>
      <c r="S13" s="76"/>
      <c r="T13" s="77"/>
      <c r="U13" s="77"/>
    </row>
    <row r="14" spans="1:21" ht="30.75" hidden="1" customHeight="1" x14ac:dyDescent="0.2">
      <c r="A14" s="92"/>
      <c r="B14" s="95"/>
      <c r="C14" s="96"/>
      <c r="D14" s="96"/>
      <c r="E14" s="96"/>
      <c r="F14" s="97"/>
      <c r="G14" s="97"/>
      <c r="H14" s="97"/>
      <c r="I14" s="97"/>
      <c r="J14" s="97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23"/>
      <c r="R14" s="59"/>
      <c r="S14" s="76"/>
      <c r="T14" s="77"/>
      <c r="U14" s="77"/>
    </row>
    <row r="15" spans="1:21" ht="18" hidden="1" customHeight="1" x14ac:dyDescent="0.25">
      <c r="A15" s="29" t="s">
        <v>5</v>
      </c>
      <c r="B15" s="71">
        <v>7</v>
      </c>
      <c r="C15" s="19">
        <v>12.5</v>
      </c>
      <c r="D15" s="19">
        <v>12.5</v>
      </c>
      <c r="E15" s="19">
        <v>12.5</v>
      </c>
      <c r="F15" s="71">
        <v>16</v>
      </c>
      <c r="G15" s="71">
        <v>16</v>
      </c>
      <c r="H15" s="71">
        <v>19</v>
      </c>
      <c r="I15" s="71">
        <v>19</v>
      </c>
      <c r="J15" s="71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23"/>
      <c r="R15" s="59"/>
      <c r="S15" s="76"/>
      <c r="T15" s="77"/>
      <c r="U15" s="77"/>
    </row>
    <row r="16" spans="1:21" ht="18" hidden="1" customHeight="1" x14ac:dyDescent="0.25">
      <c r="A16" s="29" t="s">
        <v>6</v>
      </c>
      <c r="B16" s="71">
        <v>3.5</v>
      </c>
      <c r="C16" s="19">
        <v>6</v>
      </c>
      <c r="D16" s="19">
        <v>6</v>
      </c>
      <c r="E16" s="19">
        <v>6</v>
      </c>
      <c r="F16" s="71">
        <v>8</v>
      </c>
      <c r="G16" s="71">
        <v>8</v>
      </c>
      <c r="H16" s="71">
        <v>11</v>
      </c>
      <c r="I16" s="71">
        <v>19</v>
      </c>
      <c r="J16" s="71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23"/>
      <c r="R16" s="59"/>
      <c r="S16" s="76"/>
      <c r="T16" s="77"/>
      <c r="U16" s="77"/>
    </row>
    <row r="17" spans="1:21" ht="18" hidden="1" customHeight="1" x14ac:dyDescent="0.25">
      <c r="A17" s="29" t="s">
        <v>7</v>
      </c>
      <c r="B17" s="71"/>
      <c r="C17" s="19"/>
      <c r="D17" s="19"/>
      <c r="E17" s="19"/>
      <c r="F17" s="71"/>
      <c r="G17" s="71"/>
      <c r="H17" s="71">
        <v>5</v>
      </c>
      <c r="I17" s="71">
        <v>5</v>
      </c>
      <c r="J17" s="71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23"/>
      <c r="R17" s="59"/>
      <c r="S17" s="76"/>
      <c r="T17" s="77"/>
      <c r="U17" s="77"/>
    </row>
    <row r="18" spans="1:21" ht="20.25" customHeight="1" x14ac:dyDescent="0.2">
      <c r="A18" s="30" t="s">
        <v>93</v>
      </c>
      <c r="B18" s="24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23"/>
      <c r="R18" s="59"/>
      <c r="S18" s="76"/>
      <c r="T18" s="77"/>
      <c r="U18" s="77"/>
    </row>
    <row r="19" spans="1:21" ht="15.75" x14ac:dyDescent="0.25">
      <c r="A19" s="31" t="s">
        <v>8</v>
      </c>
      <c r="B19" s="19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71" t="s">
        <v>9</v>
      </c>
      <c r="I19" s="71" t="s">
        <v>9</v>
      </c>
      <c r="J19" s="71" t="s">
        <v>9</v>
      </c>
      <c r="K19" s="71" t="s">
        <v>9</v>
      </c>
      <c r="L19" s="71" t="s">
        <v>9</v>
      </c>
      <c r="M19" s="71" t="s">
        <v>9</v>
      </c>
      <c r="N19" s="71" t="s">
        <v>9</v>
      </c>
      <c r="O19" s="15" t="s">
        <v>9</v>
      </c>
      <c r="P19" s="15" t="s">
        <v>9</v>
      </c>
      <c r="Q19" s="19" t="s">
        <v>9</v>
      </c>
      <c r="R19" s="61" t="s">
        <v>9</v>
      </c>
      <c r="S19" s="61" t="s">
        <v>9</v>
      </c>
      <c r="T19" s="80" t="s">
        <v>9</v>
      </c>
      <c r="U19" s="80" t="s">
        <v>9</v>
      </c>
    </row>
    <row r="20" spans="1:21" ht="15.75" x14ac:dyDescent="0.25">
      <c r="A20" s="31" t="s">
        <v>10</v>
      </c>
      <c r="B20" s="15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71" t="s">
        <v>9</v>
      </c>
      <c r="I20" s="71" t="s">
        <v>9</v>
      </c>
      <c r="J20" s="71" t="s">
        <v>9</v>
      </c>
      <c r="K20" s="71" t="s">
        <v>9</v>
      </c>
      <c r="L20" s="71" t="s">
        <v>9</v>
      </c>
      <c r="M20" s="71" t="s">
        <v>9</v>
      </c>
      <c r="N20" s="71" t="s">
        <v>9</v>
      </c>
      <c r="O20" s="15" t="s">
        <v>9</v>
      </c>
      <c r="P20" s="15" t="s">
        <v>9</v>
      </c>
      <c r="Q20" s="19" t="s">
        <v>9</v>
      </c>
      <c r="R20" s="61" t="s">
        <v>9</v>
      </c>
      <c r="S20" s="61" t="s">
        <v>9</v>
      </c>
      <c r="T20" s="80" t="s">
        <v>9</v>
      </c>
      <c r="U20" s="80" t="s">
        <v>9</v>
      </c>
    </row>
    <row r="21" spans="1:21" ht="15.75" x14ac:dyDescent="0.25">
      <c r="A21" s="27" t="s">
        <v>11</v>
      </c>
      <c r="B21" s="19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71" t="s">
        <v>9</v>
      </c>
      <c r="I21" s="71" t="s">
        <v>9</v>
      </c>
      <c r="J21" s="71" t="s">
        <v>9</v>
      </c>
      <c r="K21" s="71" t="s">
        <v>9</v>
      </c>
      <c r="L21" s="71" t="s">
        <v>9</v>
      </c>
      <c r="M21" s="71" t="s">
        <v>9</v>
      </c>
      <c r="N21" s="71" t="s">
        <v>9</v>
      </c>
      <c r="O21" s="15" t="s">
        <v>9</v>
      </c>
      <c r="P21" s="15" t="s">
        <v>9</v>
      </c>
      <c r="Q21" s="19" t="s">
        <v>9</v>
      </c>
      <c r="R21" s="61" t="s">
        <v>9</v>
      </c>
      <c r="S21" s="61" t="s">
        <v>9</v>
      </c>
      <c r="T21" s="80" t="s">
        <v>9</v>
      </c>
      <c r="U21" s="80" t="s">
        <v>9</v>
      </c>
    </row>
    <row r="22" spans="1:21" ht="15.75" x14ac:dyDescent="0.25">
      <c r="A22" s="27"/>
      <c r="B22" s="24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23"/>
      <c r="R22" s="59"/>
      <c r="S22" s="76"/>
      <c r="T22" s="77"/>
      <c r="U22" s="77"/>
    </row>
    <row r="23" spans="1:21" ht="15.75" x14ac:dyDescent="0.25">
      <c r="A23" s="31" t="s">
        <v>8</v>
      </c>
      <c r="B23" s="19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23"/>
      <c r="R23" s="59"/>
      <c r="S23" s="76"/>
      <c r="T23" s="77"/>
      <c r="U23" s="77"/>
    </row>
    <row r="24" spans="1:21" ht="15.75" x14ac:dyDescent="0.25">
      <c r="A24" s="31" t="s">
        <v>10</v>
      </c>
      <c r="B24" s="19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23"/>
      <c r="R24" s="59"/>
      <c r="S24" s="76"/>
      <c r="T24" s="77"/>
      <c r="U24" s="77"/>
    </row>
    <row r="25" spans="1:21" ht="26.25" customHeight="1" x14ac:dyDescent="0.25">
      <c r="A25" s="27" t="s">
        <v>11</v>
      </c>
      <c r="B25" s="19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23"/>
      <c r="R25" s="59"/>
      <c r="S25" s="76"/>
      <c r="T25" s="77"/>
      <c r="U25" s="77"/>
    </row>
    <row r="26" spans="1:21" ht="26.25" customHeight="1" x14ac:dyDescent="0.25">
      <c r="A26" s="27" t="s">
        <v>12</v>
      </c>
      <c r="B26" s="15"/>
      <c r="C26" s="19"/>
      <c r="D26" s="19"/>
      <c r="E26" s="19"/>
      <c r="F26" s="19"/>
      <c r="G26" s="19"/>
      <c r="H26" s="19">
        <v>33</v>
      </c>
      <c r="I26" s="19">
        <v>33</v>
      </c>
      <c r="J26" s="19">
        <v>33</v>
      </c>
      <c r="K26" s="19">
        <v>33</v>
      </c>
      <c r="L26" s="19">
        <v>33</v>
      </c>
      <c r="M26" s="19">
        <v>35.700000000000003</v>
      </c>
      <c r="N26" s="19">
        <v>37.5</v>
      </c>
      <c r="O26" s="19">
        <v>38.9</v>
      </c>
      <c r="P26" s="19">
        <v>38.9</v>
      </c>
      <c r="Q26" s="19">
        <v>41.4</v>
      </c>
      <c r="R26" s="61">
        <v>43.5</v>
      </c>
      <c r="S26" s="61">
        <v>44.4</v>
      </c>
      <c r="T26" s="80">
        <v>46.4</v>
      </c>
      <c r="U26" s="80">
        <v>46.4</v>
      </c>
    </row>
    <row r="27" spans="1:21" ht="15.75" x14ac:dyDescent="0.25">
      <c r="A27" s="27" t="s">
        <v>11</v>
      </c>
      <c r="B27" s="15"/>
      <c r="C27" s="19"/>
      <c r="D27" s="19"/>
      <c r="E27" s="19"/>
      <c r="F27" s="19"/>
      <c r="G27" s="19"/>
      <c r="H27" s="19">
        <v>44</v>
      </c>
      <c r="I27" s="19">
        <v>44</v>
      </c>
      <c r="J27" s="19">
        <v>44</v>
      </c>
      <c r="K27" s="19">
        <v>44</v>
      </c>
      <c r="L27" s="19">
        <v>44</v>
      </c>
      <c r="M27" s="19">
        <v>47.6</v>
      </c>
      <c r="N27" s="19">
        <v>50</v>
      </c>
      <c r="O27" s="19">
        <v>51.8</v>
      </c>
      <c r="P27" s="19">
        <v>51.8</v>
      </c>
      <c r="Q27" s="19">
        <v>51.1</v>
      </c>
      <c r="R27" s="61">
        <v>57.9</v>
      </c>
      <c r="S27" s="61">
        <v>59</v>
      </c>
      <c r="T27" s="80">
        <v>61</v>
      </c>
      <c r="U27" s="80">
        <v>61</v>
      </c>
    </row>
    <row r="28" spans="1:21" ht="34.5" customHeight="1" x14ac:dyDescent="0.2">
      <c r="A28" s="32" t="s">
        <v>96</v>
      </c>
      <c r="B28" s="15">
        <v>0.86</v>
      </c>
      <c r="C28" s="19">
        <v>1</v>
      </c>
      <c r="D28" s="19">
        <v>1</v>
      </c>
      <c r="E28" s="19">
        <v>1</v>
      </c>
      <c r="F28" s="19">
        <v>1.5</v>
      </c>
      <c r="G28" s="19">
        <v>2</v>
      </c>
      <c r="H28" s="19">
        <v>3</v>
      </c>
      <c r="I28" s="19">
        <v>4</v>
      </c>
      <c r="J28" s="19">
        <v>5</v>
      </c>
      <c r="K28" s="19">
        <v>6</v>
      </c>
      <c r="L28" s="19">
        <v>6</v>
      </c>
      <c r="M28" s="19">
        <v>6.5</v>
      </c>
      <c r="N28" s="19">
        <v>6.8</v>
      </c>
      <c r="O28" s="19">
        <v>7</v>
      </c>
      <c r="P28" s="19">
        <v>7</v>
      </c>
      <c r="Q28" s="19">
        <v>7.45</v>
      </c>
      <c r="R28" s="61">
        <v>7.8</v>
      </c>
      <c r="S28" s="61">
        <v>8.8000000000000007</v>
      </c>
      <c r="T28" s="80">
        <v>10.8</v>
      </c>
      <c r="U28" s="80">
        <v>10.8</v>
      </c>
    </row>
    <row r="29" spans="1:21" ht="34.5" customHeight="1" x14ac:dyDescent="0.2">
      <c r="A29" s="32" t="s">
        <v>97</v>
      </c>
      <c r="B29" s="15"/>
      <c r="C29" s="15"/>
      <c r="D29" s="15"/>
      <c r="E29" s="71"/>
      <c r="F29" s="19"/>
      <c r="G29" s="19"/>
      <c r="H29" s="19"/>
      <c r="I29" s="19"/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61">
        <v>7.8</v>
      </c>
      <c r="S29" s="61">
        <v>8.8000000000000007</v>
      </c>
      <c r="T29" s="80">
        <v>10.8</v>
      </c>
      <c r="U29" s="80">
        <v>10.8</v>
      </c>
    </row>
    <row r="30" spans="1:21" ht="34.5" hidden="1" customHeight="1" x14ac:dyDescent="0.2">
      <c r="A30" s="32" t="s">
        <v>13</v>
      </c>
      <c r="B30" s="15"/>
      <c r="C30" s="15"/>
      <c r="D30" s="15"/>
      <c r="E30" s="71"/>
      <c r="F30" s="19"/>
      <c r="G30" s="19"/>
      <c r="H30" s="19"/>
      <c r="I30" s="19"/>
      <c r="J30" s="71"/>
      <c r="K30" s="15"/>
      <c r="L30" s="15"/>
      <c r="M30" s="16"/>
      <c r="N30" s="16"/>
      <c r="O30" s="17"/>
      <c r="P30" s="17"/>
      <c r="Q30" s="22"/>
      <c r="R30" s="62"/>
      <c r="S30" s="76"/>
      <c r="T30" s="77"/>
      <c r="U30" s="77"/>
    </row>
    <row r="31" spans="1:21" ht="18" hidden="1" customHeight="1" x14ac:dyDescent="0.25">
      <c r="A31" s="29" t="s">
        <v>14</v>
      </c>
      <c r="B31" s="15">
        <v>3.8</v>
      </c>
      <c r="C31" s="15">
        <v>4.2</v>
      </c>
      <c r="D31" s="15">
        <v>4.2</v>
      </c>
      <c r="E31" s="26">
        <v>5</v>
      </c>
      <c r="F31" s="26">
        <v>5</v>
      </c>
      <c r="G31" s="26" t="s">
        <v>15</v>
      </c>
      <c r="H31" s="26">
        <v>15</v>
      </c>
      <c r="I31" s="26">
        <v>15</v>
      </c>
      <c r="J31" s="26">
        <v>15</v>
      </c>
      <c r="K31" s="15"/>
      <c r="L31" s="15"/>
      <c r="M31" s="16"/>
      <c r="N31" s="16"/>
      <c r="O31" s="17"/>
      <c r="P31" s="17"/>
      <c r="Q31" s="22"/>
      <c r="R31" s="62"/>
      <c r="S31" s="76"/>
      <c r="T31" s="77"/>
      <c r="U31" s="77"/>
    </row>
    <row r="32" spans="1:21" ht="18" hidden="1" customHeight="1" x14ac:dyDescent="0.25">
      <c r="A32" s="29" t="s">
        <v>16</v>
      </c>
      <c r="B32" s="71">
        <v>8</v>
      </c>
      <c r="C32" s="15">
        <v>8.9</v>
      </c>
      <c r="D32" s="15">
        <v>8.9</v>
      </c>
      <c r="E32" s="26">
        <v>15</v>
      </c>
      <c r="F32" s="26">
        <v>15</v>
      </c>
      <c r="G32" s="26">
        <v>30</v>
      </c>
      <c r="H32" s="26">
        <v>30</v>
      </c>
      <c r="I32" s="26">
        <v>30</v>
      </c>
      <c r="J32" s="26">
        <v>30</v>
      </c>
      <c r="K32" s="15"/>
      <c r="L32" s="15"/>
      <c r="M32" s="16"/>
      <c r="N32" s="16"/>
      <c r="O32" s="17"/>
      <c r="P32" s="17"/>
      <c r="Q32" s="22"/>
      <c r="R32" s="62"/>
      <c r="S32" s="76"/>
      <c r="T32" s="77"/>
      <c r="U32" s="77"/>
    </row>
    <row r="33" spans="1:21" ht="18" hidden="1" customHeight="1" x14ac:dyDescent="0.25">
      <c r="A33" s="29" t="s">
        <v>17</v>
      </c>
      <c r="B33" s="71">
        <v>8.8000000000000007</v>
      </c>
      <c r="C33" s="15">
        <v>9.8000000000000007</v>
      </c>
      <c r="D33" s="15">
        <v>9.8000000000000007</v>
      </c>
      <c r="E33" s="21">
        <v>9.8000000000000007</v>
      </c>
      <c r="F33" s="21">
        <v>9.8000000000000007</v>
      </c>
      <c r="G33" s="26">
        <v>40</v>
      </c>
      <c r="H33" s="26">
        <v>40</v>
      </c>
      <c r="I33" s="26">
        <v>40</v>
      </c>
      <c r="J33" s="26">
        <v>40</v>
      </c>
      <c r="K33" s="15"/>
      <c r="L33" s="15"/>
      <c r="M33" s="16"/>
      <c r="N33" s="16"/>
      <c r="O33" s="17"/>
      <c r="P33" s="17"/>
      <c r="Q33" s="22"/>
      <c r="R33" s="62"/>
      <c r="S33" s="76"/>
      <c r="T33" s="77"/>
      <c r="U33" s="77"/>
    </row>
    <row r="34" spans="1:21" ht="21.75" hidden="1" customHeight="1" x14ac:dyDescent="0.25">
      <c r="A34" s="29" t="s">
        <v>17</v>
      </c>
      <c r="B34" s="15">
        <v>6.1</v>
      </c>
      <c r="C34" s="71">
        <v>6.8</v>
      </c>
      <c r="D34" s="71">
        <v>6.8</v>
      </c>
      <c r="E34" s="26">
        <v>7</v>
      </c>
      <c r="F34" s="26">
        <v>7</v>
      </c>
      <c r="G34" s="26">
        <v>7</v>
      </c>
      <c r="H34" s="26">
        <v>7</v>
      </c>
      <c r="I34" s="26">
        <v>7</v>
      </c>
      <c r="J34" s="26">
        <v>7</v>
      </c>
      <c r="K34" s="15"/>
      <c r="L34" s="15"/>
      <c r="M34" s="16"/>
      <c r="N34" s="16"/>
      <c r="O34" s="17"/>
      <c r="P34" s="17"/>
      <c r="Q34" s="22"/>
      <c r="R34" s="62"/>
      <c r="S34" s="76"/>
      <c r="T34" s="77"/>
      <c r="U34" s="77"/>
    </row>
    <row r="35" spans="1:21" ht="21" hidden="1" customHeight="1" thickBot="1" x14ac:dyDescent="0.25">
      <c r="A35" s="28" t="s">
        <v>18</v>
      </c>
      <c r="B35" s="15">
        <v>8.4499999999999993</v>
      </c>
      <c r="C35" s="71">
        <v>9.4</v>
      </c>
      <c r="D35" s="71">
        <v>9.4</v>
      </c>
      <c r="E35" s="26">
        <v>10</v>
      </c>
      <c r="F35" s="26">
        <v>10</v>
      </c>
      <c r="G35" s="26">
        <v>50</v>
      </c>
      <c r="H35" s="26">
        <v>50</v>
      </c>
      <c r="I35" s="26">
        <v>50</v>
      </c>
      <c r="J35" s="26">
        <v>50</v>
      </c>
      <c r="K35" s="15"/>
      <c r="L35" s="15"/>
      <c r="M35" s="16"/>
      <c r="N35" s="16"/>
      <c r="O35" s="17"/>
      <c r="P35" s="17"/>
      <c r="Q35" s="22"/>
      <c r="R35" s="62"/>
      <c r="S35" s="76"/>
      <c r="T35" s="77"/>
      <c r="U35" s="77"/>
    </row>
    <row r="36" spans="1:21" s="4" customFormat="1" ht="12.75" customHeight="1" x14ac:dyDescent="0.2">
      <c r="A36" s="92" t="s">
        <v>83</v>
      </c>
      <c r="B36" s="99" t="s">
        <v>19</v>
      </c>
      <c r="C36" s="102" t="s">
        <v>20</v>
      </c>
      <c r="D36" s="102" t="s">
        <v>20</v>
      </c>
      <c r="E36" s="102" t="s">
        <v>21</v>
      </c>
      <c r="F36" s="102" t="s">
        <v>22</v>
      </c>
      <c r="G36" s="102" t="s">
        <v>23</v>
      </c>
      <c r="H36" s="102" t="s">
        <v>24</v>
      </c>
      <c r="I36" s="102" t="s">
        <v>25</v>
      </c>
      <c r="J36" s="104" t="s">
        <v>26</v>
      </c>
      <c r="K36" s="102" t="s">
        <v>27</v>
      </c>
      <c r="L36" s="102" t="str">
        <f>K36</f>
        <v>ord.nr.35 din 26.01.10</v>
      </c>
      <c r="M36" s="99" t="s">
        <v>28</v>
      </c>
      <c r="N36" s="99" t="s">
        <v>29</v>
      </c>
      <c r="O36" s="99" t="s">
        <v>30</v>
      </c>
      <c r="P36" s="99" t="s">
        <v>31</v>
      </c>
      <c r="Q36" s="99" t="s">
        <v>80</v>
      </c>
      <c r="R36" s="89" t="s">
        <v>81</v>
      </c>
      <c r="S36" s="89" t="s">
        <v>112</v>
      </c>
      <c r="T36" s="83" t="s">
        <v>113</v>
      </c>
      <c r="U36" s="83" t="s">
        <v>117</v>
      </c>
    </row>
    <row r="37" spans="1:21" s="4" customFormat="1" ht="12.75" customHeight="1" x14ac:dyDescent="0.2">
      <c r="A37" s="92"/>
      <c r="B37" s="100"/>
      <c r="C37" s="102"/>
      <c r="D37" s="102"/>
      <c r="E37" s="102"/>
      <c r="F37" s="102"/>
      <c r="G37" s="102"/>
      <c r="H37" s="102"/>
      <c r="I37" s="102"/>
      <c r="J37" s="104"/>
      <c r="K37" s="102"/>
      <c r="L37" s="102"/>
      <c r="M37" s="100"/>
      <c r="N37" s="100"/>
      <c r="O37" s="100"/>
      <c r="P37" s="100"/>
      <c r="Q37" s="100"/>
      <c r="R37" s="90"/>
      <c r="S37" s="90"/>
      <c r="T37" s="84"/>
      <c r="U37" s="84"/>
    </row>
    <row r="38" spans="1:21" s="4" customFormat="1" ht="37.5" customHeight="1" thickBot="1" x14ac:dyDescent="0.25">
      <c r="A38" s="98"/>
      <c r="B38" s="101"/>
      <c r="C38" s="103"/>
      <c r="D38" s="103"/>
      <c r="E38" s="103"/>
      <c r="F38" s="103"/>
      <c r="G38" s="103"/>
      <c r="H38" s="103"/>
      <c r="I38" s="103"/>
      <c r="J38" s="105"/>
      <c r="K38" s="103"/>
      <c r="L38" s="103"/>
      <c r="M38" s="101"/>
      <c r="N38" s="101"/>
      <c r="O38" s="101"/>
      <c r="P38" s="101"/>
      <c r="Q38" s="101"/>
      <c r="R38" s="91"/>
      <c r="S38" s="91"/>
      <c r="T38" s="85"/>
      <c r="U38" s="85"/>
    </row>
    <row r="39" spans="1:21" ht="13.5" customHeight="1" x14ac:dyDescent="0.25">
      <c r="A39" s="5"/>
    </row>
    <row r="40" spans="1:21" ht="15.75" hidden="1" x14ac:dyDescent="0.25">
      <c r="A40" s="7" t="s">
        <v>32</v>
      </c>
      <c r="B40" s="7"/>
      <c r="C40" s="7"/>
      <c r="D40" s="7"/>
      <c r="E40" s="7"/>
      <c r="F40" s="7"/>
      <c r="G40" s="7"/>
      <c r="H40" s="7"/>
    </row>
    <row r="41" spans="1:21" ht="18" hidden="1" customHeight="1" x14ac:dyDescent="0.25">
      <c r="A41" s="7" t="s">
        <v>33</v>
      </c>
      <c r="B41" s="7"/>
      <c r="C41" s="7"/>
      <c r="D41" s="7"/>
      <c r="E41" s="7"/>
      <c r="F41" s="7"/>
      <c r="G41" s="8"/>
      <c r="H41" s="8"/>
      <c r="I41" s="8"/>
      <c r="J41" s="8"/>
    </row>
    <row r="42" spans="1:21" ht="24.75" hidden="1" customHeight="1" x14ac:dyDescent="0.25">
      <c r="A42" s="9" t="s">
        <v>34</v>
      </c>
    </row>
    <row r="43" spans="1:21" ht="24" hidden="1" customHeight="1" x14ac:dyDescent="0.25">
      <c r="A43" s="10" t="s">
        <v>35</v>
      </c>
      <c r="K43" s="11"/>
      <c r="L43" s="11"/>
      <c r="M43" s="6"/>
      <c r="N43" s="6"/>
      <c r="O43" s="6"/>
      <c r="P43" s="6"/>
      <c r="Q43" s="6"/>
      <c r="R43" s="6"/>
    </row>
    <row r="44" spans="1:21" ht="14.25" x14ac:dyDescent="0.2">
      <c r="A44" s="87" t="s">
        <v>100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</sheetData>
  <mergeCells count="33">
    <mergeCell ref="U36:U38"/>
    <mergeCell ref="K36:K38"/>
    <mergeCell ref="L36:L38"/>
    <mergeCell ref="M36:M38"/>
    <mergeCell ref="S36:S38"/>
    <mergeCell ref="N36:N38"/>
    <mergeCell ref="O36:O38"/>
    <mergeCell ref="P36:P38"/>
    <mergeCell ref="Q36:Q38"/>
    <mergeCell ref="B36:B38"/>
    <mergeCell ref="C36:C38"/>
    <mergeCell ref="D36:D38"/>
    <mergeCell ref="F12:F14"/>
    <mergeCell ref="J36:J38"/>
    <mergeCell ref="E36:E38"/>
    <mergeCell ref="F36:F38"/>
    <mergeCell ref="G36:G38"/>
    <mergeCell ref="H36:H38"/>
    <mergeCell ref="I36:I38"/>
    <mergeCell ref="T36:T38"/>
    <mergeCell ref="A1:S2"/>
    <mergeCell ref="A44:R44"/>
    <mergeCell ref="R36:R38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6:A38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5"/>
  <sheetViews>
    <sheetView view="pageBreakPreview" topLeftCell="A9" zoomScale="80" zoomScaleNormal="100" zoomScaleSheetLayoutView="80" workbookViewId="0">
      <selection activeCell="A4" sqref="A4:U39"/>
    </sheetView>
  </sheetViews>
  <sheetFormatPr defaultColWidth="9.140625" defaultRowHeight="18" x14ac:dyDescent="0.25"/>
  <cols>
    <col min="1" max="1" width="42.42578125" style="10" customWidth="1"/>
    <col min="2" max="2" width="12.7109375" style="6" customWidth="1"/>
    <col min="3" max="3" width="10.28515625" style="6" customWidth="1"/>
    <col min="4" max="4" width="10.5703125" style="6" customWidth="1"/>
    <col min="5" max="6" width="9.28515625" style="6" customWidth="1"/>
    <col min="7" max="7" width="10.28515625" style="6" customWidth="1"/>
    <col min="8" max="8" width="9.28515625" style="6" customWidth="1"/>
    <col min="9" max="9" width="13.2851562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8.28515625" style="1" customWidth="1"/>
    <col min="19" max="19" width="13.140625" style="1" customWidth="1"/>
    <col min="20" max="21" width="13.7109375" style="1" customWidth="1"/>
    <col min="22" max="16384" width="9.140625" style="1"/>
  </cols>
  <sheetData>
    <row r="1" spans="1:21" ht="15.75" customHeight="1" x14ac:dyDescent="0.2">
      <c r="A1" s="86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1" ht="29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1" ht="13.5" customHeight="1" thickBot="1" x14ac:dyDescent="0.3">
      <c r="A3" s="63"/>
      <c r="B3" s="64"/>
      <c r="C3" s="64"/>
      <c r="D3" s="64"/>
      <c r="E3" s="64"/>
      <c r="F3" s="64"/>
      <c r="G3" s="64"/>
      <c r="H3" s="64"/>
      <c r="I3" s="64"/>
      <c r="J3" s="65"/>
      <c r="K3" s="12"/>
      <c r="L3" s="13"/>
      <c r="M3" s="14"/>
      <c r="N3" s="13"/>
      <c r="O3" s="13"/>
      <c r="P3" s="13"/>
      <c r="Q3" s="14"/>
      <c r="R3" s="13"/>
      <c r="S3" s="66"/>
      <c r="T3" s="66"/>
      <c r="U3" s="66" t="s">
        <v>98</v>
      </c>
    </row>
    <row r="4" spans="1:21" s="3" customFormat="1" ht="33" customHeight="1" x14ac:dyDescent="0.25">
      <c r="A4" s="51"/>
      <c r="B4" s="52">
        <v>2001</v>
      </c>
      <c r="C4" s="52">
        <v>2002</v>
      </c>
      <c r="D4" s="52">
        <v>2003</v>
      </c>
      <c r="E4" s="52">
        <v>2004</v>
      </c>
      <c r="F4" s="52">
        <v>2005</v>
      </c>
      <c r="G4" s="52">
        <v>2006</v>
      </c>
      <c r="H4" s="52">
        <v>2007</v>
      </c>
      <c r="I4" s="52">
        <v>2008</v>
      </c>
      <c r="J4" s="52">
        <v>2009</v>
      </c>
      <c r="K4" s="52">
        <v>2010</v>
      </c>
      <c r="L4" s="52">
        <v>2011</v>
      </c>
      <c r="M4" s="52">
        <v>2012</v>
      </c>
      <c r="N4" s="52">
        <v>2013</v>
      </c>
      <c r="O4" s="52">
        <v>2014</v>
      </c>
      <c r="P4" s="52">
        <v>2015</v>
      </c>
      <c r="Q4" s="52">
        <v>2016</v>
      </c>
      <c r="R4" s="53">
        <v>2017</v>
      </c>
      <c r="S4" s="53">
        <v>2018</v>
      </c>
      <c r="T4" s="81">
        <v>2019</v>
      </c>
      <c r="U4" s="81">
        <v>2020</v>
      </c>
    </row>
    <row r="5" spans="1:21" ht="22.5" customHeight="1" x14ac:dyDescent="0.25">
      <c r="A5" s="54" t="s">
        <v>85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5"/>
      <c r="P5" s="15"/>
      <c r="Q5" s="17"/>
      <c r="R5" s="67"/>
      <c r="S5" s="75"/>
      <c r="T5" s="77"/>
      <c r="U5" s="77"/>
    </row>
    <row r="6" spans="1:21" ht="15.75" x14ac:dyDescent="0.25">
      <c r="A6" s="27" t="s">
        <v>36</v>
      </c>
      <c r="B6" s="18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61">
        <f>R8+R9</f>
        <v>21</v>
      </c>
      <c r="S6" s="61">
        <f>S8+S9</f>
        <v>23.25</v>
      </c>
      <c r="T6" s="80">
        <f>T8+T9</f>
        <v>26.25</v>
      </c>
      <c r="U6" s="80">
        <f>U8+U9</f>
        <v>26.25</v>
      </c>
    </row>
    <row r="7" spans="1:21" ht="15.75" x14ac:dyDescent="0.25">
      <c r="A7" s="27" t="s">
        <v>37</v>
      </c>
      <c r="B7" s="15"/>
      <c r="C7" s="19"/>
      <c r="D7" s="19"/>
      <c r="E7" s="19"/>
      <c r="F7" s="70"/>
      <c r="G7" s="19"/>
      <c r="H7" s="19"/>
      <c r="I7" s="20"/>
      <c r="J7" s="20"/>
      <c r="K7" s="19"/>
      <c r="L7" s="19"/>
      <c r="M7" s="19"/>
      <c r="N7" s="19"/>
      <c r="O7" s="70"/>
      <c r="P7" s="19"/>
      <c r="Q7" s="19"/>
      <c r="R7" s="61"/>
      <c r="S7" s="76"/>
      <c r="T7" s="77"/>
      <c r="U7" s="77"/>
    </row>
    <row r="8" spans="1:21" ht="15.75" x14ac:dyDescent="0.25">
      <c r="A8" s="27" t="s">
        <v>38</v>
      </c>
      <c r="B8" s="15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61">
        <f>'dinamica norme2001-2020_ro'!R8</f>
        <v>14</v>
      </c>
      <c r="S8" s="61">
        <v>15.5</v>
      </c>
      <c r="T8" s="80">
        <v>17.5</v>
      </c>
      <c r="U8" s="80">
        <v>17.5</v>
      </c>
    </row>
    <row r="9" spans="1:21" ht="15.75" x14ac:dyDescent="0.25">
      <c r="A9" s="27" t="s">
        <v>39</v>
      </c>
      <c r="B9" s="15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61">
        <f>'dinamica norme2001-2020_ro'!R9</f>
        <v>7</v>
      </c>
      <c r="S9" s="61">
        <v>7.75</v>
      </c>
      <c r="T9" s="80">
        <v>8.75</v>
      </c>
      <c r="U9" s="80">
        <v>8.75</v>
      </c>
    </row>
    <row r="10" spans="1:21" ht="22.15" customHeight="1" x14ac:dyDescent="0.2">
      <c r="A10" s="55" t="s">
        <v>99</v>
      </c>
      <c r="B10" s="19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61">
        <f>'dinamica norme2001-2020_ro'!R10</f>
        <v>31.5</v>
      </c>
      <c r="S10" s="61">
        <v>32.5</v>
      </c>
      <c r="T10" s="80">
        <v>34.5</v>
      </c>
      <c r="U10" s="80">
        <v>34.5</v>
      </c>
    </row>
    <row r="11" spans="1:21" ht="3.75" customHeight="1" x14ac:dyDescent="0.25">
      <c r="A11" s="28"/>
      <c r="B11" s="70"/>
      <c r="C11" s="19"/>
      <c r="D11" s="19"/>
      <c r="E11" s="19"/>
      <c r="F11" s="70"/>
      <c r="G11" s="70"/>
      <c r="H11" s="70"/>
      <c r="I11" s="70"/>
      <c r="J11" s="70"/>
      <c r="K11" s="15"/>
      <c r="L11" s="15"/>
      <c r="M11" s="15"/>
      <c r="N11" s="15"/>
      <c r="O11" s="15"/>
      <c r="P11" s="15"/>
      <c r="Q11" s="41"/>
      <c r="R11" s="61"/>
      <c r="S11" s="76"/>
      <c r="T11" s="77"/>
      <c r="U11" s="77"/>
    </row>
    <row r="12" spans="1:21" ht="12.75" hidden="1" customHeight="1" x14ac:dyDescent="0.2">
      <c r="A12" s="92" t="s">
        <v>4</v>
      </c>
      <c r="B12" s="97"/>
      <c r="C12" s="96"/>
      <c r="D12" s="96"/>
      <c r="E12" s="96"/>
      <c r="F12" s="97"/>
      <c r="G12" s="97"/>
      <c r="H12" s="97"/>
      <c r="I12" s="97"/>
      <c r="J12" s="97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41"/>
      <c r="R12" s="61"/>
      <c r="S12" s="76"/>
      <c r="T12" s="77"/>
      <c r="U12" s="77"/>
    </row>
    <row r="13" spans="1:21" ht="12.75" hidden="1" customHeight="1" x14ac:dyDescent="0.2">
      <c r="A13" s="92"/>
      <c r="B13" s="97"/>
      <c r="C13" s="96"/>
      <c r="D13" s="96"/>
      <c r="E13" s="96"/>
      <c r="F13" s="97"/>
      <c r="G13" s="97"/>
      <c r="H13" s="97"/>
      <c r="I13" s="97"/>
      <c r="J13" s="97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41"/>
      <c r="R13" s="61"/>
      <c r="S13" s="76"/>
      <c r="T13" s="77"/>
      <c r="U13" s="77"/>
    </row>
    <row r="14" spans="1:21" ht="30.75" hidden="1" customHeight="1" x14ac:dyDescent="0.2">
      <c r="A14" s="92"/>
      <c r="B14" s="97"/>
      <c r="C14" s="96"/>
      <c r="D14" s="96"/>
      <c r="E14" s="96"/>
      <c r="F14" s="97"/>
      <c r="G14" s="97"/>
      <c r="H14" s="97"/>
      <c r="I14" s="97"/>
      <c r="J14" s="97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41"/>
      <c r="R14" s="61"/>
      <c r="S14" s="76"/>
      <c r="T14" s="77"/>
      <c r="U14" s="77"/>
    </row>
    <row r="15" spans="1:21" ht="18" hidden="1" customHeight="1" x14ac:dyDescent="0.25">
      <c r="A15" s="29" t="s">
        <v>5</v>
      </c>
      <c r="B15" s="70">
        <v>7</v>
      </c>
      <c r="C15" s="19">
        <v>12.5</v>
      </c>
      <c r="D15" s="19">
        <v>12.5</v>
      </c>
      <c r="E15" s="19">
        <v>12.5</v>
      </c>
      <c r="F15" s="70">
        <v>16</v>
      </c>
      <c r="G15" s="70">
        <v>16</v>
      </c>
      <c r="H15" s="70">
        <v>19</v>
      </c>
      <c r="I15" s="70">
        <v>19</v>
      </c>
      <c r="J15" s="70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41"/>
      <c r="R15" s="61"/>
      <c r="S15" s="76"/>
      <c r="T15" s="77"/>
      <c r="U15" s="77"/>
    </row>
    <row r="16" spans="1:21" ht="18" hidden="1" customHeight="1" x14ac:dyDescent="0.25">
      <c r="A16" s="29" t="s">
        <v>6</v>
      </c>
      <c r="B16" s="70">
        <v>3.5</v>
      </c>
      <c r="C16" s="19">
        <v>6</v>
      </c>
      <c r="D16" s="19">
        <v>6</v>
      </c>
      <c r="E16" s="19">
        <v>6</v>
      </c>
      <c r="F16" s="70">
        <v>8</v>
      </c>
      <c r="G16" s="70">
        <v>8</v>
      </c>
      <c r="H16" s="70">
        <v>11</v>
      </c>
      <c r="I16" s="70">
        <v>19</v>
      </c>
      <c r="J16" s="70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41"/>
      <c r="R16" s="61"/>
      <c r="S16" s="76"/>
      <c r="T16" s="77"/>
      <c r="U16" s="77"/>
    </row>
    <row r="17" spans="1:21" ht="18" hidden="1" customHeight="1" x14ac:dyDescent="0.25">
      <c r="A17" s="29" t="s">
        <v>7</v>
      </c>
      <c r="B17" s="70"/>
      <c r="C17" s="19"/>
      <c r="D17" s="19"/>
      <c r="E17" s="19"/>
      <c r="F17" s="70"/>
      <c r="G17" s="70"/>
      <c r="H17" s="70">
        <v>5</v>
      </c>
      <c r="I17" s="70">
        <v>5</v>
      </c>
      <c r="J17" s="70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41"/>
      <c r="R17" s="61"/>
      <c r="S17" s="76"/>
      <c r="T17" s="77"/>
      <c r="U17" s="77"/>
    </row>
    <row r="18" spans="1:21" ht="39" customHeight="1" x14ac:dyDescent="0.2">
      <c r="A18" s="32" t="s">
        <v>40</v>
      </c>
      <c r="B18" s="24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41"/>
      <c r="R18" s="61"/>
      <c r="S18" s="76"/>
      <c r="T18" s="77"/>
      <c r="U18" s="77"/>
    </row>
    <row r="19" spans="1:21" ht="15.75" x14ac:dyDescent="0.25">
      <c r="A19" s="31" t="s">
        <v>41</v>
      </c>
      <c r="B19" s="19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70" t="s">
        <v>9</v>
      </c>
      <c r="I19" s="70" t="s">
        <v>9</v>
      </c>
      <c r="J19" s="70" t="s">
        <v>9</v>
      </c>
      <c r="K19" s="70" t="s">
        <v>9</v>
      </c>
      <c r="L19" s="70" t="s">
        <v>9</v>
      </c>
      <c r="M19" s="70" t="s">
        <v>9</v>
      </c>
      <c r="N19" s="70" t="s">
        <v>9</v>
      </c>
      <c r="O19" s="15" t="s">
        <v>9</v>
      </c>
      <c r="P19" s="15" t="s">
        <v>9</v>
      </c>
      <c r="Q19" s="19" t="s">
        <v>9</v>
      </c>
      <c r="R19" s="61" t="str">
        <f>'dinamica norme2001-2020_ro'!R19</f>
        <v>X</v>
      </c>
      <c r="S19" s="61" t="str">
        <f>'dinamica norme2001-2020_ro'!S19</f>
        <v>X</v>
      </c>
      <c r="T19" s="80" t="str">
        <f>'dinamica norme2001-2020_ro'!T19</f>
        <v>X</v>
      </c>
      <c r="U19" s="80" t="str">
        <f>'dinamica norme2001-2020_ro'!U19</f>
        <v>X</v>
      </c>
    </row>
    <row r="20" spans="1:21" ht="15.75" x14ac:dyDescent="0.25">
      <c r="A20" s="31" t="s">
        <v>42</v>
      </c>
      <c r="B20" s="15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70" t="s">
        <v>9</v>
      </c>
      <c r="I20" s="70" t="s">
        <v>9</v>
      </c>
      <c r="J20" s="70" t="s">
        <v>9</v>
      </c>
      <c r="K20" s="70" t="s">
        <v>9</v>
      </c>
      <c r="L20" s="70" t="s">
        <v>9</v>
      </c>
      <c r="M20" s="70" t="s">
        <v>9</v>
      </c>
      <c r="N20" s="70" t="s">
        <v>9</v>
      </c>
      <c r="O20" s="15" t="s">
        <v>9</v>
      </c>
      <c r="P20" s="15" t="s">
        <v>9</v>
      </c>
      <c r="Q20" s="19" t="s">
        <v>9</v>
      </c>
      <c r="R20" s="61" t="str">
        <f>'dinamica norme2001-2020_ro'!R20</f>
        <v>X</v>
      </c>
      <c r="S20" s="61" t="str">
        <f>'dinamica norme2001-2020_ro'!S20</f>
        <v>X</v>
      </c>
      <c r="T20" s="80" t="str">
        <f>'dinamica norme2001-2020_ro'!T20</f>
        <v>X</v>
      </c>
      <c r="U20" s="80" t="str">
        <f>'dinamica norme2001-2020_ro'!U20</f>
        <v>X</v>
      </c>
    </row>
    <row r="21" spans="1:21" ht="15.75" x14ac:dyDescent="0.25">
      <c r="A21" s="27" t="s">
        <v>43</v>
      </c>
      <c r="B21" s="19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70" t="s">
        <v>9</v>
      </c>
      <c r="I21" s="70" t="s">
        <v>9</v>
      </c>
      <c r="J21" s="70" t="s">
        <v>9</v>
      </c>
      <c r="K21" s="70" t="s">
        <v>9</v>
      </c>
      <c r="L21" s="70" t="s">
        <v>9</v>
      </c>
      <c r="M21" s="70" t="s">
        <v>9</v>
      </c>
      <c r="N21" s="70" t="s">
        <v>9</v>
      </c>
      <c r="O21" s="15" t="s">
        <v>9</v>
      </c>
      <c r="P21" s="15" t="s">
        <v>9</v>
      </c>
      <c r="Q21" s="19" t="s">
        <v>9</v>
      </c>
      <c r="R21" s="61" t="str">
        <f>'dinamica norme2001-2020_ro'!R21</f>
        <v>X</v>
      </c>
      <c r="S21" s="61" t="str">
        <f>'dinamica norme2001-2020_ro'!S21</f>
        <v>X</v>
      </c>
      <c r="T21" s="80" t="str">
        <f>'dinamica norme2001-2020_ro'!T21</f>
        <v>X</v>
      </c>
      <c r="U21" s="80" t="str">
        <f>'dinamica norme2001-2020_ro'!U21</f>
        <v>X</v>
      </c>
    </row>
    <row r="22" spans="1:21" ht="15.75" x14ac:dyDescent="0.25">
      <c r="A22" s="27"/>
      <c r="B22" s="24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41"/>
      <c r="R22" s="61"/>
      <c r="S22" s="76"/>
      <c r="T22" s="77"/>
      <c r="U22" s="77"/>
    </row>
    <row r="23" spans="1:21" ht="15.75" x14ac:dyDescent="0.25">
      <c r="A23" s="31" t="s">
        <v>41</v>
      </c>
      <c r="B23" s="19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41"/>
      <c r="R23" s="61"/>
      <c r="S23" s="76"/>
      <c r="T23" s="77"/>
      <c r="U23" s="77"/>
    </row>
    <row r="24" spans="1:21" ht="15.75" x14ac:dyDescent="0.25">
      <c r="A24" s="31" t="s">
        <v>42</v>
      </c>
      <c r="B24" s="19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41"/>
      <c r="R24" s="61"/>
      <c r="S24" s="76"/>
      <c r="T24" s="77"/>
      <c r="U24" s="77"/>
    </row>
    <row r="25" spans="1:21" ht="15.75" x14ac:dyDescent="0.25">
      <c r="A25" s="27" t="s">
        <v>44</v>
      </c>
      <c r="B25" s="19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41"/>
      <c r="R25" s="61"/>
      <c r="S25" s="76"/>
      <c r="T25" s="77"/>
      <c r="U25" s="77"/>
    </row>
    <row r="26" spans="1:21" ht="3.75" customHeight="1" x14ac:dyDescent="0.25">
      <c r="A26" s="27"/>
      <c r="B26" s="25"/>
      <c r="C26" s="19"/>
      <c r="D26" s="19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41"/>
      <c r="R26" s="61"/>
      <c r="S26" s="76"/>
      <c r="T26" s="77"/>
      <c r="U26" s="77"/>
    </row>
    <row r="27" spans="1:21" ht="15.75" x14ac:dyDescent="0.25">
      <c r="A27" s="27" t="s">
        <v>45</v>
      </c>
      <c r="B27" s="15"/>
      <c r="C27" s="19"/>
      <c r="D27" s="19"/>
      <c r="E27" s="19"/>
      <c r="F27" s="19"/>
      <c r="G27" s="19"/>
      <c r="H27" s="19">
        <v>33</v>
      </c>
      <c r="I27" s="19">
        <v>33</v>
      </c>
      <c r="J27" s="19">
        <v>33</v>
      </c>
      <c r="K27" s="19">
        <v>33</v>
      </c>
      <c r="L27" s="19">
        <v>33</v>
      </c>
      <c r="M27" s="19">
        <v>35.700000000000003</v>
      </c>
      <c r="N27" s="19">
        <v>37.5</v>
      </c>
      <c r="O27" s="19">
        <v>38.9</v>
      </c>
      <c r="P27" s="19">
        <v>38.9</v>
      </c>
      <c r="Q27" s="19">
        <v>41.4</v>
      </c>
      <c r="R27" s="61">
        <f>'dinamica norme2001-2020_ro'!R26</f>
        <v>43.5</v>
      </c>
      <c r="S27" s="61">
        <v>44.4</v>
      </c>
      <c r="T27" s="80">
        <v>46.4</v>
      </c>
      <c r="U27" s="80">
        <v>46.4</v>
      </c>
    </row>
    <row r="28" spans="1:21" ht="15.75" x14ac:dyDescent="0.25">
      <c r="A28" s="27" t="s">
        <v>44</v>
      </c>
      <c r="B28" s="15"/>
      <c r="C28" s="19"/>
      <c r="D28" s="19"/>
      <c r="E28" s="19"/>
      <c r="F28" s="19"/>
      <c r="G28" s="19"/>
      <c r="H28" s="19">
        <v>44</v>
      </c>
      <c r="I28" s="19">
        <v>44</v>
      </c>
      <c r="J28" s="19">
        <v>44</v>
      </c>
      <c r="K28" s="19">
        <v>44</v>
      </c>
      <c r="L28" s="19">
        <v>44</v>
      </c>
      <c r="M28" s="19">
        <v>47.6</v>
      </c>
      <c r="N28" s="19">
        <v>50</v>
      </c>
      <c r="O28" s="19">
        <v>51.8</v>
      </c>
      <c r="P28" s="19">
        <v>51.8</v>
      </c>
      <c r="Q28" s="19">
        <v>55.1</v>
      </c>
      <c r="R28" s="61">
        <f>'dinamica norme2001-2020_ro'!R27</f>
        <v>57.9</v>
      </c>
      <c r="S28" s="61">
        <v>59</v>
      </c>
      <c r="T28" s="80">
        <v>51</v>
      </c>
      <c r="U28" s="80">
        <v>51</v>
      </c>
    </row>
    <row r="29" spans="1:21" ht="56.25" customHeight="1" x14ac:dyDescent="0.2">
      <c r="A29" s="32" t="s">
        <v>101</v>
      </c>
      <c r="B29" s="15">
        <v>0.86</v>
      </c>
      <c r="C29" s="19">
        <v>1</v>
      </c>
      <c r="D29" s="19">
        <v>1</v>
      </c>
      <c r="E29" s="19">
        <v>1</v>
      </c>
      <c r="F29" s="19">
        <v>1.5</v>
      </c>
      <c r="G29" s="19">
        <v>2</v>
      </c>
      <c r="H29" s="19">
        <v>3</v>
      </c>
      <c r="I29" s="19">
        <v>4</v>
      </c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61">
        <f>'dinamica norme2001-2020_ro'!R28</f>
        <v>7.8</v>
      </c>
      <c r="S29" s="61">
        <v>8.8000000000000007</v>
      </c>
      <c r="T29" s="80">
        <v>10.8</v>
      </c>
      <c r="U29" s="80">
        <v>10.8</v>
      </c>
    </row>
    <row r="30" spans="1:21" ht="56.25" customHeight="1" x14ac:dyDescent="0.2">
      <c r="A30" s="32" t="s">
        <v>102</v>
      </c>
      <c r="B30" s="15"/>
      <c r="C30" s="15"/>
      <c r="D30" s="15"/>
      <c r="E30" s="70"/>
      <c r="F30" s="19"/>
      <c r="G30" s="19"/>
      <c r="H30" s="19"/>
      <c r="I30" s="19"/>
      <c r="J30" s="19">
        <v>5</v>
      </c>
      <c r="K30" s="19">
        <v>6</v>
      </c>
      <c r="L30" s="19">
        <v>6</v>
      </c>
      <c r="M30" s="19">
        <v>6.5</v>
      </c>
      <c r="N30" s="19">
        <v>6.8</v>
      </c>
      <c r="O30" s="19">
        <v>7</v>
      </c>
      <c r="P30" s="19">
        <v>7</v>
      </c>
      <c r="Q30" s="19">
        <v>7.45</v>
      </c>
      <c r="R30" s="61">
        <f>'dinamica norme2001-2020_ro'!R29</f>
        <v>7.8</v>
      </c>
      <c r="S30" s="61">
        <v>8.8000000000000007</v>
      </c>
      <c r="T30" s="80">
        <v>10.8</v>
      </c>
      <c r="U30" s="80">
        <v>10.8</v>
      </c>
    </row>
    <row r="31" spans="1:21" ht="34.5" hidden="1" customHeight="1" x14ac:dyDescent="0.2">
      <c r="A31" s="32" t="s">
        <v>13</v>
      </c>
      <c r="B31" s="15"/>
      <c r="C31" s="15"/>
      <c r="D31" s="15"/>
      <c r="E31" s="70"/>
      <c r="F31" s="19"/>
      <c r="G31" s="19"/>
      <c r="H31" s="19"/>
      <c r="I31" s="19"/>
      <c r="J31" s="70"/>
      <c r="K31" s="15"/>
      <c r="L31" s="15"/>
      <c r="M31" s="16"/>
      <c r="N31" s="16"/>
      <c r="O31" s="17"/>
      <c r="P31" s="17"/>
      <c r="Q31" s="17"/>
      <c r="R31" s="68"/>
      <c r="S31" s="76"/>
      <c r="T31" s="77"/>
      <c r="U31" s="77"/>
    </row>
    <row r="32" spans="1:21" ht="18" hidden="1" customHeight="1" x14ac:dyDescent="0.25">
      <c r="A32" s="29" t="s">
        <v>14</v>
      </c>
      <c r="B32" s="15">
        <v>3.8</v>
      </c>
      <c r="C32" s="15">
        <v>4.2</v>
      </c>
      <c r="D32" s="15">
        <v>4.2</v>
      </c>
      <c r="E32" s="26">
        <v>5</v>
      </c>
      <c r="F32" s="26">
        <v>5</v>
      </c>
      <c r="G32" s="26" t="s">
        <v>15</v>
      </c>
      <c r="H32" s="26">
        <v>15</v>
      </c>
      <c r="I32" s="26">
        <v>15</v>
      </c>
      <c r="J32" s="26">
        <v>15</v>
      </c>
      <c r="K32" s="15"/>
      <c r="L32" s="15"/>
      <c r="M32" s="16"/>
      <c r="N32" s="16"/>
      <c r="O32" s="17"/>
      <c r="P32" s="17"/>
      <c r="Q32" s="17"/>
      <c r="R32" s="68"/>
      <c r="S32" s="76"/>
      <c r="T32" s="77"/>
      <c r="U32" s="77"/>
    </row>
    <row r="33" spans="1:21" ht="18" hidden="1" customHeight="1" x14ac:dyDescent="0.25">
      <c r="A33" s="29" t="s">
        <v>16</v>
      </c>
      <c r="B33" s="70">
        <v>8</v>
      </c>
      <c r="C33" s="15">
        <v>8.9</v>
      </c>
      <c r="D33" s="15">
        <v>8.9</v>
      </c>
      <c r="E33" s="26">
        <v>15</v>
      </c>
      <c r="F33" s="26">
        <v>15</v>
      </c>
      <c r="G33" s="26">
        <v>30</v>
      </c>
      <c r="H33" s="26">
        <v>30</v>
      </c>
      <c r="I33" s="26">
        <v>30</v>
      </c>
      <c r="J33" s="26">
        <v>30</v>
      </c>
      <c r="K33" s="15"/>
      <c r="L33" s="15"/>
      <c r="M33" s="16"/>
      <c r="N33" s="16"/>
      <c r="O33" s="17"/>
      <c r="P33" s="17"/>
      <c r="Q33" s="17"/>
      <c r="R33" s="68"/>
      <c r="S33" s="76"/>
      <c r="T33" s="77"/>
      <c r="U33" s="77"/>
    </row>
    <row r="34" spans="1:21" ht="18" hidden="1" customHeight="1" x14ac:dyDescent="0.25">
      <c r="A34" s="29" t="s">
        <v>17</v>
      </c>
      <c r="B34" s="70">
        <v>8.8000000000000007</v>
      </c>
      <c r="C34" s="15">
        <v>9.8000000000000007</v>
      </c>
      <c r="D34" s="15">
        <v>9.8000000000000007</v>
      </c>
      <c r="E34" s="21">
        <v>9.8000000000000007</v>
      </c>
      <c r="F34" s="21">
        <v>9.8000000000000007</v>
      </c>
      <c r="G34" s="26">
        <v>40</v>
      </c>
      <c r="H34" s="26">
        <v>40</v>
      </c>
      <c r="I34" s="26">
        <v>40</v>
      </c>
      <c r="J34" s="26">
        <v>40</v>
      </c>
      <c r="K34" s="15"/>
      <c r="L34" s="15"/>
      <c r="M34" s="16"/>
      <c r="N34" s="16"/>
      <c r="O34" s="17"/>
      <c r="P34" s="17"/>
      <c r="Q34" s="17"/>
      <c r="R34" s="68"/>
      <c r="S34" s="76"/>
      <c r="T34" s="77"/>
      <c r="U34" s="77"/>
    </row>
    <row r="35" spans="1:21" ht="21.75" hidden="1" customHeight="1" x14ac:dyDescent="0.25">
      <c r="A35" s="29" t="s">
        <v>17</v>
      </c>
      <c r="B35" s="15">
        <v>6.1</v>
      </c>
      <c r="C35" s="70">
        <v>6.8</v>
      </c>
      <c r="D35" s="70">
        <v>6.8</v>
      </c>
      <c r="E35" s="26">
        <v>7</v>
      </c>
      <c r="F35" s="26">
        <v>7</v>
      </c>
      <c r="G35" s="26">
        <v>7</v>
      </c>
      <c r="H35" s="26">
        <v>7</v>
      </c>
      <c r="I35" s="26">
        <v>7</v>
      </c>
      <c r="J35" s="26">
        <v>7</v>
      </c>
      <c r="K35" s="15"/>
      <c r="L35" s="15"/>
      <c r="M35" s="16"/>
      <c r="N35" s="16"/>
      <c r="O35" s="17"/>
      <c r="P35" s="17"/>
      <c r="Q35" s="17"/>
      <c r="R35" s="68"/>
      <c r="S35" s="76"/>
      <c r="T35" s="77"/>
      <c r="U35" s="77"/>
    </row>
    <row r="36" spans="1:21" ht="21" hidden="1" customHeight="1" thickBot="1" x14ac:dyDescent="0.25">
      <c r="A36" s="28" t="s">
        <v>18</v>
      </c>
      <c r="B36" s="15">
        <v>8.4499999999999993</v>
      </c>
      <c r="C36" s="70">
        <v>9.4</v>
      </c>
      <c r="D36" s="70">
        <v>9.4</v>
      </c>
      <c r="E36" s="26">
        <v>10</v>
      </c>
      <c r="F36" s="26">
        <v>10</v>
      </c>
      <c r="G36" s="26">
        <v>50</v>
      </c>
      <c r="H36" s="26">
        <v>50</v>
      </c>
      <c r="I36" s="26">
        <v>50</v>
      </c>
      <c r="J36" s="26">
        <v>50</v>
      </c>
      <c r="K36" s="15"/>
      <c r="L36" s="15"/>
      <c r="M36" s="16"/>
      <c r="N36" s="16"/>
      <c r="O36" s="17"/>
      <c r="P36" s="17"/>
      <c r="Q36" s="17"/>
      <c r="R36" s="68"/>
      <c r="S36" s="76"/>
      <c r="T36" s="77"/>
      <c r="U36" s="77"/>
    </row>
    <row r="37" spans="1:21" s="4" customFormat="1" ht="12.75" customHeight="1" x14ac:dyDescent="0.2">
      <c r="A37" s="92" t="s">
        <v>46</v>
      </c>
      <c r="B37" s="113" t="s">
        <v>47</v>
      </c>
      <c r="C37" s="113" t="s">
        <v>48</v>
      </c>
      <c r="D37" s="113" t="s">
        <v>48</v>
      </c>
      <c r="E37" s="113" t="s">
        <v>49</v>
      </c>
      <c r="F37" s="113" t="s">
        <v>92</v>
      </c>
      <c r="G37" s="113" t="s">
        <v>91</v>
      </c>
      <c r="H37" s="113" t="s">
        <v>50</v>
      </c>
      <c r="I37" s="113" t="s">
        <v>51</v>
      </c>
      <c r="J37" s="118" t="s">
        <v>52</v>
      </c>
      <c r="K37" s="113" t="s">
        <v>53</v>
      </c>
      <c r="L37" s="113" t="str">
        <f>K37</f>
        <v>Приказ №35 от 26.01.10</v>
      </c>
      <c r="M37" s="115" t="s">
        <v>54</v>
      </c>
      <c r="N37" s="115" t="s">
        <v>55</v>
      </c>
      <c r="O37" s="115" t="s">
        <v>56</v>
      </c>
      <c r="P37" s="115" t="s">
        <v>57</v>
      </c>
      <c r="Q37" s="115" t="s">
        <v>84</v>
      </c>
      <c r="R37" s="109" t="s">
        <v>110</v>
      </c>
      <c r="S37" s="109" t="s">
        <v>109</v>
      </c>
      <c r="T37" s="106" t="s">
        <v>114</v>
      </c>
      <c r="U37" s="106" t="s">
        <v>119</v>
      </c>
    </row>
    <row r="38" spans="1:21" s="4" customFormat="1" ht="12.75" customHeight="1" x14ac:dyDescent="0.2">
      <c r="A38" s="92"/>
      <c r="B38" s="113"/>
      <c r="C38" s="113"/>
      <c r="D38" s="113"/>
      <c r="E38" s="113"/>
      <c r="F38" s="113"/>
      <c r="G38" s="113"/>
      <c r="H38" s="113"/>
      <c r="I38" s="113"/>
      <c r="J38" s="118"/>
      <c r="K38" s="113"/>
      <c r="L38" s="113"/>
      <c r="M38" s="116"/>
      <c r="N38" s="116"/>
      <c r="O38" s="116"/>
      <c r="P38" s="116"/>
      <c r="Q38" s="116"/>
      <c r="R38" s="110"/>
      <c r="S38" s="110"/>
      <c r="T38" s="107"/>
      <c r="U38" s="107"/>
    </row>
    <row r="39" spans="1:21" s="4" customFormat="1" ht="37.5" customHeight="1" thickBot="1" x14ac:dyDescent="0.25">
      <c r="A39" s="98"/>
      <c r="B39" s="114"/>
      <c r="C39" s="114"/>
      <c r="D39" s="114"/>
      <c r="E39" s="114"/>
      <c r="F39" s="114"/>
      <c r="G39" s="114"/>
      <c r="H39" s="114"/>
      <c r="I39" s="114"/>
      <c r="J39" s="119"/>
      <c r="K39" s="114"/>
      <c r="L39" s="114"/>
      <c r="M39" s="117"/>
      <c r="N39" s="117"/>
      <c r="O39" s="117"/>
      <c r="P39" s="117"/>
      <c r="Q39" s="117"/>
      <c r="R39" s="111"/>
      <c r="S39" s="111"/>
      <c r="T39" s="108"/>
      <c r="U39" s="108"/>
    </row>
    <row r="40" spans="1:21" ht="13.5" customHeight="1" x14ac:dyDescent="0.25">
      <c r="A40" s="5"/>
    </row>
    <row r="41" spans="1:21" ht="15.75" hidden="1" x14ac:dyDescent="0.25">
      <c r="A41" s="7" t="s">
        <v>32</v>
      </c>
      <c r="B41" s="7"/>
      <c r="C41" s="7"/>
      <c r="D41" s="7"/>
      <c r="E41" s="7"/>
      <c r="F41" s="7"/>
      <c r="G41" s="7"/>
      <c r="H41" s="7"/>
    </row>
    <row r="42" spans="1:21" ht="18" hidden="1" customHeight="1" x14ac:dyDescent="0.25">
      <c r="A42" s="7" t="s">
        <v>33</v>
      </c>
      <c r="B42" s="7"/>
      <c r="C42" s="7"/>
      <c r="D42" s="7"/>
      <c r="E42" s="7"/>
      <c r="F42" s="7"/>
      <c r="G42" s="8"/>
      <c r="H42" s="8"/>
      <c r="I42" s="8"/>
      <c r="J42" s="8"/>
    </row>
    <row r="43" spans="1:21" ht="24.75" hidden="1" customHeight="1" x14ac:dyDescent="0.25">
      <c r="A43" s="9" t="s">
        <v>34</v>
      </c>
    </row>
    <row r="44" spans="1:21" ht="24" hidden="1" customHeight="1" x14ac:dyDescent="0.25">
      <c r="A44" s="10" t="s">
        <v>35</v>
      </c>
      <c r="K44" s="11"/>
      <c r="L44" s="11"/>
      <c r="M44" s="6"/>
      <c r="N44" s="6"/>
      <c r="O44" s="6"/>
      <c r="P44" s="6"/>
      <c r="Q44" s="6"/>
      <c r="R44" s="6"/>
    </row>
    <row r="45" spans="1:21" ht="15.75" x14ac:dyDescent="0.25">
      <c r="A45" s="112" t="s">
        <v>103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</row>
  </sheetData>
  <mergeCells count="33">
    <mergeCell ref="U37:U39"/>
    <mergeCell ref="R37:R39"/>
    <mergeCell ref="P37:P39"/>
    <mergeCell ref="Q37:Q39"/>
    <mergeCell ref="K37:K39"/>
    <mergeCell ref="L37:L39"/>
    <mergeCell ref="M37:M39"/>
    <mergeCell ref="G37:G39"/>
    <mergeCell ref="H37:H39"/>
    <mergeCell ref="I37:I39"/>
    <mergeCell ref="N37:N39"/>
    <mergeCell ref="O37:O39"/>
    <mergeCell ref="J37:J39"/>
    <mergeCell ref="B37:B39"/>
    <mergeCell ref="C37:C39"/>
    <mergeCell ref="D37:D39"/>
    <mergeCell ref="F12:F14"/>
    <mergeCell ref="E37:E39"/>
    <mergeCell ref="F37:F39"/>
    <mergeCell ref="T37:T39"/>
    <mergeCell ref="A1:S2"/>
    <mergeCell ref="S37:S39"/>
    <mergeCell ref="A45:S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</mergeCells>
  <printOptions horizontalCentered="1"/>
  <pageMargins left="0.17" right="0.15748031496062992" top="0.17" bottom="0.23622047244094491" header="0.15748031496062992" footer="0.1574803149606299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5"/>
  <sheetViews>
    <sheetView tabSelected="1" view="pageBreakPreview" zoomScale="90" zoomScaleNormal="100" zoomScaleSheetLayoutView="90" workbookViewId="0">
      <selection activeCell="N8" sqref="N8"/>
    </sheetView>
  </sheetViews>
  <sheetFormatPr defaultColWidth="9.140625" defaultRowHeight="18" x14ac:dyDescent="0.25"/>
  <cols>
    <col min="1" max="1" width="42.42578125" style="47" customWidth="1"/>
    <col min="2" max="2" width="12.85546875" style="43" customWidth="1"/>
    <col min="3" max="3" width="11.28515625" style="43" customWidth="1"/>
    <col min="4" max="4" width="10.85546875" style="43" customWidth="1"/>
    <col min="5" max="6" width="10.5703125" style="43" customWidth="1"/>
    <col min="7" max="7" width="11" style="43" customWidth="1"/>
    <col min="8" max="8" width="9.28515625" style="43" customWidth="1"/>
    <col min="9" max="9" width="9.7109375" style="43" customWidth="1"/>
    <col min="10" max="10" width="10.7109375" style="43" customWidth="1"/>
    <col min="11" max="11" width="10.28515625" style="12" customWidth="1"/>
    <col min="12" max="12" width="10.7109375" style="12" customWidth="1"/>
    <col min="13" max="16" width="9.140625" style="14"/>
    <col min="17" max="17" width="10.140625" style="14" customWidth="1"/>
    <col min="18" max="18" width="9.140625" style="14"/>
    <col min="19" max="19" width="10.7109375" style="14" customWidth="1"/>
    <col min="20" max="21" width="10.140625" style="1" customWidth="1"/>
    <col min="22" max="16384" width="9.140625" style="1"/>
  </cols>
  <sheetData>
    <row r="1" spans="1:21" ht="15.75" customHeight="1" x14ac:dyDescent="0.2">
      <c r="A1" s="86" t="s">
        <v>120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72"/>
    </row>
    <row r="2" spans="1:21" ht="29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72"/>
    </row>
    <row r="3" spans="1:21" ht="13.5" customHeight="1" thickBot="1" x14ac:dyDescent="0.25">
      <c r="A3" s="120" t="s">
        <v>108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3" customFormat="1" ht="33" customHeight="1" x14ac:dyDescent="0.25">
      <c r="A4" s="123"/>
      <c r="B4" s="133">
        <v>2001</v>
      </c>
      <c r="C4" s="52">
        <v>2002</v>
      </c>
      <c r="D4" s="52">
        <v>2003</v>
      </c>
      <c r="E4" s="52">
        <v>2004</v>
      </c>
      <c r="F4" s="52">
        <v>2005</v>
      </c>
      <c r="G4" s="52">
        <v>2006</v>
      </c>
      <c r="H4" s="52">
        <v>2007</v>
      </c>
      <c r="I4" s="52">
        <v>2008</v>
      </c>
      <c r="J4" s="52">
        <v>2009</v>
      </c>
      <c r="K4" s="52">
        <v>2010</v>
      </c>
      <c r="L4" s="52">
        <v>2011</v>
      </c>
      <c r="M4" s="52">
        <v>2012</v>
      </c>
      <c r="N4" s="52">
        <v>2013</v>
      </c>
      <c r="O4" s="52">
        <v>2014</v>
      </c>
      <c r="P4" s="52">
        <v>2015</v>
      </c>
      <c r="Q4" s="52">
        <v>2016</v>
      </c>
      <c r="R4" s="82">
        <v>2017</v>
      </c>
      <c r="S4" s="82">
        <v>2018</v>
      </c>
      <c r="T4" s="82">
        <v>2019</v>
      </c>
      <c r="U4" s="53">
        <v>2020</v>
      </c>
    </row>
    <row r="5" spans="1:21" ht="37.5" customHeight="1" x14ac:dyDescent="0.25">
      <c r="A5" s="124" t="s">
        <v>88</v>
      </c>
      <c r="B5" s="13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5"/>
      <c r="P5" s="15"/>
      <c r="Q5" s="17"/>
      <c r="R5" s="67"/>
      <c r="S5" s="67"/>
      <c r="T5" s="77"/>
      <c r="U5" s="77"/>
    </row>
    <row r="6" spans="1:21" ht="15.75" x14ac:dyDescent="0.25">
      <c r="A6" s="125" t="s">
        <v>58</v>
      </c>
      <c r="B6" s="135">
        <v>2.5</v>
      </c>
      <c r="C6" s="18">
        <v>2.8</v>
      </c>
      <c r="D6" s="18">
        <v>2.8</v>
      </c>
      <c r="E6" s="18">
        <v>5.5</v>
      </c>
      <c r="F6" s="18">
        <v>6.8</v>
      </c>
      <c r="G6" s="18">
        <v>8.1999999999999993</v>
      </c>
      <c r="H6" s="18">
        <v>9.6</v>
      </c>
      <c r="I6" s="18">
        <v>9.6</v>
      </c>
      <c r="J6" s="18">
        <v>12.3</v>
      </c>
      <c r="K6" s="18">
        <v>13.65</v>
      </c>
      <c r="L6" s="18">
        <v>13.65</v>
      </c>
      <c r="M6" s="18">
        <v>14.75</v>
      </c>
      <c r="N6" s="18">
        <v>15.45</v>
      </c>
      <c r="O6" s="18">
        <v>16.05</v>
      </c>
      <c r="P6" s="18">
        <v>16.05</v>
      </c>
      <c r="Q6" s="18">
        <v>17.100000000000001</v>
      </c>
      <c r="R6" s="69">
        <f>'dinamica norme2001-2020_ro'!R6</f>
        <v>21</v>
      </c>
      <c r="S6" s="69">
        <f>'dinamica norme2001-2020_ro'!S6</f>
        <v>23.25</v>
      </c>
      <c r="T6" s="69">
        <f>'dinamica norme2001-2020_ro'!T6</f>
        <v>26.25</v>
      </c>
      <c r="U6" s="136">
        <f>'dinamica norme2001-2020_ro'!U6</f>
        <v>26.25</v>
      </c>
    </row>
    <row r="7" spans="1:21" ht="15.75" x14ac:dyDescent="0.25">
      <c r="A7" s="125" t="s">
        <v>59</v>
      </c>
      <c r="B7" s="134"/>
      <c r="C7" s="19"/>
      <c r="D7" s="19"/>
      <c r="E7" s="19"/>
      <c r="F7" s="71"/>
      <c r="G7" s="19"/>
      <c r="H7" s="19"/>
      <c r="I7" s="20"/>
      <c r="J7" s="20"/>
      <c r="K7" s="19"/>
      <c r="L7" s="19"/>
      <c r="M7" s="19"/>
      <c r="N7" s="19"/>
      <c r="O7" s="71"/>
      <c r="P7" s="19"/>
      <c r="Q7" s="19"/>
      <c r="R7" s="69"/>
      <c r="S7" s="69"/>
      <c r="T7" s="77"/>
      <c r="U7" s="77"/>
    </row>
    <row r="8" spans="1:21" ht="15.75" x14ac:dyDescent="0.25">
      <c r="A8" s="125" t="s">
        <v>60</v>
      </c>
      <c r="B8" s="134"/>
      <c r="C8" s="19"/>
      <c r="D8" s="19"/>
      <c r="E8" s="19">
        <v>3.6</v>
      </c>
      <c r="F8" s="19">
        <v>4.5999999999999996</v>
      </c>
      <c r="G8" s="19">
        <v>5.5</v>
      </c>
      <c r="H8" s="19">
        <v>6.4</v>
      </c>
      <c r="I8" s="20">
        <v>6.4</v>
      </c>
      <c r="J8" s="20">
        <v>8.1999999999999993</v>
      </c>
      <c r="K8" s="19">
        <v>9.1</v>
      </c>
      <c r="L8" s="19">
        <v>9.1</v>
      </c>
      <c r="M8" s="19">
        <v>9.85</v>
      </c>
      <c r="N8" s="19">
        <v>10.3</v>
      </c>
      <c r="O8" s="19">
        <v>10.7</v>
      </c>
      <c r="P8" s="19">
        <v>10.7</v>
      </c>
      <c r="Q8" s="19">
        <v>11.4</v>
      </c>
      <c r="R8" s="69">
        <f>'dinamica norme2001-2020_ro'!R8</f>
        <v>14</v>
      </c>
      <c r="S8" s="69">
        <f>'dinamica norme2001-2020_ro'!S8</f>
        <v>15.5</v>
      </c>
      <c r="T8" s="69">
        <v>17.5</v>
      </c>
      <c r="U8" s="136">
        <v>17.5</v>
      </c>
    </row>
    <row r="9" spans="1:21" ht="15.75" x14ac:dyDescent="0.25">
      <c r="A9" s="125" t="s">
        <v>61</v>
      </c>
      <c r="B9" s="134"/>
      <c r="C9" s="19"/>
      <c r="D9" s="19"/>
      <c r="E9" s="19">
        <v>1.9</v>
      </c>
      <c r="F9" s="19">
        <v>2.2000000000000002</v>
      </c>
      <c r="G9" s="19">
        <v>2.7</v>
      </c>
      <c r="H9" s="19">
        <v>3.2</v>
      </c>
      <c r="I9" s="20">
        <v>3.2</v>
      </c>
      <c r="J9" s="20">
        <v>4.0999999999999996</v>
      </c>
      <c r="K9" s="19">
        <v>4.55</v>
      </c>
      <c r="L9" s="19">
        <v>4.55</v>
      </c>
      <c r="M9" s="19">
        <v>4.9000000000000004</v>
      </c>
      <c r="N9" s="19">
        <v>5.15</v>
      </c>
      <c r="O9" s="19">
        <v>5.35</v>
      </c>
      <c r="P9" s="19">
        <v>5.35</v>
      </c>
      <c r="Q9" s="19">
        <v>5.7</v>
      </c>
      <c r="R9" s="69">
        <f>'dinamica norme2001-2020_ro'!R9</f>
        <v>7</v>
      </c>
      <c r="S9" s="69">
        <f>'dinamica norme2001-2020_ro'!S9</f>
        <v>7.75</v>
      </c>
      <c r="T9" s="69">
        <v>8.75</v>
      </c>
      <c r="U9" s="136">
        <v>8.75</v>
      </c>
    </row>
    <row r="10" spans="1:21" ht="37.5" customHeight="1" x14ac:dyDescent="0.2">
      <c r="A10" s="126" t="s">
        <v>104</v>
      </c>
      <c r="B10" s="137">
        <v>8</v>
      </c>
      <c r="C10" s="19">
        <v>11</v>
      </c>
      <c r="D10" s="19">
        <v>11</v>
      </c>
      <c r="E10" s="19">
        <v>11</v>
      </c>
      <c r="F10" s="19">
        <v>12</v>
      </c>
      <c r="G10" s="19">
        <v>15</v>
      </c>
      <c r="H10" s="19">
        <v>18</v>
      </c>
      <c r="I10" s="19">
        <v>20</v>
      </c>
      <c r="J10" s="19">
        <v>22</v>
      </c>
      <c r="K10" s="19">
        <v>24</v>
      </c>
      <c r="L10" s="19">
        <v>24</v>
      </c>
      <c r="M10" s="19">
        <v>25.95</v>
      </c>
      <c r="N10" s="19">
        <v>27.25</v>
      </c>
      <c r="O10" s="19">
        <v>28.2</v>
      </c>
      <c r="P10" s="19">
        <f>O10</f>
        <v>28.2</v>
      </c>
      <c r="Q10" s="19">
        <v>30</v>
      </c>
      <c r="R10" s="69">
        <f>'dinamica norme2001-2020_ro'!R10</f>
        <v>31.5</v>
      </c>
      <c r="S10" s="69">
        <f>'dinamica norme2001-2020_ro'!S10</f>
        <v>32.5</v>
      </c>
      <c r="T10" s="69">
        <v>34.5</v>
      </c>
      <c r="U10" s="136">
        <v>34.5</v>
      </c>
    </row>
    <row r="11" spans="1:21" ht="3.75" customHeight="1" x14ac:dyDescent="0.25">
      <c r="A11" s="127"/>
      <c r="B11" s="138"/>
      <c r="C11" s="19"/>
      <c r="D11" s="19"/>
      <c r="E11" s="19"/>
      <c r="F11" s="71"/>
      <c r="G11" s="71"/>
      <c r="H11" s="71"/>
      <c r="I11" s="71"/>
      <c r="J11" s="71"/>
      <c r="K11" s="15"/>
      <c r="L11" s="15"/>
      <c r="M11" s="15"/>
      <c r="N11" s="15"/>
      <c r="O11" s="15"/>
      <c r="P11" s="15"/>
      <c r="Q11" s="41"/>
      <c r="R11" s="69"/>
      <c r="S11" s="69"/>
      <c r="T11" s="77"/>
      <c r="U11" s="77"/>
    </row>
    <row r="12" spans="1:21" ht="12.75" hidden="1" customHeight="1" x14ac:dyDescent="0.2">
      <c r="A12" s="128" t="s">
        <v>4</v>
      </c>
      <c r="B12" s="139"/>
      <c r="C12" s="96"/>
      <c r="D12" s="96"/>
      <c r="E12" s="96"/>
      <c r="F12" s="97"/>
      <c r="G12" s="97"/>
      <c r="H12" s="97"/>
      <c r="I12" s="97"/>
      <c r="J12" s="97"/>
      <c r="K12" s="15"/>
      <c r="L12" s="15"/>
      <c r="M12" s="15">
        <f t="shared" ref="M12:N17" si="0">L12*0.081+L12</f>
        <v>0</v>
      </c>
      <c r="N12" s="15">
        <f t="shared" si="0"/>
        <v>0</v>
      </c>
      <c r="O12" s="15"/>
      <c r="P12" s="15"/>
      <c r="Q12" s="41"/>
      <c r="R12" s="69">
        <f>'dinamica norme2001-2020_ro'!R12</f>
        <v>0</v>
      </c>
      <c r="S12" s="69"/>
      <c r="T12" s="77"/>
      <c r="U12" s="77"/>
    </row>
    <row r="13" spans="1:21" ht="12.75" hidden="1" customHeight="1" x14ac:dyDescent="0.2">
      <c r="A13" s="128"/>
      <c r="B13" s="139"/>
      <c r="C13" s="96"/>
      <c r="D13" s="96"/>
      <c r="E13" s="96"/>
      <c r="F13" s="97"/>
      <c r="G13" s="97"/>
      <c r="H13" s="97"/>
      <c r="I13" s="97"/>
      <c r="J13" s="97"/>
      <c r="K13" s="15"/>
      <c r="L13" s="15"/>
      <c r="M13" s="15">
        <f t="shared" si="0"/>
        <v>0</v>
      </c>
      <c r="N13" s="15">
        <f t="shared" si="0"/>
        <v>0</v>
      </c>
      <c r="O13" s="15"/>
      <c r="P13" s="15"/>
      <c r="Q13" s="41"/>
      <c r="R13" s="69">
        <f>'dinamica norme2001-2020_ro'!R13</f>
        <v>0</v>
      </c>
      <c r="S13" s="69"/>
      <c r="T13" s="77"/>
      <c r="U13" s="77"/>
    </row>
    <row r="14" spans="1:21" ht="30.75" hidden="1" customHeight="1" x14ac:dyDescent="0.2">
      <c r="A14" s="128"/>
      <c r="B14" s="139"/>
      <c r="C14" s="96"/>
      <c r="D14" s="96"/>
      <c r="E14" s="96"/>
      <c r="F14" s="97"/>
      <c r="G14" s="97"/>
      <c r="H14" s="97"/>
      <c r="I14" s="97"/>
      <c r="J14" s="97"/>
      <c r="K14" s="15"/>
      <c r="L14" s="15"/>
      <c r="M14" s="15">
        <f t="shared" si="0"/>
        <v>0</v>
      </c>
      <c r="N14" s="15">
        <f t="shared" si="0"/>
        <v>0</v>
      </c>
      <c r="O14" s="15"/>
      <c r="P14" s="15"/>
      <c r="Q14" s="41"/>
      <c r="R14" s="69">
        <f>'dinamica norme2001-2020_ro'!R14</f>
        <v>0</v>
      </c>
      <c r="S14" s="69"/>
      <c r="T14" s="77"/>
      <c r="U14" s="77"/>
    </row>
    <row r="15" spans="1:21" ht="18" hidden="1" customHeight="1" x14ac:dyDescent="0.25">
      <c r="A15" s="129" t="s">
        <v>5</v>
      </c>
      <c r="B15" s="138">
        <v>7</v>
      </c>
      <c r="C15" s="19">
        <v>12.5</v>
      </c>
      <c r="D15" s="19">
        <v>12.5</v>
      </c>
      <c r="E15" s="19">
        <v>12.5</v>
      </c>
      <c r="F15" s="71">
        <v>16</v>
      </c>
      <c r="G15" s="71">
        <v>16</v>
      </c>
      <c r="H15" s="71">
        <v>19</v>
      </c>
      <c r="I15" s="71">
        <v>19</v>
      </c>
      <c r="J15" s="71">
        <v>19</v>
      </c>
      <c r="K15" s="15"/>
      <c r="L15" s="15"/>
      <c r="M15" s="15">
        <f t="shared" si="0"/>
        <v>0</v>
      </c>
      <c r="N15" s="15">
        <f t="shared" si="0"/>
        <v>0</v>
      </c>
      <c r="O15" s="15"/>
      <c r="P15" s="15"/>
      <c r="Q15" s="41"/>
      <c r="R15" s="69">
        <f>'dinamica norme2001-2020_ro'!R15</f>
        <v>0</v>
      </c>
      <c r="S15" s="69"/>
      <c r="T15" s="77"/>
      <c r="U15" s="77"/>
    </row>
    <row r="16" spans="1:21" ht="18" hidden="1" customHeight="1" x14ac:dyDescent="0.25">
      <c r="A16" s="129" t="s">
        <v>6</v>
      </c>
      <c r="B16" s="138">
        <v>3.5</v>
      </c>
      <c r="C16" s="19">
        <v>6</v>
      </c>
      <c r="D16" s="19">
        <v>6</v>
      </c>
      <c r="E16" s="19">
        <v>6</v>
      </c>
      <c r="F16" s="71">
        <v>8</v>
      </c>
      <c r="G16" s="71">
        <v>8</v>
      </c>
      <c r="H16" s="71">
        <v>11</v>
      </c>
      <c r="I16" s="71">
        <v>19</v>
      </c>
      <c r="J16" s="71">
        <v>19</v>
      </c>
      <c r="K16" s="15"/>
      <c r="L16" s="15"/>
      <c r="M16" s="15">
        <f t="shared" si="0"/>
        <v>0</v>
      </c>
      <c r="N16" s="15">
        <f t="shared" si="0"/>
        <v>0</v>
      </c>
      <c r="O16" s="15"/>
      <c r="P16" s="15"/>
      <c r="Q16" s="41"/>
      <c r="R16" s="69">
        <f>'dinamica norme2001-2020_ro'!R16</f>
        <v>0</v>
      </c>
      <c r="S16" s="69"/>
      <c r="T16" s="77"/>
      <c r="U16" s="77"/>
    </row>
    <row r="17" spans="1:23" ht="18" hidden="1" customHeight="1" x14ac:dyDescent="0.25">
      <c r="A17" s="129" t="s">
        <v>7</v>
      </c>
      <c r="B17" s="138"/>
      <c r="C17" s="19"/>
      <c r="D17" s="19"/>
      <c r="E17" s="19"/>
      <c r="F17" s="71"/>
      <c r="G17" s="71"/>
      <c r="H17" s="71">
        <v>5</v>
      </c>
      <c r="I17" s="71">
        <v>5</v>
      </c>
      <c r="J17" s="71">
        <v>5</v>
      </c>
      <c r="K17" s="15"/>
      <c r="L17" s="15"/>
      <c r="M17" s="15">
        <f t="shared" si="0"/>
        <v>0</v>
      </c>
      <c r="N17" s="15">
        <f t="shared" si="0"/>
        <v>0</v>
      </c>
      <c r="O17" s="15"/>
      <c r="P17" s="15"/>
      <c r="Q17" s="41"/>
      <c r="R17" s="69">
        <f>'dinamica norme2001-2020_ro'!R17</f>
        <v>0</v>
      </c>
      <c r="S17" s="69"/>
      <c r="T17" s="77"/>
      <c r="U17" s="77"/>
    </row>
    <row r="18" spans="1:23" ht="39" customHeight="1" x14ac:dyDescent="0.2">
      <c r="A18" s="130" t="s">
        <v>62</v>
      </c>
      <c r="B18" s="140">
        <v>36892</v>
      </c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41"/>
      <c r="R18" s="69"/>
      <c r="S18" s="69"/>
      <c r="T18" s="77"/>
      <c r="U18" s="77"/>
    </row>
    <row r="19" spans="1:23" ht="15.75" x14ac:dyDescent="0.25">
      <c r="A19" s="131" t="s">
        <v>63</v>
      </c>
      <c r="B19" s="137">
        <v>7</v>
      </c>
      <c r="C19" s="19">
        <v>11.7</v>
      </c>
      <c r="D19" s="19">
        <v>11.7</v>
      </c>
      <c r="E19" s="19">
        <v>12</v>
      </c>
      <c r="F19" s="19">
        <v>13</v>
      </c>
      <c r="G19" s="19">
        <v>13</v>
      </c>
      <c r="H19" s="71" t="s">
        <v>9</v>
      </c>
      <c r="I19" s="71" t="s">
        <v>9</v>
      </c>
      <c r="J19" s="71" t="s">
        <v>9</v>
      </c>
      <c r="K19" s="71" t="s">
        <v>9</v>
      </c>
      <c r="L19" s="71" t="s">
        <v>9</v>
      </c>
      <c r="M19" s="71" t="s">
        <v>9</v>
      </c>
      <c r="N19" s="71" t="s">
        <v>9</v>
      </c>
      <c r="O19" s="15" t="s">
        <v>9</v>
      </c>
      <c r="P19" s="15" t="s">
        <v>9</v>
      </c>
      <c r="Q19" s="19" t="s">
        <v>9</v>
      </c>
      <c r="R19" s="69" t="str">
        <f>'dinamica norme2001-2020_ro'!R19</f>
        <v>X</v>
      </c>
      <c r="S19" s="69" t="str">
        <f>'dinamica norme2001-2020_ro'!S19</f>
        <v>X</v>
      </c>
      <c r="T19" s="69" t="str">
        <f>'dinamica norme2001-2020_ro'!T19</f>
        <v>X</v>
      </c>
      <c r="U19" s="136" t="str">
        <f>'dinamica norme2001-2020_ro'!U19</f>
        <v>X</v>
      </c>
    </row>
    <row r="20" spans="1:23" ht="15.75" x14ac:dyDescent="0.25">
      <c r="A20" s="131" t="s">
        <v>64</v>
      </c>
      <c r="B20" s="134">
        <v>8.85</v>
      </c>
      <c r="C20" s="19">
        <v>14.8</v>
      </c>
      <c r="D20" s="19">
        <v>14.8</v>
      </c>
      <c r="E20" s="19">
        <v>15</v>
      </c>
      <c r="F20" s="19">
        <v>16</v>
      </c>
      <c r="G20" s="19">
        <v>16</v>
      </c>
      <c r="H20" s="71" t="s">
        <v>9</v>
      </c>
      <c r="I20" s="71" t="s">
        <v>9</v>
      </c>
      <c r="J20" s="71" t="s">
        <v>9</v>
      </c>
      <c r="K20" s="71" t="s">
        <v>9</v>
      </c>
      <c r="L20" s="71" t="s">
        <v>9</v>
      </c>
      <c r="M20" s="71" t="s">
        <v>9</v>
      </c>
      <c r="N20" s="71" t="s">
        <v>9</v>
      </c>
      <c r="O20" s="15" t="s">
        <v>9</v>
      </c>
      <c r="P20" s="15" t="s">
        <v>9</v>
      </c>
      <c r="Q20" s="19" t="s">
        <v>9</v>
      </c>
      <c r="R20" s="69" t="str">
        <f>'dinamica norme2001-2020_ro'!R20</f>
        <v>X</v>
      </c>
      <c r="S20" s="69" t="str">
        <f>'dinamica norme2001-2020_ro'!S20</f>
        <v>X</v>
      </c>
      <c r="T20" s="69" t="str">
        <f>'dinamica norme2001-2020_ro'!T20</f>
        <v>X</v>
      </c>
      <c r="U20" s="136" t="str">
        <f>'dinamica norme2001-2020_ro'!U20</f>
        <v>X</v>
      </c>
    </row>
    <row r="21" spans="1:23" ht="15.75" x14ac:dyDescent="0.25">
      <c r="A21" s="125" t="s">
        <v>65</v>
      </c>
      <c r="B21" s="137">
        <v>10.6</v>
      </c>
      <c r="C21" s="19">
        <v>17.7</v>
      </c>
      <c r="D21" s="19">
        <v>17.7</v>
      </c>
      <c r="E21" s="19">
        <v>18</v>
      </c>
      <c r="F21" s="19">
        <v>19</v>
      </c>
      <c r="G21" s="19">
        <v>19</v>
      </c>
      <c r="H21" s="71" t="s">
        <v>9</v>
      </c>
      <c r="I21" s="71" t="s">
        <v>9</v>
      </c>
      <c r="J21" s="71" t="s">
        <v>9</v>
      </c>
      <c r="K21" s="71" t="s">
        <v>9</v>
      </c>
      <c r="L21" s="71" t="s">
        <v>9</v>
      </c>
      <c r="M21" s="71" t="s">
        <v>9</v>
      </c>
      <c r="N21" s="71" t="s">
        <v>9</v>
      </c>
      <c r="O21" s="15" t="s">
        <v>9</v>
      </c>
      <c r="P21" s="15" t="s">
        <v>9</v>
      </c>
      <c r="Q21" s="19" t="s">
        <v>9</v>
      </c>
      <c r="R21" s="69" t="str">
        <f>'dinamica norme2001-2020_ro'!R21</f>
        <v>X</v>
      </c>
      <c r="S21" s="69" t="str">
        <f>'dinamica norme2001-2020_ro'!S21</f>
        <v>X</v>
      </c>
      <c r="T21" s="69" t="str">
        <f>'dinamica norme2001-2020_ro'!T21</f>
        <v>X</v>
      </c>
      <c r="U21" s="136" t="str">
        <f>'dinamica norme2001-2020_ro'!U21</f>
        <v>X</v>
      </c>
    </row>
    <row r="22" spans="1:23" ht="15.75" x14ac:dyDescent="0.25">
      <c r="A22" s="125"/>
      <c r="B22" s="140">
        <v>37135</v>
      </c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41"/>
      <c r="R22" s="69"/>
      <c r="S22" s="69"/>
      <c r="T22" s="77"/>
      <c r="U22" s="77"/>
    </row>
    <row r="23" spans="1:23" ht="15.75" x14ac:dyDescent="0.25">
      <c r="A23" s="131" t="s">
        <v>63</v>
      </c>
      <c r="B23" s="137">
        <v>10.5</v>
      </c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41"/>
      <c r="R23" s="69"/>
      <c r="S23" s="69"/>
      <c r="T23" s="77"/>
      <c r="U23" s="77"/>
      <c r="W23" s="1" t="s">
        <v>66</v>
      </c>
    </row>
    <row r="24" spans="1:23" ht="15.75" x14ac:dyDescent="0.25">
      <c r="A24" s="131" t="s">
        <v>64</v>
      </c>
      <c r="B24" s="137">
        <v>13.3</v>
      </c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41"/>
      <c r="R24" s="69"/>
      <c r="S24" s="69"/>
      <c r="T24" s="77"/>
      <c r="U24" s="77"/>
    </row>
    <row r="25" spans="1:23" ht="15.75" x14ac:dyDescent="0.25">
      <c r="A25" s="125" t="s">
        <v>65</v>
      </c>
      <c r="B25" s="137">
        <v>15.9</v>
      </c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41"/>
      <c r="R25" s="69"/>
      <c r="S25" s="69"/>
      <c r="T25" s="77"/>
      <c r="U25" s="77"/>
    </row>
    <row r="26" spans="1:23" ht="3.75" customHeight="1" x14ac:dyDescent="0.25">
      <c r="A26" s="125"/>
      <c r="B26" s="141"/>
      <c r="C26" s="19"/>
      <c r="D26" s="19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41"/>
      <c r="R26" s="69"/>
      <c r="S26" s="69"/>
      <c r="T26" s="77"/>
      <c r="U26" s="77"/>
    </row>
    <row r="27" spans="1:23" ht="15.75" x14ac:dyDescent="0.25">
      <c r="A27" s="125" t="s">
        <v>67</v>
      </c>
      <c r="B27" s="134"/>
      <c r="C27" s="19"/>
      <c r="D27" s="19"/>
      <c r="E27" s="19"/>
      <c r="F27" s="19"/>
      <c r="G27" s="19"/>
      <c r="H27" s="19">
        <v>33</v>
      </c>
      <c r="I27" s="19">
        <v>33</v>
      </c>
      <c r="J27" s="19">
        <v>33</v>
      </c>
      <c r="K27" s="19">
        <v>33</v>
      </c>
      <c r="L27" s="19">
        <v>33</v>
      </c>
      <c r="M27" s="19">
        <v>35.700000000000003</v>
      </c>
      <c r="N27" s="19">
        <v>37.5</v>
      </c>
      <c r="O27" s="19">
        <v>38.9</v>
      </c>
      <c r="P27" s="19">
        <v>38.9</v>
      </c>
      <c r="Q27" s="19">
        <v>41.4</v>
      </c>
      <c r="R27" s="69">
        <f>'dinamica norme2001-2020_ro'!R26</f>
        <v>43.5</v>
      </c>
      <c r="S27" s="69">
        <v>44.4</v>
      </c>
      <c r="T27" s="69">
        <v>46.4</v>
      </c>
      <c r="U27" s="136">
        <v>46.4</v>
      </c>
    </row>
    <row r="28" spans="1:23" ht="15.75" x14ac:dyDescent="0.25">
      <c r="A28" s="125" t="s">
        <v>65</v>
      </c>
      <c r="B28" s="134"/>
      <c r="C28" s="19"/>
      <c r="D28" s="19"/>
      <c r="E28" s="19"/>
      <c r="F28" s="19"/>
      <c r="G28" s="19"/>
      <c r="H28" s="19">
        <v>44</v>
      </c>
      <c r="I28" s="19">
        <v>44</v>
      </c>
      <c r="J28" s="19">
        <v>44</v>
      </c>
      <c r="K28" s="19">
        <v>44</v>
      </c>
      <c r="L28" s="19">
        <v>44</v>
      </c>
      <c r="M28" s="19">
        <v>47.6</v>
      </c>
      <c r="N28" s="19">
        <v>50</v>
      </c>
      <c r="O28" s="19">
        <v>51.8</v>
      </c>
      <c r="P28" s="19">
        <v>51.8</v>
      </c>
      <c r="Q28" s="19">
        <v>55.1</v>
      </c>
      <c r="R28" s="69">
        <f>'dinamica norme2001-2020_ro'!R27</f>
        <v>57.9</v>
      </c>
      <c r="S28" s="69">
        <f>'dinamica norme2001-2020_ro'!S27</f>
        <v>59</v>
      </c>
      <c r="T28" s="69">
        <v>61</v>
      </c>
      <c r="U28" s="136">
        <v>61</v>
      </c>
    </row>
    <row r="29" spans="1:23" ht="55.5" customHeight="1" x14ac:dyDescent="0.2">
      <c r="A29" s="130" t="s">
        <v>105</v>
      </c>
      <c r="B29" s="134">
        <v>0.86</v>
      </c>
      <c r="C29" s="19">
        <v>1</v>
      </c>
      <c r="D29" s="19">
        <v>1</v>
      </c>
      <c r="E29" s="19">
        <v>1</v>
      </c>
      <c r="F29" s="19">
        <v>1.5</v>
      </c>
      <c r="G29" s="19">
        <v>2</v>
      </c>
      <c r="H29" s="19">
        <v>3</v>
      </c>
      <c r="I29" s="19">
        <v>4</v>
      </c>
      <c r="J29" s="19">
        <v>5</v>
      </c>
      <c r="K29" s="19">
        <v>6</v>
      </c>
      <c r="L29" s="19">
        <v>6</v>
      </c>
      <c r="M29" s="19">
        <v>6.5</v>
      </c>
      <c r="N29" s="19">
        <v>6.8</v>
      </c>
      <c r="O29" s="19">
        <v>7</v>
      </c>
      <c r="P29" s="19">
        <v>7</v>
      </c>
      <c r="Q29" s="19">
        <v>7.45</v>
      </c>
      <c r="R29" s="69">
        <f>'dinamica norme2001-2020_ro'!R28</f>
        <v>7.8</v>
      </c>
      <c r="S29" s="69">
        <f>'dinamica norme2001-2020_ro'!S28</f>
        <v>8.8000000000000007</v>
      </c>
      <c r="T29" s="69">
        <v>10.8</v>
      </c>
      <c r="U29" s="136">
        <v>10.8</v>
      </c>
    </row>
    <row r="30" spans="1:23" ht="36.75" customHeight="1" x14ac:dyDescent="0.2">
      <c r="A30" s="130" t="s">
        <v>106</v>
      </c>
      <c r="B30" s="134"/>
      <c r="C30" s="15"/>
      <c r="D30" s="15"/>
      <c r="E30" s="71"/>
      <c r="F30" s="19"/>
      <c r="G30" s="19"/>
      <c r="H30" s="19"/>
      <c r="I30" s="19"/>
      <c r="J30" s="19">
        <v>5</v>
      </c>
      <c r="K30" s="19">
        <v>6</v>
      </c>
      <c r="L30" s="19">
        <v>6</v>
      </c>
      <c r="M30" s="19">
        <v>6.5</v>
      </c>
      <c r="N30" s="19">
        <v>6.8</v>
      </c>
      <c r="O30" s="19">
        <v>7</v>
      </c>
      <c r="P30" s="19">
        <v>7</v>
      </c>
      <c r="Q30" s="19">
        <v>7.45</v>
      </c>
      <c r="R30" s="69">
        <f>'dinamica norme2001-2020_ro'!R29</f>
        <v>7.8</v>
      </c>
      <c r="S30" s="69">
        <f>'dinamica norme2001-2020_ro'!S29</f>
        <v>8.8000000000000007</v>
      </c>
      <c r="T30" s="69">
        <v>10.8</v>
      </c>
      <c r="U30" s="136">
        <v>10.8</v>
      </c>
    </row>
    <row r="31" spans="1:23" ht="34.5" hidden="1" customHeight="1" x14ac:dyDescent="0.2">
      <c r="A31" s="130" t="s">
        <v>13</v>
      </c>
      <c r="B31" s="134"/>
      <c r="C31" s="15"/>
      <c r="D31" s="15"/>
      <c r="E31" s="71"/>
      <c r="F31" s="19"/>
      <c r="G31" s="19"/>
      <c r="H31" s="19"/>
      <c r="I31" s="19"/>
      <c r="J31" s="71"/>
      <c r="K31" s="15"/>
      <c r="L31" s="15"/>
      <c r="M31" s="16"/>
      <c r="N31" s="16"/>
      <c r="O31" s="17"/>
      <c r="P31" s="17"/>
      <c r="Q31" s="17"/>
      <c r="S31" s="68"/>
      <c r="T31" s="77"/>
      <c r="U31" s="77"/>
    </row>
    <row r="32" spans="1:23" ht="18" hidden="1" customHeight="1" x14ac:dyDescent="0.25">
      <c r="A32" s="129" t="s">
        <v>14</v>
      </c>
      <c r="B32" s="134">
        <v>3.8</v>
      </c>
      <c r="C32" s="15">
        <v>4.2</v>
      </c>
      <c r="D32" s="15">
        <v>4.2</v>
      </c>
      <c r="E32" s="26">
        <v>5</v>
      </c>
      <c r="F32" s="26">
        <v>5</v>
      </c>
      <c r="G32" s="26" t="s">
        <v>15</v>
      </c>
      <c r="H32" s="26">
        <v>15</v>
      </c>
      <c r="I32" s="26">
        <v>15</v>
      </c>
      <c r="J32" s="26">
        <v>15</v>
      </c>
      <c r="K32" s="15"/>
      <c r="L32" s="15"/>
      <c r="M32" s="16"/>
      <c r="N32" s="16"/>
      <c r="O32" s="17"/>
      <c r="P32" s="17"/>
      <c r="Q32" s="17"/>
      <c r="S32" s="68"/>
      <c r="T32" s="77"/>
      <c r="U32" s="77"/>
    </row>
    <row r="33" spans="1:21" ht="18" hidden="1" customHeight="1" x14ac:dyDescent="0.25">
      <c r="A33" s="129" t="s">
        <v>16</v>
      </c>
      <c r="B33" s="138">
        <v>8</v>
      </c>
      <c r="C33" s="15">
        <v>8.9</v>
      </c>
      <c r="D33" s="15">
        <v>8.9</v>
      </c>
      <c r="E33" s="26">
        <v>15</v>
      </c>
      <c r="F33" s="26">
        <v>15</v>
      </c>
      <c r="G33" s="26">
        <v>30</v>
      </c>
      <c r="H33" s="26">
        <v>30</v>
      </c>
      <c r="I33" s="26">
        <v>30</v>
      </c>
      <c r="J33" s="26">
        <v>30</v>
      </c>
      <c r="K33" s="15"/>
      <c r="L33" s="15"/>
      <c r="M33" s="16"/>
      <c r="N33" s="16"/>
      <c r="O33" s="17"/>
      <c r="P33" s="17"/>
      <c r="Q33" s="17"/>
      <c r="S33" s="68"/>
      <c r="T33" s="77"/>
      <c r="U33" s="77"/>
    </row>
    <row r="34" spans="1:21" ht="18" hidden="1" customHeight="1" x14ac:dyDescent="0.25">
      <c r="A34" s="129" t="s">
        <v>17</v>
      </c>
      <c r="B34" s="138">
        <v>8.8000000000000007</v>
      </c>
      <c r="C34" s="15">
        <v>9.8000000000000007</v>
      </c>
      <c r="D34" s="15">
        <v>9.8000000000000007</v>
      </c>
      <c r="E34" s="21">
        <v>9.8000000000000007</v>
      </c>
      <c r="F34" s="21">
        <v>9.8000000000000007</v>
      </c>
      <c r="G34" s="26">
        <v>40</v>
      </c>
      <c r="H34" s="26">
        <v>40</v>
      </c>
      <c r="I34" s="26">
        <v>40</v>
      </c>
      <c r="J34" s="26">
        <v>40</v>
      </c>
      <c r="K34" s="15"/>
      <c r="L34" s="15"/>
      <c r="M34" s="16"/>
      <c r="N34" s="16"/>
      <c r="O34" s="17"/>
      <c r="P34" s="17"/>
      <c r="Q34" s="17"/>
      <c r="S34" s="68"/>
      <c r="T34" s="77"/>
      <c r="U34" s="77"/>
    </row>
    <row r="35" spans="1:21" ht="21.75" hidden="1" customHeight="1" x14ac:dyDescent="0.25">
      <c r="A35" s="129" t="s">
        <v>17</v>
      </c>
      <c r="B35" s="134">
        <v>6.1</v>
      </c>
      <c r="C35" s="71">
        <v>6.8</v>
      </c>
      <c r="D35" s="71">
        <v>6.8</v>
      </c>
      <c r="E35" s="26">
        <v>7</v>
      </c>
      <c r="F35" s="26">
        <v>7</v>
      </c>
      <c r="G35" s="26">
        <v>7</v>
      </c>
      <c r="H35" s="26">
        <v>7</v>
      </c>
      <c r="I35" s="26">
        <v>7</v>
      </c>
      <c r="J35" s="26">
        <v>7</v>
      </c>
      <c r="K35" s="15"/>
      <c r="L35" s="15"/>
      <c r="M35" s="16"/>
      <c r="N35" s="16"/>
      <c r="O35" s="17"/>
      <c r="P35" s="17"/>
      <c r="Q35" s="17"/>
      <c r="S35" s="68"/>
      <c r="T35" s="77"/>
      <c r="U35" s="77"/>
    </row>
    <row r="36" spans="1:21" ht="21" hidden="1" customHeight="1" thickBot="1" x14ac:dyDescent="0.25">
      <c r="A36" s="127" t="s">
        <v>18</v>
      </c>
      <c r="B36" s="134">
        <v>8.4499999999999993</v>
      </c>
      <c r="C36" s="71">
        <v>9.4</v>
      </c>
      <c r="D36" s="71">
        <v>9.4</v>
      </c>
      <c r="E36" s="26">
        <v>10</v>
      </c>
      <c r="F36" s="26">
        <v>10</v>
      </c>
      <c r="G36" s="26">
        <v>50</v>
      </c>
      <c r="H36" s="26">
        <v>50</v>
      </c>
      <c r="I36" s="26">
        <v>50</v>
      </c>
      <c r="J36" s="26">
        <v>50</v>
      </c>
      <c r="K36" s="15"/>
      <c r="L36" s="15"/>
      <c r="M36" s="16"/>
      <c r="N36" s="16"/>
      <c r="O36" s="17"/>
      <c r="P36" s="17"/>
      <c r="Q36" s="17"/>
      <c r="S36" s="68"/>
      <c r="T36" s="77"/>
      <c r="U36" s="77"/>
    </row>
    <row r="37" spans="1:21" s="4" customFormat="1" ht="12.75" customHeight="1" x14ac:dyDescent="0.2">
      <c r="A37" s="128" t="s">
        <v>79</v>
      </c>
      <c r="B37" s="142" t="s">
        <v>68</v>
      </c>
      <c r="C37" s="102" t="s">
        <v>69</v>
      </c>
      <c r="D37" s="102" t="s">
        <v>69</v>
      </c>
      <c r="E37" s="102" t="s">
        <v>70</v>
      </c>
      <c r="F37" s="102" t="s">
        <v>90</v>
      </c>
      <c r="G37" s="102" t="s">
        <v>89</v>
      </c>
      <c r="H37" s="102" t="s">
        <v>71</v>
      </c>
      <c r="I37" s="102" t="s">
        <v>72</v>
      </c>
      <c r="J37" s="104" t="s">
        <v>73</v>
      </c>
      <c r="K37" s="102" t="s">
        <v>74</v>
      </c>
      <c r="L37" s="102" t="str">
        <f>K37</f>
        <v>ord.nr.35 from  26.01.10</v>
      </c>
      <c r="M37" s="99" t="s">
        <v>75</v>
      </c>
      <c r="N37" s="99" t="s">
        <v>76</v>
      </c>
      <c r="O37" s="99" t="s">
        <v>77</v>
      </c>
      <c r="P37" s="99" t="s">
        <v>78</v>
      </c>
      <c r="Q37" s="99" t="s">
        <v>86</v>
      </c>
      <c r="R37" s="89" t="s">
        <v>87</v>
      </c>
      <c r="S37" s="89" t="s">
        <v>111</v>
      </c>
      <c r="T37" s="89" t="s">
        <v>115</v>
      </c>
      <c r="U37" s="83" t="s">
        <v>121</v>
      </c>
    </row>
    <row r="38" spans="1:21" s="4" customFormat="1" ht="12.75" customHeight="1" x14ac:dyDescent="0.2">
      <c r="A38" s="128"/>
      <c r="B38" s="142"/>
      <c r="C38" s="102"/>
      <c r="D38" s="102"/>
      <c r="E38" s="102"/>
      <c r="F38" s="102"/>
      <c r="G38" s="102"/>
      <c r="H38" s="102"/>
      <c r="I38" s="102"/>
      <c r="J38" s="104"/>
      <c r="K38" s="102"/>
      <c r="L38" s="102"/>
      <c r="M38" s="100"/>
      <c r="N38" s="100"/>
      <c r="O38" s="100"/>
      <c r="P38" s="100"/>
      <c r="Q38" s="100"/>
      <c r="R38" s="90"/>
      <c r="S38" s="90"/>
      <c r="T38" s="90"/>
      <c r="U38" s="84"/>
    </row>
    <row r="39" spans="1:21" s="4" customFormat="1" ht="37.5" customHeight="1" thickBot="1" x14ac:dyDescent="0.25">
      <c r="A39" s="132"/>
      <c r="B39" s="143"/>
      <c r="C39" s="103"/>
      <c r="D39" s="103"/>
      <c r="E39" s="103"/>
      <c r="F39" s="103"/>
      <c r="G39" s="103"/>
      <c r="H39" s="103"/>
      <c r="I39" s="103"/>
      <c r="J39" s="105"/>
      <c r="K39" s="103"/>
      <c r="L39" s="103"/>
      <c r="M39" s="101"/>
      <c r="N39" s="101"/>
      <c r="O39" s="101"/>
      <c r="P39" s="101"/>
      <c r="Q39" s="101"/>
      <c r="R39" s="91"/>
      <c r="S39" s="91"/>
      <c r="T39" s="91"/>
      <c r="U39" s="85"/>
    </row>
    <row r="40" spans="1:21" ht="13.5" customHeight="1" x14ac:dyDescent="0.25">
      <c r="A40" s="42"/>
    </row>
    <row r="41" spans="1:21" ht="15.75" hidden="1" x14ac:dyDescent="0.25">
      <c r="A41" s="44" t="s">
        <v>32</v>
      </c>
      <c r="B41" s="44"/>
      <c r="C41" s="44"/>
      <c r="D41" s="44"/>
      <c r="E41" s="44"/>
      <c r="F41" s="44"/>
      <c r="G41" s="44"/>
      <c r="H41" s="44"/>
    </row>
    <row r="42" spans="1:21" ht="18" hidden="1" customHeight="1" x14ac:dyDescent="0.25">
      <c r="A42" s="44" t="s">
        <v>33</v>
      </c>
      <c r="B42" s="44"/>
      <c r="C42" s="44"/>
      <c r="D42" s="44"/>
      <c r="E42" s="44"/>
      <c r="F42" s="44"/>
      <c r="G42" s="45"/>
      <c r="H42" s="45"/>
      <c r="I42" s="45"/>
      <c r="J42" s="45"/>
    </row>
    <row r="43" spans="1:21" ht="24.75" hidden="1" customHeight="1" x14ac:dyDescent="0.25">
      <c r="A43" s="46" t="s">
        <v>34</v>
      </c>
    </row>
    <row r="44" spans="1:21" ht="24" hidden="1" customHeight="1" x14ac:dyDescent="0.25">
      <c r="A44" s="47" t="s">
        <v>35</v>
      </c>
      <c r="K44" s="48"/>
      <c r="L44" s="48"/>
      <c r="M44" s="43"/>
      <c r="N44" s="43"/>
      <c r="O44" s="43"/>
      <c r="P44" s="43"/>
      <c r="Q44" s="43"/>
      <c r="R44" s="43"/>
      <c r="S44" s="43"/>
    </row>
    <row r="45" spans="1:21" s="50" customFormat="1" ht="20.25" x14ac:dyDescent="0.25">
      <c r="A45" s="122" t="s">
        <v>107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56"/>
    </row>
  </sheetData>
  <mergeCells count="34">
    <mergeCell ref="U37:U39"/>
    <mergeCell ref="A3:U3"/>
    <mergeCell ref="R37:R39"/>
    <mergeCell ref="A1:R2"/>
    <mergeCell ref="P37:P39"/>
    <mergeCell ref="Q37:Q39"/>
    <mergeCell ref="K37:K39"/>
    <mergeCell ref="L37:L39"/>
    <mergeCell ref="M37:M39"/>
    <mergeCell ref="G37:G39"/>
    <mergeCell ref="H37:H39"/>
    <mergeCell ref="I37:I39"/>
    <mergeCell ref="N37:N39"/>
    <mergeCell ref="O37:O39"/>
    <mergeCell ref="J37:J39"/>
    <mergeCell ref="B37:B39"/>
    <mergeCell ref="C37:C39"/>
    <mergeCell ref="D37:D39"/>
    <mergeCell ref="F12:F14"/>
    <mergeCell ref="E37:E39"/>
    <mergeCell ref="F37:F39"/>
    <mergeCell ref="T37:T39"/>
    <mergeCell ref="S37:S39"/>
    <mergeCell ref="A45:R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dinamica norme2001-2020_ro</vt:lpstr>
      <vt:lpstr>dinamica norme2001-2020_rus</vt:lpstr>
      <vt:lpstr>dinamica norme2001-2020_eng</vt:lpstr>
      <vt:lpstr>'dinamica norme2001-2020_eng'!Область_печати</vt:lpstr>
      <vt:lpstr>'dinamica norme2001-2020_ro'!Область_печати</vt:lpstr>
      <vt:lpstr>'dinamica norme2001-2020_rus'!Область_печати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Gobjila Veronica</cp:lastModifiedBy>
  <cp:lastPrinted>2020-04-29T14:32:04Z</cp:lastPrinted>
  <dcterms:created xsi:type="dcterms:W3CDTF">2016-07-05T12:04:29Z</dcterms:created>
  <dcterms:modified xsi:type="dcterms:W3CDTF">2020-04-29T14:32:08Z</dcterms:modified>
</cp:coreProperties>
</file>