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2024" sheetId="1" r:id="rId1"/>
  </sheets>
  <definedNames>
    <definedName name="_xlnm.Print_Area" localSheetId="0">'2024'!$A$1:$J$15</definedName>
  </definedNames>
  <calcPr calcId="162913"/>
</workbook>
</file>

<file path=xl/calcChain.xml><?xml version="1.0" encoding="utf-8"?>
<calcChain xmlns="http://schemas.openxmlformats.org/spreadsheetml/2006/main">
  <c r="J15" i="1" l="1"/>
  <c r="E13" i="1" l="1"/>
  <c r="I13" i="1" l="1"/>
  <c r="J13" i="1" s="1"/>
  <c r="G13" i="1" l="1"/>
  <c r="I15" i="1" l="1"/>
  <c r="I14" i="1" l="1"/>
  <c r="J14" i="1" s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<sst xmlns="http://schemas.openxmlformats.org/spreadsheetml/2006/main" count="12" uniqueCount="12">
  <si>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</si>
  <si>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datoriile cu termen de achitare expirat (arierate)</t>
  </si>
  <si>
    <t>Indicatorii principali privind datoriile</t>
  </si>
  <si>
    <t>+/-</t>
  </si>
  <si>
    <t>%</t>
  </si>
  <si>
    <t>Total  BS și BL</t>
  </si>
  <si>
    <t>Bugetul de stat</t>
  </si>
  <si>
    <t>Bugetele locale, total</t>
  </si>
  <si>
    <t>01.01.2024</t>
  </si>
  <si>
    <t>cu termen de achitare expirat (arierate) (mil.lei)</t>
  </si>
  <si>
    <t xml:space="preserve">la situația din 30.11.2024 </t>
  </si>
  <si>
    <t>Diferența 30.11.2024 față de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</si>
</sst>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topLeftCell="A3" zoomScaleNormal="70" zoomScaleSheetLayoutView="100" workbookViewId="0">
      <selection activeCell="J15" sqref="J15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18"/>
      <c r="C2" s="19"/>
      <c r="D2" s="19"/>
      <c r="E2" s="19"/>
      <c r="F2" s="19"/>
      <c r="G2" s="19"/>
      <c r="H2" s="19"/>
      <c r="I2" s="19"/>
      <c r="J2" s="20"/>
    </row>
    <row r="3" spans="1:13" ht="15" customHeight="1" x14ac:dyDescent="0.3">
      <c r="A3" s="1"/>
      <c r="B3" s="21" t="s">
        <v>0</v>
      </c>
      <c r="C3" s="22"/>
      <c r="D3" s="22"/>
      <c r="E3" s="22"/>
      <c r="F3" s="22"/>
      <c r="G3" s="22"/>
      <c r="H3" s="22"/>
      <c r="I3" s="22"/>
      <c r="J3" s="23"/>
    </row>
    <row r="4" spans="1:13" ht="18.75" customHeight="1" x14ac:dyDescent="0.3">
      <c r="A4" s="1"/>
      <c r="B4" s="21" t="s">
        <v>1</v>
      </c>
      <c r="C4" s="22"/>
      <c r="D4" s="22"/>
      <c r="E4" s="22"/>
      <c r="F4" s="22"/>
      <c r="G4" s="22"/>
      <c r="H4" s="22"/>
      <c r="I4" s="22"/>
      <c r="J4" s="23"/>
    </row>
    <row r="5" spans="1:13" ht="23.25" customHeight="1" thickBot="1" x14ac:dyDescent="0.35">
      <c r="A5" s="1"/>
      <c r="B5" s="24" t="s">
        <v>10</v>
      </c>
      <c r="C5" s="25"/>
      <c r="D5" s="25"/>
      <c r="E5" s="25"/>
      <c r="F5" s="25"/>
      <c r="G5" s="25"/>
      <c r="H5" s="25"/>
      <c r="I5" s="25"/>
      <c r="J5" s="26"/>
    </row>
    <row r="6" spans="1:13" ht="15.75" thickBot="1" x14ac:dyDescent="0.3"/>
    <row r="7" spans="1:13" ht="18.75" customHeight="1" x14ac:dyDescent="0.3">
      <c r="A7" s="2"/>
      <c r="B7" s="18" t="s">
        <v>2</v>
      </c>
      <c r="C7" s="19"/>
      <c r="D7" s="19"/>
      <c r="E7" s="19"/>
      <c r="F7" s="19"/>
      <c r="G7" s="19"/>
      <c r="H7" s="19"/>
      <c r="I7" s="19"/>
      <c r="J7" s="20"/>
    </row>
    <row r="8" spans="1:13" ht="23.25" customHeight="1" thickBot="1" x14ac:dyDescent="0.35">
      <c r="A8" s="2"/>
      <c r="B8" s="15" t="s">
        <v>9</v>
      </c>
      <c r="C8" s="16"/>
      <c r="D8" s="16"/>
      <c r="E8" s="16"/>
      <c r="F8" s="16"/>
      <c r="G8" s="16"/>
      <c r="H8" s="16"/>
      <c r="I8" s="16"/>
      <c r="J8" s="17"/>
    </row>
    <row r="9" spans="1:13" s="6" customFormat="1" ht="23.25" customHeight="1" x14ac:dyDescent="0.3">
      <c r="A9" s="4"/>
      <c r="B9" s="5"/>
      <c r="C9" s="5"/>
      <c r="D9" s="5"/>
      <c r="E9" s="5"/>
      <c r="F9" s="5"/>
      <c r="G9" s="5"/>
      <c r="H9" s="5"/>
      <c r="I9" s="5"/>
      <c r="J9" s="5"/>
    </row>
    <row r="10" spans="1:13" s="6" customFormat="1" ht="23.25" customHeight="1" x14ac:dyDescent="0.3">
      <c r="A10" s="4"/>
      <c r="B10" s="5"/>
      <c r="C10" s="5"/>
      <c r="D10" s="5"/>
      <c r="E10" s="5"/>
      <c r="F10" s="5"/>
      <c r="G10" s="5"/>
      <c r="H10" s="5"/>
      <c r="I10" s="5"/>
      <c r="J10" s="5"/>
    </row>
    <row r="11" spans="1:13" ht="52.5" customHeight="1" x14ac:dyDescent="0.3">
      <c r="A11" s="2"/>
      <c r="B11" s="30"/>
      <c r="C11" s="31"/>
      <c r="D11" s="32"/>
      <c r="E11" s="36">
        <v>45626</v>
      </c>
      <c r="F11" s="37"/>
      <c r="G11" s="40" t="s">
        <v>8</v>
      </c>
      <c r="H11" s="41"/>
      <c r="I11" s="27" t="s">
        <v>11</v>
      </c>
      <c r="J11" s="27"/>
    </row>
    <row r="12" spans="1:13" ht="23.25" customHeight="1" x14ac:dyDescent="0.3">
      <c r="A12" s="2"/>
      <c r="B12" s="33"/>
      <c r="C12" s="34"/>
      <c r="D12" s="35"/>
      <c r="E12" s="38"/>
      <c r="F12" s="39"/>
      <c r="G12" s="42"/>
      <c r="H12" s="43"/>
      <c r="I12" s="7" t="s">
        <v>3</v>
      </c>
      <c r="J12" s="8" t="s">
        <v>4</v>
      </c>
    </row>
    <row r="13" spans="1:13" ht="35.25" customHeight="1" x14ac:dyDescent="0.3">
      <c r="A13" s="2"/>
      <c r="B13" s="28" t="s">
        <v>5</v>
      </c>
      <c r="C13" s="28"/>
      <c r="D13" s="28"/>
      <c r="E13" s="29">
        <f>E14+E15</f>
        <v>74.8</v>
      </c>
      <c r="F13" s="29"/>
      <c r="G13" s="29">
        <f>G14+G15</f>
        <v>73.2</v>
      </c>
      <c r="H13" s="29"/>
      <c r="I13" s="12">
        <f>E13-G13</f>
        <v>1.5999999999999943</v>
      </c>
      <c r="J13" s="9">
        <f>I13/G13*100</f>
        <v>2.1857923497267682</v>
      </c>
    </row>
    <row r="14" spans="1:13" ht="35.25" customHeight="1" x14ac:dyDescent="0.3">
      <c r="A14" s="2"/>
      <c r="B14" s="44" t="s">
        <v>6</v>
      </c>
      <c r="C14" s="44"/>
      <c r="D14" s="44"/>
      <c r="E14" s="29">
        <v>18.3</v>
      </c>
      <c r="F14" s="29"/>
      <c r="G14" s="29">
        <v>8.1999999999999993</v>
      </c>
      <c r="H14" s="29"/>
      <c r="I14" s="11">
        <f t="shared" ref="I14:I15" si="0">E14-G14</f>
        <v>10.100000000000001</v>
      </c>
      <c r="J14" s="14">
        <f>I14/G14*100</f>
        <v>123.17073170731709</v>
      </c>
    </row>
    <row r="15" spans="1:13" ht="35.25" customHeight="1" x14ac:dyDescent="0.3">
      <c r="A15" s="2"/>
      <c r="B15" s="10" t="s">
        <v>7</v>
      </c>
      <c r="C15" s="10"/>
      <c r="D15" s="10"/>
      <c r="E15" s="29">
        <v>56.5</v>
      </c>
      <c r="F15" s="29"/>
      <c r="G15" s="29">
        <v>65</v>
      </c>
      <c r="H15" s="29"/>
      <c r="I15" s="11">
        <f t="shared" si="0"/>
        <v>-8.5</v>
      </c>
      <c r="J15" s="13">
        <f>I15/G15*-100</f>
        <v>13.076923076923078</v>
      </c>
      <c r="M15" s="3"/>
    </row>
    <row r="16" spans="1:13" ht="18.75" x14ac:dyDescent="0.3">
      <c r="B16" s="2"/>
      <c r="C16" s="2"/>
      <c r="D16" s="2"/>
      <c r="E16" s="2"/>
    </row>
    <row r="17" spans="2:8" ht="18.75" x14ac:dyDescent="0.3">
      <c r="B17" s="2"/>
      <c r="C17" s="2"/>
      <c r="D17" s="2"/>
      <c r="E17" s="2"/>
    </row>
    <row r="18" spans="2:8" ht="18.75" x14ac:dyDescent="0.3">
      <c r="B18" s="2"/>
      <c r="C18" s="2"/>
      <c r="D18" s="2"/>
      <c r="E18" s="2"/>
    </row>
    <row r="19" spans="2:8" ht="18.75" x14ac:dyDescent="0.3">
      <c r="B19" s="2"/>
      <c r="C19" s="2"/>
      <c r="D19" s="2"/>
      <c r="E19" s="2"/>
    </row>
    <row r="20" spans="2:8" ht="18.75" x14ac:dyDescent="0.3">
      <c r="B20" s="2"/>
      <c r="C20" s="2"/>
      <c r="D20" s="2"/>
      <c r="E20" s="2"/>
    </row>
    <row r="21" spans="2:8" ht="18.75" x14ac:dyDescent="0.3">
      <c r="B21" s="2"/>
      <c r="C21" s="2"/>
      <c r="D21" s="2"/>
      <c r="E21" s="2"/>
    </row>
    <row r="22" spans="2:8" ht="18.75" x14ac:dyDescent="0.3">
      <c r="B22" s="2"/>
      <c r="C22" s="2"/>
      <c r="D22" s="2"/>
      <c r="E22" s="2"/>
    </row>
    <row r="23" spans="2:8" ht="18.75" x14ac:dyDescent="0.3">
      <c r="B23" s="2"/>
      <c r="C23" s="2"/>
      <c r="D23" s="2"/>
      <c r="E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14:D14"/>
    <mergeCell ref="E14:F14"/>
    <mergeCell ref="G14:H14"/>
    <mergeCell ref="E15:F15"/>
    <mergeCell ref="G15:H15"/>
    <mergeCell ref="I11:J11"/>
    <mergeCell ref="B13:D13"/>
    <mergeCell ref="E13:F13"/>
    <mergeCell ref="G13:H13"/>
    <mergeCell ref="B11:D12"/>
    <mergeCell ref="E11:F12"/>
    <mergeCell ref="G11:H12"/>
    <mergeCell ref="B8:J8"/>
    <mergeCell ref="B2:J2"/>
    <mergeCell ref="B3:J3"/>
    <mergeCell ref="B4:J4"/>
    <mergeCell ref="B5:J5"/>
    <mergeCell ref="B7:J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</vt:lpstr>
      <vt:lpstr>'2024'!Print_Area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2025-01-29T06:26:43Z</dcterms:modified>
</cp:coreProperties>
</file>