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J16" i="1" l="1"/>
  <c r="J15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<sst xmlns="http://schemas.openxmlformats.org/spreadsheetml/2006/main" count="11" uniqueCount="11">
  <si>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</si>
  <si>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</si>
  <si>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</si>
  <si>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</si>
  <si>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</si>
  <si>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</si>
  <si>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</si>
  <si>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</si>
  <si>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</si>
  <si>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august 2019</t>
  </si>
  <si>
    <t>Diferența 31.08.2019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</si>
</sst>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Q17" sqref="Q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0"/>
      <c r="C2" s="21"/>
      <c r="D2" s="21"/>
      <c r="E2" s="21"/>
      <c r="F2" s="21"/>
      <c r="G2" s="21"/>
      <c r="H2" s="21"/>
      <c r="I2" s="21"/>
      <c r="J2" s="22"/>
    </row>
    <row r="3" spans="1:11" ht="15" customHeight="1" x14ac:dyDescent="0.3"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1" ht="18" customHeight="1" x14ac:dyDescent="0.3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1:11" ht="20.25" customHeight="1" thickBot="1" x14ac:dyDescent="0.35">
      <c r="B5" s="17" t="s">
        <v>9</v>
      </c>
      <c r="C5" s="18"/>
      <c r="D5" s="18"/>
      <c r="E5" s="18"/>
      <c r="F5" s="18"/>
      <c r="G5" s="18"/>
      <c r="H5" s="18"/>
      <c r="I5" s="18"/>
      <c r="J5" s="19"/>
    </row>
    <row r="6" spans="1:11" ht="15.75" thickBot="1" x14ac:dyDescent="0.3"/>
    <row r="7" spans="1:11" ht="19.5" customHeight="1" x14ac:dyDescent="0.3">
      <c r="B7" s="26" t="s">
        <v>2</v>
      </c>
      <c r="C7" s="27"/>
      <c r="D7" s="27"/>
      <c r="E7" s="27"/>
      <c r="F7" s="27"/>
      <c r="G7" s="27"/>
      <c r="H7" s="27"/>
      <c r="I7" s="27"/>
      <c r="J7" s="28"/>
    </row>
    <row r="8" spans="1:11" ht="19.5" customHeight="1" thickBot="1" x14ac:dyDescent="0.35">
      <c r="B8" s="17" t="s">
        <v>3</v>
      </c>
      <c r="C8" s="18"/>
      <c r="D8" s="18"/>
      <c r="E8" s="18"/>
      <c r="F8" s="18"/>
      <c r="G8" s="18"/>
      <c r="H8" s="18"/>
      <c r="I8" s="18"/>
      <c r="J8" s="19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7">
        <v>43708</v>
      </c>
      <c r="F11" s="38"/>
      <c r="G11" s="37">
        <v>43466</v>
      </c>
      <c r="H11" s="38"/>
      <c r="I11" s="29" t="s">
        <v>10</v>
      </c>
      <c r="J11" s="30"/>
    </row>
    <row r="12" spans="1:11" ht="19.5" customHeight="1" x14ac:dyDescent="0.3">
      <c r="A12" s="10"/>
      <c r="B12" s="2"/>
      <c r="C12" s="2"/>
      <c r="D12" s="7"/>
      <c r="E12" s="39"/>
      <c r="F12" s="40"/>
      <c r="G12" s="39"/>
      <c r="H12" s="40"/>
      <c r="I12" s="31"/>
      <c r="J12" s="32"/>
    </row>
    <row r="13" spans="1:11" ht="18.75" x14ac:dyDescent="0.3">
      <c r="A13" s="10"/>
      <c r="B13" s="4"/>
      <c r="C13" s="4"/>
      <c r="D13" s="8"/>
      <c r="E13" s="41"/>
      <c r="F13" s="42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33" t="s">
        <v>6</v>
      </c>
      <c r="C14" s="33"/>
      <c r="D14" s="34"/>
      <c r="E14" s="35">
        <f>E15+E16</f>
        <v>23.6</v>
      </c>
      <c r="F14" s="36"/>
      <c r="G14" s="35">
        <f>G15+G16</f>
        <v>23.8</v>
      </c>
      <c r="H14" s="36"/>
      <c r="I14" s="15">
        <f>E14-G14</f>
        <v>-0.19999999999999929</v>
      </c>
      <c r="J14" s="15">
        <f>-((E14/G14*100)-100)</f>
        <v>0.84033613445377853</v>
      </c>
      <c r="K14" s="3"/>
    </row>
    <row r="15" spans="1:11" ht="29.45" customHeight="1" x14ac:dyDescent="0.3">
      <c r="B15" s="43" t="s">
        <v>7</v>
      </c>
      <c r="C15" s="33"/>
      <c r="D15" s="34"/>
      <c r="E15" s="44">
        <v>12.4</v>
      </c>
      <c r="F15" s="45"/>
      <c r="G15" s="46">
        <v>12.9</v>
      </c>
      <c r="H15" s="45"/>
      <c r="I15" s="16">
        <f t="shared" ref="I15:I16" si="0">E15-G15</f>
        <v>-0.5</v>
      </c>
      <c r="J15" s="16">
        <f>-((E15/G15*100)-100)</f>
        <v>3.8759689922480618</v>
      </c>
    </row>
    <row r="16" spans="1:11" ht="29.45" customHeight="1" x14ac:dyDescent="0.3">
      <c r="B16" s="43" t="s">
        <v>8</v>
      </c>
      <c r="C16" s="33"/>
      <c r="D16" s="34"/>
      <c r="E16" s="44">
        <v>11.2</v>
      </c>
      <c r="F16" s="45"/>
      <c r="G16" s="46">
        <v>10.9</v>
      </c>
      <c r="H16" s="45"/>
      <c r="I16" s="16">
        <f t="shared" si="0"/>
        <v>0.29999999999999893</v>
      </c>
      <c r="J16" s="16">
        <f>((E16/G16*100)-100)</f>
        <v>2.7522935779816322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2019-09-18T07:34:43Z</dcterms:modified>
</cp:coreProperties>
</file>