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I15" i="1" l="1"/>
  <c r="J15" i="1" s="1"/>
  <c r="I14" i="1" l="1"/>
  <c r="J14" i="1" l="1"/>
  <c r="I16" i="1" l="1"/>
  <c r="J16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<sst xmlns="http://schemas.openxmlformats.org/spreadsheetml/2006/main" count="12" uniqueCount="12">
  <si>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</si>
  <si>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cu termen expirat (mil. lei)</t>
  </si>
  <si>
    <t>+/-</t>
  </si>
  <si>
    <t>%</t>
  </si>
  <si>
    <t>Total BS și BL</t>
  </si>
  <si>
    <t>Bugetul de stat</t>
  </si>
  <si>
    <t>Bugetele locale</t>
  </si>
  <si>
    <t>privind creanțele cu termen expirat</t>
  </si>
  <si>
    <t>Indicatorii principali privind creanțele</t>
  </si>
  <si>
    <t>01.01.2026</t>
  </si>
  <si>
    <t>la situația din 31.03.2026</t>
  </si>
  <si>
    <t>Diferența 31.03.2026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</si>
</sst>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H21" sqref="H21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46"/>
      <c r="C2" s="47"/>
      <c r="D2" s="47"/>
      <c r="E2" s="47"/>
      <c r="F2" s="47"/>
      <c r="G2" s="47"/>
      <c r="H2" s="47"/>
      <c r="I2" s="47"/>
      <c r="J2" s="48"/>
    </row>
    <row r="3" spans="1:11" ht="15" customHeight="1" x14ac:dyDescent="0.3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1:11" ht="18" customHeight="1" x14ac:dyDescent="0.3">
      <c r="B4" s="49" t="s">
        <v>7</v>
      </c>
      <c r="C4" s="50"/>
      <c r="D4" s="50"/>
      <c r="E4" s="50"/>
      <c r="F4" s="50"/>
      <c r="G4" s="50"/>
      <c r="H4" s="50"/>
      <c r="I4" s="50"/>
      <c r="J4" s="51"/>
    </row>
    <row r="5" spans="1:11" ht="20.25" customHeight="1" thickBot="1" x14ac:dyDescent="0.35">
      <c r="B5" s="43" t="s">
        <v>10</v>
      </c>
      <c r="C5" s="44"/>
      <c r="D5" s="44"/>
      <c r="E5" s="44"/>
      <c r="F5" s="44"/>
      <c r="G5" s="44"/>
      <c r="H5" s="44"/>
      <c r="I5" s="44"/>
      <c r="J5" s="45"/>
    </row>
    <row r="6" spans="1:11" ht="15.75" thickBot="1" x14ac:dyDescent="0.3"/>
    <row r="7" spans="1:11" ht="19.5" customHeight="1" x14ac:dyDescent="0.3">
      <c r="B7" s="52" t="s">
        <v>8</v>
      </c>
      <c r="C7" s="53"/>
      <c r="D7" s="53"/>
      <c r="E7" s="53"/>
      <c r="F7" s="53"/>
      <c r="G7" s="53"/>
      <c r="H7" s="53"/>
      <c r="I7" s="53"/>
      <c r="J7" s="54"/>
    </row>
    <row r="8" spans="1:11" ht="19.5" customHeight="1" thickBot="1" x14ac:dyDescent="0.35">
      <c r="B8" s="43" t="s">
        <v>1</v>
      </c>
      <c r="C8" s="44"/>
      <c r="D8" s="44"/>
      <c r="E8" s="44"/>
      <c r="F8" s="44"/>
      <c r="G8" s="44"/>
      <c r="H8" s="44"/>
      <c r="I8" s="44"/>
      <c r="J8" s="45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1">
        <v>46112</v>
      </c>
      <c r="F11" s="32"/>
      <c r="G11" s="37" t="s">
        <v>9</v>
      </c>
      <c r="H11" s="38"/>
      <c r="I11" s="25" t="s">
        <v>11</v>
      </c>
      <c r="J11" s="26"/>
    </row>
    <row r="12" spans="1:11" ht="19.5" customHeight="1" x14ac:dyDescent="0.3">
      <c r="A12" s="10"/>
      <c r="B12" s="2"/>
      <c r="C12" s="2"/>
      <c r="D12" s="7"/>
      <c r="E12" s="33"/>
      <c r="F12" s="34"/>
      <c r="G12" s="39"/>
      <c r="H12" s="40"/>
      <c r="I12" s="27"/>
      <c r="J12" s="28"/>
    </row>
    <row r="13" spans="1:11" ht="18.75" x14ac:dyDescent="0.3">
      <c r="A13" s="10"/>
      <c r="B13" s="4"/>
      <c r="C13" s="4"/>
      <c r="D13" s="8"/>
      <c r="E13" s="35"/>
      <c r="F13" s="36"/>
      <c r="G13" s="41"/>
      <c r="H13" s="42"/>
      <c r="I13" s="9" t="s">
        <v>2</v>
      </c>
      <c r="J13" s="13" t="s">
        <v>3</v>
      </c>
    </row>
    <row r="14" spans="1:11" ht="29.45" customHeight="1" x14ac:dyDescent="0.3">
      <c r="A14" s="10"/>
      <c r="B14" s="19" t="s">
        <v>4</v>
      </c>
      <c r="C14" s="19"/>
      <c r="D14" s="20"/>
      <c r="E14" s="29">
        <v>1.3</v>
      </c>
      <c r="F14" s="30"/>
      <c r="G14" s="29">
        <v>5.6</v>
      </c>
      <c r="H14" s="30"/>
      <c r="I14" s="15">
        <f>E14-G14</f>
        <v>-4.3</v>
      </c>
      <c r="J14" s="16">
        <f>I14/G14*-100</f>
        <v>76.785714285714292</v>
      </c>
      <c r="K14" s="3"/>
    </row>
    <row r="15" spans="1:11" ht="29.45" customHeight="1" x14ac:dyDescent="0.3">
      <c r="B15" s="18" t="s">
        <v>5</v>
      </c>
      <c r="C15" s="19"/>
      <c r="D15" s="20"/>
      <c r="E15" s="21">
        <v>0.7</v>
      </c>
      <c r="F15" s="22"/>
      <c r="G15" s="21">
        <v>0.6</v>
      </c>
      <c r="H15" s="22"/>
      <c r="I15" s="16">
        <f t="shared" ref="I15:I16" si="0">E15-G15</f>
        <v>9.9999999999999978E-2</v>
      </c>
      <c r="J15" s="16">
        <f>I15/G15*100</f>
        <v>16.666666666666664</v>
      </c>
    </row>
    <row r="16" spans="1:11" ht="29.45" customHeight="1" x14ac:dyDescent="0.3">
      <c r="B16" s="18" t="s">
        <v>6</v>
      </c>
      <c r="C16" s="19"/>
      <c r="D16" s="20"/>
      <c r="E16" s="23">
        <v>0.6</v>
      </c>
      <c r="F16" s="24"/>
      <c r="G16" s="23">
        <v>5</v>
      </c>
      <c r="H16" s="24"/>
      <c r="I16" s="16">
        <f t="shared" si="0"/>
        <v>-4.4000000000000004</v>
      </c>
      <c r="J16" s="16">
        <f>I16/G16*-100</f>
        <v>88.000000000000014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8:J8"/>
    <mergeCell ref="B2:J2"/>
    <mergeCell ref="B3:J3"/>
    <mergeCell ref="B4:J4"/>
    <mergeCell ref="B5:J5"/>
    <mergeCell ref="B7:J7"/>
    <mergeCell ref="I11:J12"/>
    <mergeCell ref="B14:D14"/>
    <mergeCell ref="E14:F14"/>
    <mergeCell ref="G14:H14"/>
    <mergeCell ref="E11:F13"/>
    <mergeCell ref="G11:H13"/>
    <mergeCell ref="B15:D15"/>
    <mergeCell ref="E15:F15"/>
    <mergeCell ref="G15:H15"/>
    <mergeCell ref="B16:D16"/>
    <mergeCell ref="E16:F16"/>
    <mergeCell ref="G16:H16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2026-04-23T04:53:11Z</dcterms:modified>
</cp:coreProperties>
</file>