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august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executat'!$A$1:$J$23</definedName>
    <definedName name="_xlnm.Print_Area" localSheetId="1">'unitati executat'!$A$1:$M$23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9" i="2" s="1"/>
  <c r="H9" i="1" l="1"/>
  <c r="C17" i="1"/>
  <c r="C16" i="1"/>
  <c r="C12" i="1"/>
  <c r="G9" i="1"/>
  <c r="C14" i="1" l="1"/>
  <c r="C20" i="1"/>
  <c r="C11" i="1"/>
  <c r="C18" i="1"/>
  <c r="C19" i="1"/>
  <c r="E9" i="1"/>
  <c r="C15" i="1"/>
  <c r="C13" i="1"/>
  <c r="F9" i="1"/>
  <c r="D9" i="1"/>
  <c r="C9" i="1" l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<sst xmlns="http://schemas.openxmlformats.org/spreadsheetml/2006/main" count="78" uniqueCount="44">
  <si>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</si>
  <si>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</si>
  <si>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</si>
  <si>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</si>
  <si>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31.08.2022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</si>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</sst>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A3" sqref="A3:XFD3"/>
    </sheetView>
  </sheetViews>
  <sheetFormatPr defaultColWidth="9.140625" defaultRowHeight="12.75"/>
  <cols>
    <col min="1" max="1" width="33.28515625" style="58" customWidth="1"/>
    <col min="2" max="2" width="8.85546875" style="58" customWidth="1"/>
    <col min="3" max="3" width="12.5703125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2.28515625" style="5" customWidth="1"/>
    <col min="11" max="16384" width="9.140625" style="5"/>
  </cols>
  <sheetData>
    <row r="1" spans="1:11" ht="18.75" customHeight="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1" customFormat="1" ht="43.5" customHeight="1">
      <c r="A6" s="97"/>
      <c r="B6" s="100"/>
      <c r="C6" s="105"/>
      <c r="D6" s="8" t="s">
        <v>10</v>
      </c>
      <c r="E6" s="9" t="s">
        <v>11</v>
      </c>
      <c r="F6" s="109"/>
      <c r="G6" s="109"/>
      <c r="H6" s="92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13879958.899999999</v>
      </c>
      <c r="D9" s="30">
        <f>SUM(D11:D20)</f>
        <v>5816766.7000000002</v>
      </c>
      <c r="E9" s="31">
        <f>SUM(E11:E20)</f>
        <v>65595.900000000009</v>
      </c>
      <c r="F9" s="30">
        <f>SUM(F11:F20)</f>
        <v>7901878.4999999991</v>
      </c>
      <c r="G9" s="30">
        <f>SUM(G11:G20)</f>
        <v>115985.5</v>
      </c>
      <c r="H9" s="32">
        <f>SUM(H11:H20)</f>
        <v>45328.2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1866797.3</v>
      </c>
      <c r="D11" s="38">
        <v>1073583.6000000001</v>
      </c>
      <c r="E11" s="39">
        <v>5089.7</v>
      </c>
      <c r="F11" s="38">
        <v>793213.7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332166.5</v>
      </c>
      <c r="D12" s="38">
        <v>328846.59999999998</v>
      </c>
      <c r="E12" s="39">
        <v>3830.1</v>
      </c>
      <c r="F12" s="38">
        <v>3319.9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3038318.4</v>
      </c>
      <c r="D13" s="38">
        <v>3030899.4</v>
      </c>
      <c r="E13" s="39">
        <v>55908.800000000003</v>
      </c>
      <c r="F13" s="38">
        <v>7419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492831.8</v>
      </c>
      <c r="D14" s="38">
        <v>434766.3</v>
      </c>
      <c r="E14" s="39"/>
      <c r="F14" s="38">
        <v>58065.5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114272.2</v>
      </c>
      <c r="D15" s="38">
        <v>112973.5</v>
      </c>
      <c r="E15" s="39">
        <v>0</v>
      </c>
      <c r="F15" s="38">
        <v>1298.7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37684.5</v>
      </c>
      <c r="D16" s="38"/>
      <c r="E16" s="39"/>
      <c r="F16" s="38">
        <v>37684.5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437689.3</v>
      </c>
      <c r="D17" s="38">
        <v>384941.5</v>
      </c>
      <c r="E17" s="39">
        <v>0</v>
      </c>
      <c r="F17" s="38">
        <v>7419.6</v>
      </c>
      <c r="G17" s="38"/>
      <c r="H17" s="40">
        <v>45328.2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647769.59999999998</v>
      </c>
      <c r="D18" s="38">
        <v>103441.7</v>
      </c>
      <c r="E18" s="39"/>
      <c r="F18" s="38">
        <v>544327.9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6070972</v>
      </c>
      <c r="D19" s="38">
        <v>206417.4</v>
      </c>
      <c r="E19" s="39">
        <v>767.3</v>
      </c>
      <c r="F19" s="38">
        <v>5864554.5999999996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841457.3</v>
      </c>
      <c r="D20" s="48">
        <v>140896.70000000001</v>
      </c>
      <c r="E20" s="49"/>
      <c r="F20" s="48">
        <v>584575.1</v>
      </c>
      <c r="G20" s="48">
        <v>115985.5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4"/>
    </row>
    <row r="23" spans="1:11" s="55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29" sqref="D29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7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0"/>
    </row>
    <row r="7" spans="1:13" s="20" customFormat="1" ht="9">
      <c r="A7" s="12">
        <v>1</v>
      </c>
      <c r="B7" s="68">
        <v>2</v>
      </c>
      <c r="C7" s="14">
        <v>3</v>
      </c>
      <c r="D7" s="17">
        <v>4</v>
      </c>
      <c r="E7" s="17">
        <v>5</v>
      </c>
      <c r="F7" s="17">
        <v>6</v>
      </c>
      <c r="G7" s="69">
        <v>7</v>
      </c>
      <c r="H7" s="14">
        <v>8</v>
      </c>
      <c r="I7" s="17">
        <v>9</v>
      </c>
      <c r="J7" s="17">
        <v>10</v>
      </c>
      <c r="K7" s="17">
        <v>11</v>
      </c>
      <c r="L7" s="70">
        <v>12</v>
      </c>
      <c r="M7" s="19"/>
    </row>
    <row r="8" spans="1:13" s="20" customFormat="1" ht="9">
      <c r="A8" s="21"/>
      <c r="B8" s="71"/>
      <c r="C8" s="72"/>
      <c r="D8" s="24"/>
      <c r="E8" s="24"/>
      <c r="F8" s="24"/>
      <c r="G8" s="73"/>
      <c r="H8" s="72"/>
      <c r="I8" s="24"/>
      <c r="J8" s="24"/>
      <c r="K8" s="24"/>
      <c r="L8" s="26"/>
      <c r="M8" s="19"/>
    </row>
    <row r="9" spans="1:13" s="34" customFormat="1">
      <c r="A9" s="27" t="s">
        <v>12</v>
      </c>
      <c r="B9" s="74"/>
      <c r="C9" s="75">
        <f>D9+E9+F9+G9</f>
        <v>171715.75</v>
      </c>
      <c r="D9" s="30">
        <f>SUM(D11:D20)</f>
        <v>49278.2</v>
      </c>
      <c r="E9" s="30">
        <f>SUM(E11:E20)</f>
        <v>121095.55</v>
      </c>
      <c r="F9" s="30">
        <f>SUM(F11:F20)</f>
        <v>1081</v>
      </c>
      <c r="G9" s="76">
        <f>SUM(G11:G20)</f>
        <v>261</v>
      </c>
      <c r="H9" s="75">
        <f>I9+J9+K9+L9</f>
        <v>166644.25</v>
      </c>
      <c r="I9" s="30">
        <f>SUM(I11:I20)</f>
        <v>48602.25</v>
      </c>
      <c r="J9" s="30">
        <f>SUM(J11:J20)</f>
        <v>116714</v>
      </c>
      <c r="K9" s="30">
        <f>SUM(K11:K20)</f>
        <v>1081</v>
      </c>
      <c r="L9" s="32">
        <f>SUM(L11:L20)</f>
        <v>247</v>
      </c>
      <c r="M9" s="33"/>
    </row>
    <row r="10" spans="1:13" s="41" customFormat="1" ht="10.5" customHeight="1">
      <c r="A10" s="35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2" t="s">
        <v>14</v>
      </c>
      <c r="B11" s="82" t="s">
        <v>15</v>
      </c>
      <c r="C11" s="83">
        <f>D11+E11+F11+G11</f>
        <v>18773.75</v>
      </c>
      <c r="D11" s="79">
        <v>6936.5</v>
      </c>
      <c r="E11" s="79">
        <v>11837.25</v>
      </c>
      <c r="F11" s="79"/>
      <c r="G11" s="80"/>
      <c r="H11" s="83">
        <f>I11+J11+K11+L11</f>
        <v>19014</v>
      </c>
      <c r="I11" s="79">
        <v>6969</v>
      </c>
      <c r="J11" s="79">
        <v>12045</v>
      </c>
      <c r="K11" s="79"/>
      <c r="L11" s="81"/>
    </row>
    <row r="12" spans="1:13">
      <c r="A12" s="42" t="s">
        <v>16</v>
      </c>
      <c r="B12" s="82" t="s">
        <v>17</v>
      </c>
      <c r="C12" s="83">
        <f t="shared" ref="C12:C20" si="0">D12+E12+F12+G12</f>
        <v>3151.75</v>
      </c>
      <c r="D12" s="79">
        <v>3067.5</v>
      </c>
      <c r="E12" s="79">
        <v>84.25</v>
      </c>
      <c r="F12" s="79"/>
      <c r="G12" s="80"/>
      <c r="H12" s="83">
        <f t="shared" ref="H12:H20" si="1">I12+J12+K12+L12</f>
        <v>3127</v>
      </c>
      <c r="I12" s="79">
        <v>3036</v>
      </c>
      <c r="J12" s="79">
        <v>91</v>
      </c>
      <c r="K12" s="79"/>
      <c r="L12" s="81"/>
    </row>
    <row r="13" spans="1:13">
      <c r="A13" s="42" t="s">
        <v>18</v>
      </c>
      <c r="B13" s="82" t="s">
        <v>19</v>
      </c>
      <c r="C13" s="83">
        <f t="shared" si="0"/>
        <v>23052.75</v>
      </c>
      <c r="D13" s="79">
        <v>22869.75</v>
      </c>
      <c r="E13" s="79">
        <v>183</v>
      </c>
      <c r="F13" s="79"/>
      <c r="G13" s="80"/>
      <c r="H13" s="83">
        <f t="shared" si="1"/>
        <v>22986</v>
      </c>
      <c r="I13" s="79">
        <v>22796</v>
      </c>
      <c r="J13" s="79">
        <v>190</v>
      </c>
      <c r="K13" s="79"/>
      <c r="L13" s="81"/>
    </row>
    <row r="14" spans="1:13">
      <c r="A14" s="42" t="s">
        <v>20</v>
      </c>
      <c r="B14" s="82" t="s">
        <v>21</v>
      </c>
      <c r="C14" s="83">
        <f t="shared" si="0"/>
        <v>5520.5</v>
      </c>
      <c r="D14" s="79">
        <v>4875</v>
      </c>
      <c r="E14" s="79">
        <v>645.5</v>
      </c>
      <c r="F14" s="79"/>
      <c r="G14" s="80"/>
      <c r="H14" s="83">
        <f t="shared" si="1"/>
        <v>5632.25</v>
      </c>
      <c r="I14" s="79">
        <v>4990.25</v>
      </c>
      <c r="J14" s="79">
        <v>642</v>
      </c>
      <c r="K14" s="79"/>
      <c r="L14" s="81"/>
    </row>
    <row r="15" spans="1:13">
      <c r="A15" s="42" t="s">
        <v>22</v>
      </c>
      <c r="B15" s="82" t="s">
        <v>23</v>
      </c>
      <c r="C15" s="83">
        <f t="shared" si="0"/>
        <v>1470</v>
      </c>
      <c r="D15" s="79">
        <v>1445</v>
      </c>
      <c r="E15" s="79">
        <v>25</v>
      </c>
      <c r="F15" s="79"/>
      <c r="G15" s="80"/>
      <c r="H15" s="83">
        <f t="shared" si="1"/>
        <v>1583</v>
      </c>
      <c r="I15" s="79">
        <v>1557</v>
      </c>
      <c r="J15" s="79">
        <v>26</v>
      </c>
      <c r="K15" s="79"/>
      <c r="L15" s="81"/>
    </row>
    <row r="16" spans="1:13" ht="25.15" customHeight="1">
      <c r="A16" s="42" t="s">
        <v>24</v>
      </c>
      <c r="B16" s="82" t="s">
        <v>25</v>
      </c>
      <c r="C16" s="83">
        <f t="shared" si="0"/>
        <v>860.25</v>
      </c>
      <c r="D16" s="79"/>
      <c r="E16" s="79">
        <v>860.25</v>
      </c>
      <c r="F16" s="79"/>
      <c r="G16" s="80"/>
      <c r="H16" s="83">
        <f t="shared" si="1"/>
        <v>871</v>
      </c>
      <c r="I16" s="79"/>
      <c r="J16" s="79">
        <v>871</v>
      </c>
      <c r="K16" s="79"/>
      <c r="L16" s="81"/>
    </row>
    <row r="17" spans="1:13">
      <c r="A17" s="42" t="s">
        <v>26</v>
      </c>
      <c r="B17" s="82" t="s">
        <v>27</v>
      </c>
      <c r="C17" s="83">
        <f t="shared" si="0"/>
        <v>4534</v>
      </c>
      <c r="D17" s="79">
        <v>4170</v>
      </c>
      <c r="E17" s="79">
        <v>103</v>
      </c>
      <c r="F17" s="79"/>
      <c r="G17" s="80">
        <v>261</v>
      </c>
      <c r="H17" s="83">
        <f t="shared" si="1"/>
        <v>4004</v>
      </c>
      <c r="I17" s="79">
        <v>3673</v>
      </c>
      <c r="J17" s="79">
        <v>84</v>
      </c>
      <c r="K17" s="79"/>
      <c r="L17" s="81">
        <v>247</v>
      </c>
    </row>
    <row r="18" spans="1:13">
      <c r="A18" s="42" t="s">
        <v>28</v>
      </c>
      <c r="B18" s="82" t="s">
        <v>29</v>
      </c>
      <c r="C18" s="83">
        <f t="shared" si="0"/>
        <v>11347</v>
      </c>
      <c r="D18" s="79">
        <v>1513.25</v>
      </c>
      <c r="E18" s="79">
        <v>9833.75</v>
      </c>
      <c r="F18" s="79"/>
      <c r="G18" s="80"/>
      <c r="H18" s="83">
        <f t="shared" si="1"/>
        <v>12007</v>
      </c>
      <c r="I18" s="79">
        <v>1490</v>
      </c>
      <c r="J18" s="79">
        <v>10517</v>
      </c>
      <c r="K18" s="79"/>
      <c r="L18" s="81"/>
    </row>
    <row r="19" spans="1:13">
      <c r="A19" s="42" t="s">
        <v>30</v>
      </c>
      <c r="B19" s="82" t="s">
        <v>31</v>
      </c>
      <c r="C19" s="83">
        <f t="shared" si="0"/>
        <v>87375.75</v>
      </c>
      <c r="D19" s="79">
        <v>2320.4499999999998</v>
      </c>
      <c r="E19" s="79">
        <v>85055.3</v>
      </c>
      <c r="F19" s="79"/>
      <c r="G19" s="80"/>
      <c r="H19" s="83">
        <f t="shared" si="1"/>
        <v>81415</v>
      </c>
      <c r="I19" s="79">
        <v>2155</v>
      </c>
      <c r="J19" s="79">
        <v>79260</v>
      </c>
      <c r="K19" s="79"/>
      <c r="L19" s="81"/>
    </row>
    <row r="20" spans="1:13">
      <c r="A20" s="45" t="s">
        <v>32</v>
      </c>
      <c r="B20" s="84" t="s">
        <v>33</v>
      </c>
      <c r="C20" s="85">
        <f t="shared" si="0"/>
        <v>15630</v>
      </c>
      <c r="D20" s="86">
        <v>2080.75</v>
      </c>
      <c r="E20" s="86">
        <v>12468.25</v>
      </c>
      <c r="F20" s="86">
        <v>1081</v>
      </c>
      <c r="G20" s="87"/>
      <c r="H20" s="85">
        <f t="shared" si="1"/>
        <v>16005</v>
      </c>
      <c r="I20" s="86">
        <v>1936</v>
      </c>
      <c r="J20" s="86">
        <v>12988</v>
      </c>
      <c r="K20" s="86">
        <v>1081</v>
      </c>
      <c r="L20" s="88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7" customFormat="1" ht="12">
      <c r="A24" s="1"/>
      <c r="B24" s="1"/>
      <c r="C24" s="2"/>
      <c r="D24" s="2"/>
      <c r="E24" s="56"/>
      <c r="F24" s="56"/>
      <c r="G24" s="56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2022-11-07T14:13:06Z</dcterms:created>
  <dcterms:modified xsi:type="dcterms:W3CDTF">2022-11-07T14:40:11Z</dcterms:modified>
</cp:coreProperties>
</file>