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2\iunie\"/>
    </mc:Choice>
  </mc:AlternateContent>
  <bookViews>
    <workbookView xWindow="0" yWindow="0" windowWidth="28800" windowHeight="11400"/>
  </bookViews>
  <sheets>
    <sheet name="cheltuieli executat" sheetId="1" r:id="rId1"/>
    <sheet name="unitati executat" sheetId="2" r:id="rId2"/>
  </sheets>
  <definedNames>
    <definedName name="_xlnm.Print_Area" localSheetId="0">'cheltuieli executat'!$A$1:$J$23</definedName>
    <definedName name="_xlnm.Print_Area" localSheetId="1">'unitati executat'!$A$1:$M$23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L9" i="2"/>
  <c r="K9" i="2"/>
  <c r="H9" i="2" s="1"/>
  <c r="J9" i="2"/>
  <c r="I9" i="2"/>
  <c r="G9" i="2"/>
  <c r="F9" i="2"/>
  <c r="C9" i="2" s="1"/>
  <c r="E9" i="2"/>
  <c r="D9" i="2"/>
  <c r="C20" i="1" l="1"/>
  <c r="C19" i="1"/>
  <c r="C18" i="1"/>
  <c r="H9" i="1"/>
  <c r="C16" i="1"/>
  <c r="C15" i="1"/>
  <c r="C14" i="1"/>
  <c r="C13" i="1"/>
  <c r="C12" i="1"/>
  <c r="E9" i="1"/>
  <c r="C11" i="1"/>
  <c r="G9" i="1"/>
  <c r="F9" i="1"/>
  <c r="C17" i="1" l="1"/>
  <c r="D9" i="1"/>
  <c r="C9" i="1" s="1"/>
</calcChain>
</file>

<file path=xl/sharedStrings.xml><?xml version="1.0" encoding="utf-8"?>
<sst xmlns="http://schemas.openxmlformats.org/spreadsheetml/2006/main" count="78" uniqueCount="44">
  <si>
    <t>Fondul de retribuire al muncii al guvernului general</t>
  </si>
  <si>
    <t>mii lei</t>
  </si>
  <si>
    <t>Denumirea indicatorului</t>
  </si>
  <si>
    <t>Cod</t>
  </si>
  <si>
    <t>Executat 30.06.2022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</si>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</sst>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8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showZeros="0" tabSelected="1" view="pageBreakPreview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J17" sqref="J17"/>
    </sheetView>
  </sheetViews>
  <sheetFormatPr defaultColWidth="9.140625" defaultRowHeight="12.75"/>
  <cols>
    <col min="1" max="1" width="33.28515625" style="57" customWidth="1"/>
    <col min="2" max="2" width="4.85546875" style="57" customWidth="1"/>
    <col min="3" max="3" width="14" style="56" customWidth="1"/>
    <col min="4" max="4" width="13.42578125" style="56" customWidth="1"/>
    <col min="5" max="5" width="11.5703125" style="58" customWidth="1"/>
    <col min="6" max="6" width="13.140625" style="56" customWidth="1"/>
    <col min="7" max="7" width="12" style="56" customWidth="1"/>
    <col min="8" max="8" width="11.140625" style="56" customWidth="1"/>
    <col min="9" max="9" width="8.28515625" style="5" customWidth="1"/>
    <col min="10" max="10" width="9.7109375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2" t="s">
        <v>0</v>
      </c>
      <c r="B2" s="92"/>
      <c r="C2" s="92"/>
      <c r="D2" s="92"/>
      <c r="E2" s="92"/>
      <c r="F2" s="92"/>
      <c r="G2" s="92"/>
      <c r="H2" s="92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3" t="s">
        <v>2</v>
      </c>
      <c r="B4" s="96" t="s">
        <v>3</v>
      </c>
      <c r="C4" s="99" t="s">
        <v>4</v>
      </c>
      <c r="D4" s="100"/>
      <c r="E4" s="100"/>
      <c r="F4" s="100"/>
      <c r="G4" s="100"/>
      <c r="H4" s="101"/>
      <c r="I4" s="4"/>
      <c r="J4" s="4"/>
      <c r="K4" s="4"/>
    </row>
    <row r="5" spans="1:11" ht="25.5" customHeight="1">
      <c r="A5" s="94"/>
      <c r="B5" s="97"/>
      <c r="C5" s="102" t="s">
        <v>5</v>
      </c>
      <c r="D5" s="104" t="s">
        <v>6</v>
      </c>
      <c r="E5" s="105"/>
      <c r="F5" s="106" t="s">
        <v>7</v>
      </c>
      <c r="G5" s="106" t="s">
        <v>8</v>
      </c>
      <c r="H5" s="108" t="s">
        <v>9</v>
      </c>
      <c r="I5" s="4"/>
      <c r="J5" s="4"/>
      <c r="K5" s="4"/>
    </row>
    <row r="6" spans="1:11" s="10" customFormat="1" ht="43.5" customHeight="1">
      <c r="A6" s="95"/>
      <c r="B6" s="98"/>
      <c r="C6" s="103"/>
      <c r="D6" s="7" t="s">
        <v>10</v>
      </c>
      <c r="E6" s="8" t="s">
        <v>11</v>
      </c>
      <c r="F6" s="107"/>
      <c r="G6" s="107"/>
      <c r="H6" s="109"/>
      <c r="I6" s="9"/>
      <c r="J6" s="9"/>
      <c r="K6" s="9"/>
    </row>
    <row r="7" spans="1:11" s="19" customFormat="1" ht="9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9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3" customFormat="1">
      <c r="A9" s="26" t="s">
        <v>12</v>
      </c>
      <c r="B9" s="27"/>
      <c r="C9" s="28">
        <f>D9+F9+G9+H9</f>
        <v>10726076.6</v>
      </c>
      <c r="D9" s="29">
        <f>SUM(D11:D20)</f>
        <v>4261721.0999999996</v>
      </c>
      <c r="E9" s="30">
        <f>SUM(E11:E20)</f>
        <v>49220.5</v>
      </c>
      <c r="F9" s="29">
        <f>SUM(F11:F20)</f>
        <v>6344867.2999999998</v>
      </c>
      <c r="G9" s="29">
        <f>SUM(G11:G20)</f>
        <v>86248.9</v>
      </c>
      <c r="H9" s="31">
        <f>SUM(H11:H20)</f>
        <v>33239.300000000003</v>
      </c>
      <c r="I9" s="32"/>
      <c r="J9" s="32"/>
      <c r="K9" s="32"/>
    </row>
    <row r="10" spans="1:11" s="40" customFormat="1" ht="10.5" customHeight="1">
      <c r="A10" s="34" t="s">
        <v>13</v>
      </c>
      <c r="B10" s="35"/>
      <c r="C10" s="36"/>
      <c r="D10" s="37"/>
      <c r="E10" s="38"/>
      <c r="F10" s="37"/>
      <c r="G10" s="37"/>
      <c r="H10" s="39"/>
      <c r="I10" s="4"/>
      <c r="J10" s="4"/>
      <c r="K10" s="4"/>
    </row>
    <row r="11" spans="1:11">
      <c r="A11" s="41" t="s">
        <v>14</v>
      </c>
      <c r="B11" s="42" t="s">
        <v>15</v>
      </c>
      <c r="C11" s="43">
        <f>D11+F11+G11+H11</f>
        <v>1378614.6</v>
      </c>
      <c r="D11" s="37">
        <v>794216.9</v>
      </c>
      <c r="E11" s="38">
        <v>3832.3</v>
      </c>
      <c r="F11" s="37">
        <v>584397.69999999995</v>
      </c>
      <c r="G11" s="37"/>
      <c r="H11" s="39"/>
      <c r="I11" s="4"/>
      <c r="J11" s="4"/>
      <c r="K11" s="4"/>
    </row>
    <row r="12" spans="1:11">
      <c r="A12" s="41" t="s">
        <v>16</v>
      </c>
      <c r="B12" s="42" t="s">
        <v>17</v>
      </c>
      <c r="C12" s="43">
        <f t="shared" ref="C12:C20" si="0">D12+F12+G12+H12</f>
        <v>242535.59999999998</v>
      </c>
      <c r="D12" s="37">
        <v>240106.8</v>
      </c>
      <c r="E12" s="38">
        <v>2919.8</v>
      </c>
      <c r="F12" s="37">
        <v>2428.8000000000002</v>
      </c>
      <c r="G12" s="37"/>
      <c r="H12" s="39"/>
      <c r="I12" s="4"/>
      <c r="J12" s="4"/>
      <c r="K12" s="4"/>
    </row>
    <row r="13" spans="1:11">
      <c r="A13" s="41" t="s">
        <v>18</v>
      </c>
      <c r="B13" s="42" t="s">
        <v>19</v>
      </c>
      <c r="C13" s="43">
        <f t="shared" si="0"/>
        <v>2198610.1999999997</v>
      </c>
      <c r="D13" s="37">
        <v>2193399.7999999998</v>
      </c>
      <c r="E13" s="38">
        <v>41895.9</v>
      </c>
      <c r="F13" s="37">
        <v>5210.3999999999996</v>
      </c>
      <c r="G13" s="37"/>
      <c r="H13" s="39"/>
      <c r="I13" s="4"/>
      <c r="J13" s="4"/>
      <c r="K13" s="4"/>
    </row>
    <row r="14" spans="1:11">
      <c r="A14" s="41" t="s">
        <v>20</v>
      </c>
      <c r="B14" s="42" t="s">
        <v>21</v>
      </c>
      <c r="C14" s="43">
        <f t="shared" si="0"/>
        <v>360548.3</v>
      </c>
      <c r="D14" s="37">
        <v>317949</v>
      </c>
      <c r="E14" s="38"/>
      <c r="F14" s="37">
        <v>42599.3</v>
      </c>
      <c r="G14" s="37"/>
      <c r="H14" s="39"/>
      <c r="I14" s="4"/>
      <c r="J14" s="4"/>
      <c r="K14" s="4"/>
    </row>
    <row r="15" spans="1:11">
      <c r="A15" s="41" t="s">
        <v>22</v>
      </c>
      <c r="B15" s="42" t="s">
        <v>23</v>
      </c>
      <c r="C15" s="43">
        <f t="shared" si="0"/>
        <v>85107.9</v>
      </c>
      <c r="D15" s="37">
        <v>84136.7</v>
      </c>
      <c r="E15" s="38">
        <v>0</v>
      </c>
      <c r="F15" s="37">
        <v>971.2</v>
      </c>
      <c r="G15" s="37"/>
      <c r="H15" s="39"/>
      <c r="I15" s="4"/>
      <c r="J15" s="4"/>
      <c r="K15" s="4"/>
    </row>
    <row r="16" spans="1:11" ht="25.15" customHeight="1">
      <c r="A16" s="41" t="s">
        <v>24</v>
      </c>
      <c r="B16" s="42" t="s">
        <v>25</v>
      </c>
      <c r="C16" s="43">
        <f t="shared" si="0"/>
        <v>26626.7</v>
      </c>
      <c r="D16" s="37"/>
      <c r="E16" s="38"/>
      <c r="F16" s="37">
        <v>26626.7</v>
      </c>
      <c r="G16" s="37"/>
      <c r="H16" s="39"/>
      <c r="I16" s="4"/>
      <c r="J16" s="4"/>
      <c r="K16" s="4"/>
    </row>
    <row r="17" spans="1:11">
      <c r="A17" s="41" t="s">
        <v>26</v>
      </c>
      <c r="B17" s="42" t="s">
        <v>27</v>
      </c>
      <c r="C17" s="43">
        <f t="shared" si="0"/>
        <v>327348.39999999997</v>
      </c>
      <c r="D17" s="37">
        <v>288707.5</v>
      </c>
      <c r="E17" s="38">
        <v>0</v>
      </c>
      <c r="F17" s="37">
        <v>5401.6</v>
      </c>
      <c r="G17" s="37"/>
      <c r="H17" s="39">
        <v>33239.300000000003</v>
      </c>
      <c r="I17" s="4"/>
      <c r="J17" s="4"/>
      <c r="K17" s="4"/>
    </row>
    <row r="18" spans="1:11">
      <c r="A18" s="41" t="s">
        <v>28</v>
      </c>
      <c r="B18" s="42" t="s">
        <v>29</v>
      </c>
      <c r="C18" s="43">
        <f t="shared" si="0"/>
        <v>487132.5</v>
      </c>
      <c r="D18" s="37">
        <v>77559.3</v>
      </c>
      <c r="E18" s="38"/>
      <c r="F18" s="37">
        <v>409573.2</v>
      </c>
      <c r="G18" s="37"/>
      <c r="H18" s="39"/>
      <c r="I18" s="4"/>
      <c r="J18" s="4"/>
      <c r="K18" s="4"/>
    </row>
    <row r="19" spans="1:11">
      <c r="A19" s="41" t="s">
        <v>30</v>
      </c>
      <c r="B19" s="42" t="s">
        <v>31</v>
      </c>
      <c r="C19" s="43">
        <f t="shared" si="0"/>
        <v>4998086.0999999996</v>
      </c>
      <c r="D19" s="37">
        <v>159828.5</v>
      </c>
      <c r="E19" s="38">
        <v>572.5</v>
      </c>
      <c r="F19" s="37">
        <v>4838257.5999999996</v>
      </c>
      <c r="G19" s="37"/>
      <c r="H19" s="39"/>
      <c r="I19" s="4"/>
      <c r="J19" s="4"/>
      <c r="K19" s="4"/>
    </row>
    <row r="20" spans="1:11">
      <c r="A20" s="44" t="s">
        <v>32</v>
      </c>
      <c r="B20" s="45" t="s">
        <v>33</v>
      </c>
      <c r="C20" s="46">
        <f t="shared" si="0"/>
        <v>621466.30000000005</v>
      </c>
      <c r="D20" s="47">
        <v>105816.6</v>
      </c>
      <c r="E20" s="48"/>
      <c r="F20" s="47">
        <v>429400.8</v>
      </c>
      <c r="G20" s="47">
        <v>86248.9</v>
      </c>
      <c r="H20" s="49"/>
      <c r="I20" s="4"/>
      <c r="J20" s="4"/>
      <c r="K20" s="4"/>
    </row>
    <row r="21" spans="1:11">
      <c r="A21" s="4" t="s">
        <v>34</v>
      </c>
      <c r="B21" s="4"/>
      <c r="C21" s="50"/>
      <c r="D21" s="50"/>
      <c r="E21" s="51"/>
      <c r="F21" s="52"/>
      <c r="G21" s="52"/>
      <c r="H21" s="52"/>
      <c r="I21" s="4"/>
      <c r="J21" s="4"/>
      <c r="K21" s="4"/>
    </row>
    <row r="22" spans="1:11" s="54" customFormat="1" ht="16.5" customHeight="1">
      <c r="A22" s="91" t="s">
        <v>35</v>
      </c>
      <c r="B22" s="91"/>
      <c r="C22" s="91"/>
      <c r="D22" s="91"/>
      <c r="E22" s="91"/>
      <c r="F22" s="91"/>
      <c r="G22" s="91"/>
      <c r="H22" s="91"/>
      <c r="I22" s="91"/>
      <c r="J22" s="91"/>
      <c r="K22" s="53"/>
    </row>
    <row r="23" spans="1:11" s="54" customFormat="1" ht="24.75" customHeight="1">
      <c r="A23" s="91" t="s">
        <v>36</v>
      </c>
      <c r="B23" s="91"/>
      <c r="C23" s="91"/>
      <c r="D23" s="91"/>
      <c r="E23" s="91"/>
      <c r="F23" s="91"/>
      <c r="G23" s="91"/>
      <c r="H23" s="91"/>
      <c r="I23" s="91"/>
      <c r="J23" s="91"/>
      <c r="K23" s="53"/>
    </row>
    <row r="24" spans="1:11" s="56" customFormat="1" ht="12">
      <c r="A24" s="1"/>
      <c r="B24" s="1"/>
      <c r="C24" s="2"/>
      <c r="D24" s="2"/>
      <c r="E24" s="3"/>
      <c r="F24" s="55"/>
      <c r="G24" s="55"/>
      <c r="H24" s="55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showZeros="0" view="pageBreakPreview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M13" sqref="M13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60"/>
      <c r="B1" s="61"/>
      <c r="C1" s="62"/>
      <c r="D1" s="62"/>
      <c r="E1" s="63"/>
      <c r="F1" s="64"/>
      <c r="G1" s="64"/>
      <c r="H1" s="64"/>
      <c r="I1" s="64"/>
      <c r="J1" s="64"/>
      <c r="K1" s="64"/>
      <c r="L1" s="64"/>
      <c r="M1" s="64"/>
    </row>
    <row r="2" spans="1:13" ht="21.75" customHeight="1">
      <c r="A2" s="92" t="s">
        <v>37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4" spans="1:13" ht="25.5" customHeight="1">
      <c r="A4" s="93" t="s">
        <v>2</v>
      </c>
      <c r="B4" s="110" t="s">
        <v>3</v>
      </c>
      <c r="C4" s="113" t="s">
        <v>4</v>
      </c>
      <c r="D4" s="100"/>
      <c r="E4" s="100"/>
      <c r="F4" s="100"/>
      <c r="G4" s="100"/>
      <c r="H4" s="100"/>
      <c r="I4" s="100"/>
      <c r="J4" s="100"/>
      <c r="K4" s="100"/>
      <c r="L4" s="101"/>
    </row>
    <row r="5" spans="1:13" ht="25.5" customHeight="1">
      <c r="A5" s="94"/>
      <c r="B5" s="111"/>
      <c r="C5" s="114" t="s">
        <v>38</v>
      </c>
      <c r="D5" s="115"/>
      <c r="E5" s="115"/>
      <c r="F5" s="115"/>
      <c r="G5" s="116"/>
      <c r="H5" s="114" t="s">
        <v>39</v>
      </c>
      <c r="I5" s="115"/>
      <c r="J5" s="115"/>
      <c r="K5" s="115"/>
      <c r="L5" s="117"/>
    </row>
    <row r="6" spans="1:13" s="10" customFormat="1" ht="18.75" customHeight="1">
      <c r="A6" s="95"/>
      <c r="B6" s="112"/>
      <c r="C6" s="59" t="s">
        <v>5</v>
      </c>
      <c r="D6" s="65" t="s">
        <v>6</v>
      </c>
      <c r="E6" s="65" t="s">
        <v>7</v>
      </c>
      <c r="F6" s="65" t="s">
        <v>40</v>
      </c>
      <c r="G6" s="66" t="s">
        <v>41</v>
      </c>
      <c r="H6" s="59" t="s">
        <v>5</v>
      </c>
      <c r="I6" s="65" t="s">
        <v>6</v>
      </c>
      <c r="J6" s="65" t="s">
        <v>7</v>
      </c>
      <c r="K6" s="65" t="s">
        <v>40</v>
      </c>
      <c r="L6" s="67" t="s">
        <v>41</v>
      </c>
      <c r="M6" s="9"/>
    </row>
    <row r="7" spans="1:13" s="19" customFormat="1" ht="9">
      <c r="A7" s="11">
        <v>1</v>
      </c>
      <c r="B7" s="68">
        <v>2</v>
      </c>
      <c r="C7" s="13">
        <v>3</v>
      </c>
      <c r="D7" s="16">
        <v>4</v>
      </c>
      <c r="E7" s="16">
        <v>5</v>
      </c>
      <c r="F7" s="16">
        <v>6</v>
      </c>
      <c r="G7" s="69">
        <v>7</v>
      </c>
      <c r="H7" s="13">
        <v>8</v>
      </c>
      <c r="I7" s="16">
        <v>9</v>
      </c>
      <c r="J7" s="16">
        <v>10</v>
      </c>
      <c r="K7" s="16">
        <v>11</v>
      </c>
      <c r="L7" s="70">
        <v>12</v>
      </c>
      <c r="M7" s="18"/>
    </row>
    <row r="8" spans="1:13" s="19" customFormat="1" ht="9">
      <c r="A8" s="20"/>
      <c r="B8" s="71"/>
      <c r="C8" s="72"/>
      <c r="D8" s="23"/>
      <c r="E8" s="23"/>
      <c r="F8" s="23"/>
      <c r="G8" s="73"/>
      <c r="H8" s="72"/>
      <c r="I8" s="23"/>
      <c r="J8" s="23"/>
      <c r="K8" s="23"/>
      <c r="L8" s="25"/>
      <c r="M8" s="18"/>
    </row>
    <row r="9" spans="1:13" s="33" customFormat="1">
      <c r="A9" s="26" t="s">
        <v>12</v>
      </c>
      <c r="B9" s="74"/>
      <c r="C9" s="75">
        <f>D9+E9+F9+G9</f>
        <v>171200.5</v>
      </c>
      <c r="D9" s="29">
        <f>SUM(D11:D20)</f>
        <v>49618.25</v>
      </c>
      <c r="E9" s="29">
        <f>SUM(E11:E20)</f>
        <v>120227.25</v>
      </c>
      <c r="F9" s="29">
        <f>SUM(F11:F20)</f>
        <v>1088</v>
      </c>
      <c r="G9" s="76">
        <f>SUM(G11:G20)</f>
        <v>267</v>
      </c>
      <c r="H9" s="75">
        <f>I9+J9+K9+L9</f>
        <v>167381.25</v>
      </c>
      <c r="I9" s="29">
        <f>SUM(I11:I20)</f>
        <v>48878.25</v>
      </c>
      <c r="J9" s="29">
        <f>SUM(J11:J20)</f>
        <v>117160</v>
      </c>
      <c r="K9" s="29">
        <f>SUM(K11:K20)</f>
        <v>1088</v>
      </c>
      <c r="L9" s="31">
        <f t="shared" ref="L9" si="0">SUM(L11:L20)</f>
        <v>255</v>
      </c>
      <c r="M9" s="32"/>
    </row>
    <row r="10" spans="1:13" s="40" customFormat="1" ht="10.5" customHeight="1">
      <c r="A10" s="34" t="s">
        <v>13</v>
      </c>
      <c r="B10" s="77"/>
      <c r="C10" s="78"/>
      <c r="D10" s="79"/>
      <c r="E10" s="79"/>
      <c r="F10" s="79"/>
      <c r="G10" s="80"/>
      <c r="H10" s="78"/>
      <c r="I10" s="79"/>
      <c r="J10" s="79"/>
      <c r="K10" s="79"/>
      <c r="L10" s="81"/>
      <c r="M10" s="4"/>
    </row>
    <row r="11" spans="1:13">
      <c r="A11" s="41" t="s">
        <v>14</v>
      </c>
      <c r="B11" s="82" t="s">
        <v>15</v>
      </c>
      <c r="C11" s="83">
        <f>D11+E11+F11+G11</f>
        <v>18766.5</v>
      </c>
      <c r="D11" s="79">
        <v>7005.5</v>
      </c>
      <c r="E11" s="79">
        <v>11761</v>
      </c>
      <c r="F11" s="79"/>
      <c r="G11" s="80"/>
      <c r="H11" s="83">
        <f>I11+J11+K11+L11</f>
        <v>19071</v>
      </c>
      <c r="I11" s="79">
        <v>7023</v>
      </c>
      <c r="J11" s="79">
        <v>12048</v>
      </c>
      <c r="K11" s="79"/>
      <c r="L11" s="81"/>
    </row>
    <row r="12" spans="1:13">
      <c r="A12" s="41" t="s">
        <v>16</v>
      </c>
      <c r="B12" s="82" t="s">
        <v>17</v>
      </c>
      <c r="C12" s="83">
        <f t="shared" ref="C12:C20" si="1">D12+E12+F12+G12</f>
        <v>3168.75</v>
      </c>
      <c r="D12" s="79">
        <v>3079.5</v>
      </c>
      <c r="E12" s="79">
        <v>89.25</v>
      </c>
      <c r="F12" s="79"/>
      <c r="G12" s="80"/>
      <c r="H12" s="83">
        <f t="shared" ref="H12:H20" si="2">I12+J12+K12+L12</f>
        <v>3142</v>
      </c>
      <c r="I12" s="79">
        <v>3050</v>
      </c>
      <c r="J12" s="79">
        <v>92</v>
      </c>
      <c r="K12" s="79"/>
      <c r="L12" s="81"/>
    </row>
    <row r="13" spans="1:13">
      <c r="A13" s="41" t="s">
        <v>18</v>
      </c>
      <c r="B13" s="82" t="s">
        <v>19</v>
      </c>
      <c r="C13" s="83">
        <f t="shared" si="1"/>
        <v>23259.5</v>
      </c>
      <c r="D13" s="79">
        <v>23075</v>
      </c>
      <c r="E13" s="79">
        <v>184.5</v>
      </c>
      <c r="F13" s="79"/>
      <c r="G13" s="80"/>
      <c r="H13" s="83">
        <f t="shared" si="2"/>
        <v>23229</v>
      </c>
      <c r="I13" s="79">
        <v>23037</v>
      </c>
      <c r="J13" s="79">
        <v>192</v>
      </c>
      <c r="K13" s="79"/>
      <c r="L13" s="81"/>
    </row>
    <row r="14" spans="1:13">
      <c r="A14" s="41" t="s">
        <v>20</v>
      </c>
      <c r="B14" s="82" t="s">
        <v>21</v>
      </c>
      <c r="C14" s="83">
        <f t="shared" si="1"/>
        <v>5523.75</v>
      </c>
      <c r="D14" s="79">
        <v>4902.75</v>
      </c>
      <c r="E14" s="79">
        <v>621</v>
      </c>
      <c r="F14" s="79"/>
      <c r="G14" s="80"/>
      <c r="H14" s="83">
        <f t="shared" si="2"/>
        <v>5647.25</v>
      </c>
      <c r="I14" s="79">
        <v>5027.25</v>
      </c>
      <c r="J14" s="79">
        <v>620</v>
      </c>
      <c r="K14" s="79"/>
      <c r="L14" s="81"/>
    </row>
    <row r="15" spans="1:13">
      <c r="A15" s="41" t="s">
        <v>22</v>
      </c>
      <c r="B15" s="82" t="s">
        <v>23</v>
      </c>
      <c r="C15" s="83">
        <f t="shared" si="1"/>
        <v>1471.5</v>
      </c>
      <c r="D15" s="79">
        <v>1446.5</v>
      </c>
      <c r="E15" s="79">
        <v>25</v>
      </c>
      <c r="F15" s="79"/>
      <c r="G15" s="80"/>
      <c r="H15" s="83">
        <f t="shared" si="2"/>
        <v>1501</v>
      </c>
      <c r="I15" s="79">
        <v>1475</v>
      </c>
      <c r="J15" s="79">
        <v>26</v>
      </c>
      <c r="K15" s="79"/>
      <c r="L15" s="81"/>
    </row>
    <row r="16" spans="1:13" ht="25.15" customHeight="1">
      <c r="A16" s="41" t="s">
        <v>24</v>
      </c>
      <c r="B16" s="82" t="s">
        <v>25</v>
      </c>
      <c r="C16" s="83">
        <f t="shared" si="1"/>
        <v>849</v>
      </c>
      <c r="D16" s="79"/>
      <c r="E16" s="79">
        <v>849</v>
      </c>
      <c r="F16" s="79"/>
      <c r="G16" s="80"/>
      <c r="H16" s="83">
        <f t="shared" si="2"/>
        <v>830</v>
      </c>
      <c r="I16" s="79"/>
      <c r="J16" s="79">
        <v>830</v>
      </c>
      <c r="K16" s="79"/>
      <c r="L16" s="81"/>
    </row>
    <row r="17" spans="1:13">
      <c r="A17" s="41" t="s">
        <v>26</v>
      </c>
      <c r="B17" s="82" t="s">
        <v>27</v>
      </c>
      <c r="C17" s="83">
        <f t="shared" si="1"/>
        <v>4549.75</v>
      </c>
      <c r="D17" s="79">
        <v>4177.5</v>
      </c>
      <c r="E17" s="79">
        <v>105.25</v>
      </c>
      <c r="F17" s="79"/>
      <c r="G17" s="80">
        <v>267</v>
      </c>
      <c r="H17" s="83">
        <f t="shared" si="2"/>
        <v>3997</v>
      </c>
      <c r="I17" s="79">
        <v>3656</v>
      </c>
      <c r="J17" s="79">
        <v>86</v>
      </c>
      <c r="K17" s="79"/>
      <c r="L17" s="81">
        <v>255</v>
      </c>
    </row>
    <row r="18" spans="1:13">
      <c r="A18" s="41" t="s">
        <v>28</v>
      </c>
      <c r="B18" s="82" t="s">
        <v>29</v>
      </c>
      <c r="C18" s="83">
        <f t="shared" si="1"/>
        <v>11962.75</v>
      </c>
      <c r="D18" s="79">
        <v>1517</v>
      </c>
      <c r="E18" s="79">
        <v>10445.75</v>
      </c>
      <c r="F18" s="79"/>
      <c r="G18" s="80"/>
      <c r="H18" s="83">
        <f t="shared" si="2"/>
        <v>12622</v>
      </c>
      <c r="I18" s="79">
        <v>1495</v>
      </c>
      <c r="J18" s="79">
        <v>11127</v>
      </c>
      <c r="K18" s="79"/>
      <c r="L18" s="81"/>
    </row>
    <row r="19" spans="1:13">
      <c r="A19" s="41" t="s">
        <v>30</v>
      </c>
      <c r="B19" s="82" t="s">
        <v>31</v>
      </c>
      <c r="C19" s="83">
        <f t="shared" si="1"/>
        <v>86472.25</v>
      </c>
      <c r="D19" s="79">
        <v>2336</v>
      </c>
      <c r="E19" s="79">
        <v>84136.25</v>
      </c>
      <c r="F19" s="79"/>
      <c r="G19" s="80"/>
      <c r="H19" s="83">
        <f t="shared" si="2"/>
        <v>81470</v>
      </c>
      <c r="I19" s="79">
        <v>2180</v>
      </c>
      <c r="J19" s="79">
        <v>79290</v>
      </c>
      <c r="K19" s="79"/>
      <c r="L19" s="81"/>
    </row>
    <row r="20" spans="1:13">
      <c r="A20" s="44" t="s">
        <v>32</v>
      </c>
      <c r="B20" s="84" t="s">
        <v>33</v>
      </c>
      <c r="C20" s="85">
        <f t="shared" si="1"/>
        <v>15176.75</v>
      </c>
      <c r="D20" s="86">
        <v>2078.5</v>
      </c>
      <c r="E20" s="86">
        <v>12010.25</v>
      </c>
      <c r="F20" s="86">
        <v>1088</v>
      </c>
      <c r="G20" s="87"/>
      <c r="H20" s="85">
        <f t="shared" si="2"/>
        <v>15872</v>
      </c>
      <c r="I20" s="86">
        <v>1935</v>
      </c>
      <c r="J20" s="86">
        <v>12849</v>
      </c>
      <c r="K20" s="86">
        <v>1088</v>
      </c>
      <c r="L20" s="88"/>
    </row>
    <row r="21" spans="1:13">
      <c r="A21" s="4" t="s">
        <v>34</v>
      </c>
      <c r="B21" s="4"/>
      <c r="C21" s="50"/>
      <c r="D21" s="50"/>
      <c r="E21" s="52"/>
      <c r="F21" s="52"/>
      <c r="G21" s="52"/>
    </row>
    <row r="22" spans="1:13" s="90" customFormat="1" ht="15" customHeight="1">
      <c r="A22" s="91" t="s">
        <v>42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89"/>
    </row>
    <row r="23" spans="1:13" s="90" customFormat="1" ht="23.25" customHeight="1">
      <c r="A23" s="91" t="s">
        <v>43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89"/>
    </row>
    <row r="24" spans="1:13" s="56" customFormat="1" ht="12">
      <c r="A24" s="1"/>
      <c r="B24" s="1"/>
      <c r="C24" s="2"/>
      <c r="D24" s="2"/>
      <c r="E24" s="55"/>
      <c r="F24" s="55"/>
      <c r="G24" s="55"/>
      <c r="H24" s="2"/>
      <c r="I24" s="2"/>
      <c r="J24" s="2"/>
      <c r="K24" s="2"/>
      <c r="L24" s="2"/>
      <c r="M24" s="2"/>
    </row>
  </sheetData>
  <mergeCells count="8">
    <mergeCell ref="A22:L22"/>
    <mergeCell ref="A23:L23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cp:lastPrinted>2022-07-19T10:46:33Z</cp:lastPrinted>
  <dcterms:created xsi:type="dcterms:W3CDTF">2022-07-19T10:46:31Z</dcterms:created>
  <dcterms:modified xsi:type="dcterms:W3CDTF">2022-09-06T06:08:45Z</dcterms:modified>
</cp:coreProperties>
</file>