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18\Q4 2018\"/>
    </mc:Choice>
  </mc:AlternateContent>
  <bookViews>
    <workbookView xWindow="11070" yWindow="75" windowWidth="11715" windowHeight="11550"/>
  </bookViews>
  <sheets>
    <sheet name="31 decembrie, 2018" sheetId="1" r:id="rId1"/>
  </sheets>
  <definedNames>
    <definedName name="_xlnm._FilterDatabase" localSheetId="0" hidden="1">'31 decembrie, 2018'!$A$3:$D$24</definedName>
    <definedName name="_xlnm.Print_Area" localSheetId="0">'31 decembrie, 2018'!$A$1:$D$25</definedName>
  </definedNames>
  <calcPr calcId="162913"/>
</workbook>
</file>

<file path=xl/calcChain.xml><?xml version="1.0" encoding="utf-8"?>
<calcChain xmlns="http://schemas.openxmlformats.org/spreadsheetml/2006/main">
  <c r="D22" i="1" l="1"/>
  <c r="D19" i="1"/>
  <c r="D17" i="1"/>
  <c r="D13" i="1"/>
  <c r="D9" i="1"/>
  <c r="D4" i="1"/>
  <c r="C9" i="1" l="1"/>
  <c r="C4" i="1" l="1"/>
  <c r="C13" i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<sst xmlns="http://schemas.openxmlformats.org/spreadsheetml/2006/main" count="48" uniqueCount="23">
  <si>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</si>
  <si>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</si>
  <si>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</si>
  <si>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</si>
  <si>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</si>
  <si>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</si>
  <si>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</si>
  <si>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</si>
  <si>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</si>
  <si>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</si>
  <si>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</si>
  <si>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</si>
  <si>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</si>
  <si>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</si>
  <si>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</si>
  <si>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</si>
  <si>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</si>
  <si>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</si>
  <si>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</si>
  <si>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</si>
  <si>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septembrie 2018</t>
  </si>
  <si>
    <t xml:space="preserve">Datoria de stat şi datoria unităţilor administrativ-teritoriale 
la situaţia din  30 septembrie 2018 și 31 decembrie 2018 </t>
  </si>
  <si>
    <t>la situaţia din
31 decembrie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</si>
</sst>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8" fillId="0" borderId="1" xfId="0" applyNumberFormat="1" applyFont="1" applyFill="1" applyBorder="1" applyAlignment="1">
      <alignment wrapText="1"/>
    </xf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4" fontId="0" fillId="0" borderId="2" xfId="0" applyNumberFormat="1" applyFill="1" applyBorder="1"/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horizontal="right"/>
    </xf>
    <xf numFmtId="164" fontId="0" fillId="0" borderId="1" xfId="0" applyNumberFormat="1" applyFill="1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B31" sqref="B31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6" t="s">
        <v>21</v>
      </c>
      <c r="B1" s="36"/>
      <c r="C1" s="36"/>
      <c r="D1" s="36"/>
    </row>
    <row r="2" spans="1:4" ht="15.75" customHeight="1">
      <c r="A2" s="37"/>
      <c r="B2" s="37"/>
      <c r="C2" s="37"/>
      <c r="D2" s="37"/>
    </row>
    <row r="3" spans="1:4" ht="22.15" customHeight="1">
      <c r="A3" s="13" t="s">
        <v>9</v>
      </c>
      <c r="B3" s="14" t="s">
        <v>2</v>
      </c>
      <c r="C3" s="15" t="s">
        <v>22</v>
      </c>
      <c r="D3" s="15" t="s">
        <v>20</v>
      </c>
    </row>
    <row r="4" spans="1:4" ht="25.5" customHeight="1">
      <c r="A4" s="10" t="s">
        <v>10</v>
      </c>
      <c r="B4" s="16" t="s">
        <v>7</v>
      </c>
      <c r="C4" s="9">
        <f>C6+C7+C8</f>
        <v>52342.424415299298</v>
      </c>
      <c r="D4" s="9">
        <f>D6+D7+D8</f>
        <v>51898.248796849235</v>
      </c>
    </row>
    <row r="5" spans="1:4">
      <c r="A5" s="17" t="s">
        <v>11</v>
      </c>
      <c r="B5" s="18" t="s">
        <v>0</v>
      </c>
      <c r="C5" s="7"/>
      <c r="D5" s="7"/>
    </row>
    <row r="6" spans="1:4" ht="15" customHeight="1">
      <c r="A6" s="19" t="s">
        <v>14</v>
      </c>
      <c r="B6" s="20" t="s">
        <v>7</v>
      </c>
      <c r="C6" s="35">
        <v>2798.1694388726369</v>
      </c>
      <c r="D6" s="35">
        <v>2783.1374150796628</v>
      </c>
    </row>
    <row r="7" spans="1:4">
      <c r="A7" s="21" t="s">
        <v>3</v>
      </c>
      <c r="B7" s="22" t="s">
        <v>7</v>
      </c>
      <c r="C7" s="29">
        <v>23058.567758429999</v>
      </c>
      <c r="D7" s="29">
        <v>23146.529858239999</v>
      </c>
    </row>
    <row r="8" spans="1:4">
      <c r="A8" s="21" t="s">
        <v>4</v>
      </c>
      <c r="B8" s="22" t="s">
        <v>7</v>
      </c>
      <c r="C8" s="30">
        <v>26485.687217996663</v>
      </c>
      <c r="D8" s="33">
        <v>25968.581523529574</v>
      </c>
    </row>
    <row r="9" spans="1:4">
      <c r="A9" s="23" t="s">
        <v>1</v>
      </c>
      <c r="B9" s="24" t="s">
        <v>7</v>
      </c>
      <c r="C9" s="3">
        <f>SUM(C6:C8)</f>
        <v>52342.424415299298</v>
      </c>
      <c r="D9" s="3">
        <f>SUM(D6:D8)</f>
        <v>51898.248796849235</v>
      </c>
    </row>
    <row r="10" spans="1:4">
      <c r="A10" s="17" t="s">
        <v>12</v>
      </c>
      <c r="B10" s="18" t="s">
        <v>0</v>
      </c>
      <c r="C10" s="7"/>
      <c r="D10" s="7"/>
    </row>
    <row r="11" spans="1:4">
      <c r="A11" s="21" t="s">
        <v>15</v>
      </c>
      <c r="B11" s="22" t="s">
        <v>7</v>
      </c>
      <c r="C11" s="31">
        <v>23091.569622023999</v>
      </c>
      <c r="D11" s="33">
        <v>23169.229227109001</v>
      </c>
    </row>
    <row r="12" spans="1:4">
      <c r="A12" s="21" t="s">
        <v>8</v>
      </c>
      <c r="B12" s="22" t="s">
        <v>7</v>
      </c>
      <c r="C12" s="31">
        <v>29250.854793275295</v>
      </c>
      <c r="D12" s="33">
        <v>28729.019569605625</v>
      </c>
    </row>
    <row r="13" spans="1:4">
      <c r="A13" s="23" t="s">
        <v>1</v>
      </c>
      <c r="B13" s="24" t="s">
        <v>7</v>
      </c>
      <c r="C13" s="3">
        <f>C11+C12</f>
        <v>52342.424415299291</v>
      </c>
      <c r="D13" s="3">
        <f>D11+D12</f>
        <v>51898.24879671463</v>
      </c>
    </row>
    <row r="14" spans="1:4">
      <c r="A14" s="17" t="s">
        <v>13</v>
      </c>
      <c r="B14" s="18" t="s">
        <v>0</v>
      </c>
      <c r="C14" s="7"/>
      <c r="D14" s="7"/>
    </row>
    <row r="15" spans="1:4">
      <c r="A15" s="21" t="s">
        <v>5</v>
      </c>
      <c r="B15" s="22" t="s">
        <v>7</v>
      </c>
      <c r="C15" s="32">
        <v>23094.98673312</v>
      </c>
      <c r="D15" s="33">
        <v>23173.553261135999</v>
      </c>
    </row>
    <row r="16" spans="1:4">
      <c r="A16" s="21" t="s">
        <v>6</v>
      </c>
      <c r="B16" s="22" t="s">
        <v>7</v>
      </c>
      <c r="C16" s="32">
        <v>29247.437682179298</v>
      </c>
      <c r="D16" s="33">
        <v>28724.695535713232</v>
      </c>
    </row>
    <row r="17" spans="1:4">
      <c r="A17" s="23" t="s">
        <v>1</v>
      </c>
      <c r="B17" s="24" t="s">
        <v>7</v>
      </c>
      <c r="C17" s="3">
        <f>C15+C16</f>
        <v>52342.424415299298</v>
      </c>
      <c r="D17" s="3">
        <f>D15+D16</f>
        <v>51898.248796849235</v>
      </c>
    </row>
    <row r="18" spans="1:4">
      <c r="A18" s="17" t="s">
        <v>16</v>
      </c>
      <c r="B18" s="18" t="s">
        <v>0</v>
      </c>
      <c r="C18" s="8"/>
      <c r="D18" s="8"/>
    </row>
    <row r="19" spans="1:4">
      <c r="A19" s="25" t="s">
        <v>17</v>
      </c>
      <c r="B19" s="26" t="s">
        <v>7</v>
      </c>
      <c r="C19" s="3">
        <f>C20+C21</f>
        <v>10899.717677662942</v>
      </c>
      <c r="D19" s="3">
        <f>D20+D21</f>
        <v>10927.828800992862</v>
      </c>
    </row>
    <row r="20" spans="1:4">
      <c r="A20" s="21" t="s">
        <v>3</v>
      </c>
      <c r="B20" s="22" t="s">
        <v>7</v>
      </c>
      <c r="C20" s="34">
        <v>8538.9888584300006</v>
      </c>
      <c r="D20" s="34">
        <v>8580.5674582399988</v>
      </c>
    </row>
    <row r="21" spans="1:4" ht="12" customHeight="1">
      <c r="A21" s="21" t="s">
        <v>4</v>
      </c>
      <c r="B21" s="22" t="s">
        <v>7</v>
      </c>
      <c r="C21" s="33">
        <v>2360.7288192329415</v>
      </c>
      <c r="D21" s="33">
        <v>2347.261342752864</v>
      </c>
    </row>
    <row r="22" spans="1:4">
      <c r="A22" s="25" t="s">
        <v>18</v>
      </c>
      <c r="B22" s="26" t="s">
        <v>7</v>
      </c>
      <c r="C22" s="3">
        <f>C23+C24</f>
        <v>38644.537298763724</v>
      </c>
      <c r="D22" s="3">
        <f>D23+D24</f>
        <v>38187.282580642102</v>
      </c>
    </row>
    <row r="23" spans="1:4">
      <c r="A23" s="21" t="s">
        <v>3</v>
      </c>
      <c r="B23" s="22" t="s">
        <v>7</v>
      </c>
      <c r="C23" s="33">
        <v>14519.578899999999</v>
      </c>
      <c r="D23" s="33">
        <v>14565.962400000004</v>
      </c>
    </row>
    <row r="24" spans="1:4">
      <c r="A24" s="21" t="s">
        <v>4</v>
      </c>
      <c r="B24" s="22" t="s">
        <v>7</v>
      </c>
      <c r="C24" s="33">
        <v>24124.958398763723</v>
      </c>
      <c r="D24" s="33">
        <v>23621.320180642098</v>
      </c>
    </row>
    <row r="25" spans="1:4">
      <c r="A25" s="27" t="s">
        <v>19</v>
      </c>
      <c r="B25" s="11"/>
      <c r="C25" s="12"/>
      <c r="D25" s="28"/>
    </row>
    <row r="26" spans="1:4">
      <c r="C26" s="4"/>
      <c r="D26" s="4"/>
    </row>
    <row r="27" spans="1:4">
      <c r="B27" s="5"/>
      <c r="C27" s="6"/>
      <c r="D27" s="6"/>
    </row>
    <row r="28" spans="1:4">
      <c r="C28" s="2"/>
      <c r="D28" s="2"/>
    </row>
    <row r="29" spans="1:4">
      <c r="C29" s="4"/>
      <c r="D29" s="2"/>
    </row>
    <row r="30" spans="1:4">
      <c r="C30" s="4"/>
      <c r="D30" s="2"/>
    </row>
    <row r="31" spans="1:4">
      <c r="C31" s="4"/>
      <c r="D31" s="2"/>
    </row>
    <row r="32" spans="1:4">
      <c r="C32" s="4"/>
    </row>
    <row r="33" spans="3:4">
      <c r="C33" s="2"/>
    </row>
    <row r="36" spans="3:4">
      <c r="C36" s="2"/>
      <c r="D36" s="2"/>
    </row>
  </sheetData>
  <mergeCells count="1">
    <mergeCell ref="A1:D2"/>
  </mergeCells>
  <phoneticPr fontId="3" type="noConversion"/>
  <conditionalFormatting sqref="C7">
    <cfRule type="expression" dxfId="14" priority="20" stopIfTrue="1">
      <formula>FIND("4.",A5)=1</formula>
    </cfRule>
  </conditionalFormatting>
  <conditionalFormatting sqref="C7">
    <cfRule type="expression" dxfId="13" priority="19" stopIfTrue="1">
      <formula>FIND("Total",A5)=1</formula>
    </cfRule>
  </conditionalFormatting>
  <conditionalFormatting sqref="C7">
    <cfRule type="expression" dxfId="12" priority="16" stopIfTrue="1">
      <formula>FIND("1",A5)=1</formula>
    </cfRule>
    <cfRule type="expression" dxfId="11" priority="17" stopIfTrue="1">
      <formula>FIND("2",A5)=1</formula>
    </cfRule>
    <cfRule type="expression" dxfId="10" priority="18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decembrie, 2018</vt:lpstr>
      <vt:lpstr>'31 decembrie,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Marina Popusoi</cp:lastModifiedBy>
  <cp:lastPrinted>2017-09-06T12:39:58Z</cp:lastPrinted>
  <dcterms:created xsi:type="dcterms:W3CDTF">1996-10-14T23:33:28Z</dcterms:created>
  <dcterms:modified xsi:type="dcterms:W3CDTF">2019-03-26T12:56:38Z</dcterms:modified>
</cp:coreProperties>
</file>