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500" yWindow="465" windowWidth="11715" windowHeight="11550"/>
  </bookViews>
  <sheets>
    <sheet name="Martie 31,2017" sheetId="1" r:id="rId1"/>
  </sheets>
  <definedNames>
    <definedName name="_xlnm._FilterDatabase" localSheetId="0" hidden="1">'Martie 31,2017'!$A$3:$D$24</definedName>
    <definedName name="_xlnm.Print_Area" localSheetId="0">'Martie 31,2017'!$A$1:$D$25</definedName>
  </definedNames>
  <calcPr calcId="124519"/>
</workbook>
</file>

<file path=xl/calcChain.xml><?xml version="1.0" encoding="utf-8"?>
<calcChain xmlns="http://schemas.openxmlformats.org/spreadsheetml/2006/main">
  <c r="C9" i="1"/>
  <c r="D22"/>
  <c r="D19"/>
  <c r="D17"/>
  <c r="D13"/>
  <c r="D9"/>
  <c r="C13"/>
  <c r="C17"/>
  <c r="C19" l="1"/>
  <c r="C22" l="1"/>
</calcChain>
</file>

<file path=xl/connections.xml><?xml version="1.0" encoding="utf-8"?>
<connections xmlns="http://schemas.openxmlformats.org/spreadsheetml/2006/main">
  <connection id="1" name="pro" type="4" refreshedVersion="0" background="1">
    <webPr xml="1" sourceData="1" url="C:\Documents and Settings\AleX\Desktop\pro.xml" htmlTables="1" htmlFormat="all"/>
  </connection>
</connections>
</file>

<file path=xl/sharedStrings.xml><?xml version="1.0" encoding="utf-8"?>
<sst xmlns="http://schemas.openxmlformats.org/spreadsheetml/2006/main" count="48" uniqueCount="23">
  <si>
    <t xml:space="preserve"> </t>
  </si>
  <si>
    <t>Total</t>
  </si>
  <si>
    <t>Unitatatea de măsură</t>
  </si>
  <si>
    <t>Valori mobiliare de stat</t>
  </si>
  <si>
    <t>Împrumuturi</t>
  </si>
  <si>
    <t>Creditori interni</t>
  </si>
  <si>
    <t>Creditori externi</t>
  </si>
  <si>
    <t>mil. lei</t>
  </si>
  <si>
    <t>Valută străină</t>
  </si>
  <si>
    <t>Denumirea indicatorului</t>
  </si>
  <si>
    <t>Soldul datoriei de stat şi a UAT-lor</t>
  </si>
  <si>
    <t>structura pe instrumente:</t>
  </si>
  <si>
    <t>structura pe valute:</t>
  </si>
  <si>
    <t>structura pe tipuri de creditori:</t>
  </si>
  <si>
    <t>Alocări de drepturi speciale de tragere (DST)</t>
  </si>
  <si>
    <t>Monedă naţională</t>
  </si>
  <si>
    <t>Indicatori de referinţă:</t>
  </si>
  <si>
    <r>
      <t>Cu termen de scadenţă*</t>
    </r>
    <r>
      <rPr>
        <b/>
        <i/>
        <sz val="10"/>
        <rFont val="Calibri"/>
        <family val="2"/>
        <charset val="204"/>
      </rPr>
      <t xml:space="preserve">≤ </t>
    </r>
    <r>
      <rPr>
        <b/>
        <i/>
        <sz val="8"/>
        <rFont val="Verdana"/>
        <family val="2"/>
        <charset val="204"/>
      </rPr>
      <t>1 an</t>
    </r>
  </si>
  <si>
    <r>
      <t xml:space="preserve">Cu termen de scadenţă* </t>
    </r>
    <r>
      <rPr>
        <b/>
        <sz val="8"/>
        <rFont val="Verdana"/>
        <family val="2"/>
        <charset val="204"/>
      </rPr>
      <t>&gt;</t>
    </r>
    <r>
      <rPr>
        <b/>
        <i/>
        <sz val="8"/>
        <rFont val="Verdana"/>
        <family val="2"/>
        <charset val="204"/>
      </rPr>
      <t xml:space="preserve"> 1 an</t>
    </r>
  </si>
  <si>
    <t>*maturitatea rămasă</t>
  </si>
  <si>
    <t>la situaţia din
31 decembrie 2016</t>
  </si>
  <si>
    <t>Datoria de stat şi datoria unităţilor administrativ-teritoriale 
la situaţia din 31 decembrie 2016 și 31 martie 2017</t>
  </si>
  <si>
    <t>la situaţia din
31 martie 2017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</si>
</sst>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Verdana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38"/>
    </font>
    <font>
      <b/>
      <i/>
      <sz val="10"/>
      <name val="Calibri"/>
      <family val="2"/>
      <charset val="204"/>
    </font>
    <font>
      <b/>
      <sz val="8"/>
      <color rgb="FF000000"/>
      <name val="Verdana"/>
      <family val="2"/>
      <charset val="204"/>
    </font>
    <font>
      <i/>
      <sz val="8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6" fillId="0" borderId="0" xfId="0" applyFont="1"/>
    <xf numFmtId="4" fontId="0" fillId="0" borderId="1" xfId="0" applyNumberFormat="1" applyFont="1" applyFill="1" applyBorder="1" applyAlignment="1">
      <alignment wrapText="1"/>
    </xf>
    <xf numFmtId="4" fontId="6" fillId="0" borderId="0" xfId="0" applyNumberFormat="1" applyFont="1"/>
    <xf numFmtId="4" fontId="7" fillId="0" borderId="1" xfId="0" applyNumberFormat="1" applyFont="1" applyFill="1" applyBorder="1" applyAlignment="1">
      <alignment wrapText="1"/>
    </xf>
    <xf numFmtId="4" fontId="10" fillId="0" borderId="0" xfId="0" applyNumberFormat="1" applyFont="1"/>
    <xf numFmtId="0" fontId="1" fillId="0" borderId="0" xfId="0" applyFont="1" applyFill="1"/>
    <xf numFmtId="4" fontId="11" fillId="0" borderId="0" xfId="0" applyNumberFormat="1" applyFont="1"/>
    <xf numFmtId="4" fontId="1" fillId="2" borderId="1" xfId="0" applyNumberFormat="1" applyFont="1" applyFill="1" applyBorder="1" applyAlignment="1">
      <alignment wrapText="1"/>
    </xf>
    <xf numFmtId="4" fontId="0" fillId="2" borderId="1" xfId="0" applyNumberFormat="1" applyFont="1" applyFill="1" applyBorder="1" applyAlignment="1">
      <alignment wrapText="1"/>
    </xf>
    <xf numFmtId="4" fontId="5" fillId="3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3" fillId="0" borderId="0" xfId="0" applyNumberFormat="1" applyFont="1" applyFill="1" applyBorder="1" applyAlignment="1">
      <alignment wrapText="1"/>
    </xf>
    <xf numFmtId="49" fontId="1" fillId="0" borderId="0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wrapText="1" indent="1"/>
    </xf>
    <xf numFmtId="0" fontId="4" fillId="2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left" vertical="center" wrapText="1" indent="2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wrapText="1" indent="2"/>
    </xf>
    <xf numFmtId="0" fontId="4" fillId="0" borderId="1" xfId="0" applyNumberFormat="1" applyFont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 wrapText="1" indent="1"/>
    </xf>
    <xf numFmtId="0" fontId="3" fillId="0" borderId="1" xfId="0" applyNumberFormat="1" applyFont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left" wrapText="1" indent="2"/>
    </xf>
    <xf numFmtId="0" fontId="8" fillId="0" borderId="1" xfId="0" applyNumberFormat="1" applyFont="1" applyBorder="1" applyAlignment="1">
      <alignment horizontal="center" wrapText="1"/>
    </xf>
    <xf numFmtId="49" fontId="14" fillId="0" borderId="0" xfId="0" applyNumberFormat="1" applyFont="1" applyFill="1" applyBorder="1" applyAlignment="1">
      <alignment horizontal="left" wrapText="1" indent="2"/>
    </xf>
    <xf numFmtId="0" fontId="1" fillId="0" borderId="0" xfId="0" applyFont="1" applyBorder="1"/>
    <xf numFmtId="164" fontId="0" fillId="0" borderId="1" xfId="0" applyNumberFormat="1" applyBorder="1"/>
    <xf numFmtId="4" fontId="0" fillId="0" borderId="1" xfId="0" applyNumberFormat="1" applyFont="1" applyBorder="1" applyAlignment="1">
      <alignment horizontal="right"/>
    </xf>
    <xf numFmtId="0" fontId="9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Tabel">
        <xsd:complexType>
          <xsd:sequence minOccurs="0">
            <xsd:element minOccurs="0" maxOccurs="unbounded" nillable="true" name="Category" form="unqualified">
              <xsd:complexType>
                <xsd:sequence minOccurs="0">
                  <xsd:element minOccurs="0" nillable="true" type="xsd:string" name="IndicatorName" form="unqualified"/>
                  <xsd:element minOccurs="0" nillable="true" type="xsd:integer" name="UnitDescription" form="unqualified"/>
                  <xsd:element minOccurs="0" nillable="true" type="xsd:string" name="DateLastData" form="unqualified"/>
                  <xsd:element minOccurs="0" nillable="true" type="xsd:integer" name="LastData" form="unqualified"/>
                  <xsd:element minOccurs="0" nillable="true" type="xsd:string" name="DataPreviousPeriod" form="unqualified"/>
                  <xsd:element minOccurs="0" nillable="true" name="AdditionalData" form="unqualified">
                    <xsd:complexType>
                      <xsd:simpleContent>
                        <xsd:extension base="xsd:double">
                          <xsd:attribute name="link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MetaData" form="unqualified"/>
                </xsd:sequence>
                <xsd:attribute name="Level" form="unqualified" type="xsd:integer"/>
              </xsd:complexType>
            </xsd:element>
          </xsd:sequence>
        </xsd:complexType>
      </xsd:element>
    </xsd:schema>
  </Schema>
  <Map ID="2" Name="Tabel_Map" RootElement="Tabel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tabSelected="1" workbookViewId="0">
      <selection activeCell="C28" sqref="C28"/>
    </sheetView>
  </sheetViews>
  <sheetFormatPr defaultRowHeight="12.75"/>
  <cols>
    <col min="1" max="1" width="42" style="1" customWidth="1"/>
    <col min="2" max="2" width="16.140625" style="1" customWidth="1"/>
    <col min="3" max="3" width="20.5703125" style="1" customWidth="1"/>
    <col min="4" max="4" width="19.42578125" style="1" customWidth="1"/>
    <col min="5" max="16384" width="9.140625" style="1"/>
  </cols>
  <sheetData>
    <row r="1" spans="1:4" ht="15" customHeight="1">
      <c r="A1" s="32" t="s">
        <v>21</v>
      </c>
      <c r="B1" s="32"/>
      <c r="C1" s="32"/>
      <c r="D1" s="32"/>
    </row>
    <row r="2" spans="1:4" ht="15.75" customHeight="1">
      <c r="A2" s="33"/>
      <c r="B2" s="33"/>
      <c r="C2" s="33"/>
      <c r="D2" s="33"/>
    </row>
    <row r="3" spans="1:4" ht="21">
      <c r="A3" s="14" t="s">
        <v>9</v>
      </c>
      <c r="B3" s="15" t="s">
        <v>2</v>
      </c>
      <c r="C3" s="16" t="s">
        <v>22</v>
      </c>
      <c r="D3" s="16" t="s">
        <v>20</v>
      </c>
    </row>
    <row r="4" spans="1:4" ht="25.5" customHeight="1">
      <c r="A4" s="11" t="s">
        <v>10</v>
      </c>
      <c r="B4" s="17" t="s">
        <v>7</v>
      </c>
      <c r="C4" s="10">
        <v>52032.296808829749</v>
      </c>
      <c r="D4" s="10">
        <v>51192.690103468056</v>
      </c>
    </row>
    <row r="5" spans="1:4">
      <c r="A5" s="18" t="s">
        <v>11</v>
      </c>
      <c r="B5" s="19" t="s">
        <v>0</v>
      </c>
      <c r="C5" s="8"/>
      <c r="D5" s="8"/>
    </row>
    <row r="6" spans="1:4" ht="15" customHeight="1">
      <c r="A6" s="20" t="s">
        <v>14</v>
      </c>
      <c r="B6" s="21" t="s">
        <v>7</v>
      </c>
      <c r="C6" s="30">
        <v>3118.3150542252724</v>
      </c>
      <c r="D6" s="30">
        <v>3151.9929086186312</v>
      </c>
    </row>
    <row r="7" spans="1:4">
      <c r="A7" s="22" t="s">
        <v>3</v>
      </c>
      <c r="B7" s="23" t="s">
        <v>7</v>
      </c>
      <c r="C7" s="2">
        <v>21793.438493360001</v>
      </c>
      <c r="D7" s="2">
        <v>21519.626118479999</v>
      </c>
    </row>
    <row r="8" spans="1:4">
      <c r="A8" s="22" t="s">
        <v>4</v>
      </c>
      <c r="B8" s="23" t="s">
        <v>7</v>
      </c>
      <c r="C8" s="2">
        <v>27120.543261244475</v>
      </c>
      <c r="D8" s="2">
        <v>26521.071076369415</v>
      </c>
    </row>
    <row r="9" spans="1:4">
      <c r="A9" s="24" t="s">
        <v>1</v>
      </c>
      <c r="B9" s="25" t="s">
        <v>7</v>
      </c>
      <c r="C9" s="4">
        <f>SUM(C6:C8)</f>
        <v>52032.296808829749</v>
      </c>
      <c r="D9" s="4">
        <f>SUM(D6:D8)</f>
        <v>51192.690103468049</v>
      </c>
    </row>
    <row r="10" spans="1:4">
      <c r="A10" s="18" t="s">
        <v>12</v>
      </c>
      <c r="B10" s="19" t="s">
        <v>0</v>
      </c>
      <c r="C10" s="8"/>
      <c r="D10" s="8"/>
    </row>
    <row r="11" spans="1:4">
      <c r="A11" s="22" t="s">
        <v>15</v>
      </c>
      <c r="B11" s="23" t="s">
        <v>7</v>
      </c>
      <c r="C11" s="2">
        <v>21823.467037100003</v>
      </c>
      <c r="D11" s="2">
        <v>21565.292160445002</v>
      </c>
    </row>
    <row r="12" spans="1:4">
      <c r="A12" s="22" t="s">
        <v>8</v>
      </c>
      <c r="B12" s="23" t="s">
        <v>7</v>
      </c>
      <c r="C12" s="2">
        <v>30208.82977172975</v>
      </c>
      <c r="D12" s="2">
        <v>29627.397943034051</v>
      </c>
    </row>
    <row r="13" spans="1:4">
      <c r="A13" s="24" t="s">
        <v>1</v>
      </c>
      <c r="B13" s="25" t="s">
        <v>7</v>
      </c>
      <c r="C13" s="4">
        <f>C11+C12</f>
        <v>52032.296808829749</v>
      </c>
      <c r="D13" s="4">
        <f>D11+D12</f>
        <v>51192.69010347905</v>
      </c>
    </row>
    <row r="14" spans="1:4">
      <c r="A14" s="18" t="s">
        <v>13</v>
      </c>
      <c r="B14" s="19" t="s">
        <v>0</v>
      </c>
      <c r="C14" s="8"/>
      <c r="D14" s="8"/>
    </row>
    <row r="15" spans="1:4">
      <c r="A15" s="22" t="s">
        <v>5</v>
      </c>
      <c r="B15" s="23" t="s">
        <v>7</v>
      </c>
      <c r="C15" s="2">
        <v>21850.356250973</v>
      </c>
      <c r="D15" s="2">
        <v>21595.856723860998</v>
      </c>
    </row>
    <row r="16" spans="1:4">
      <c r="A16" s="22" t="s">
        <v>6</v>
      </c>
      <c r="B16" s="23" t="s">
        <v>7</v>
      </c>
      <c r="C16" s="2">
        <v>30181.940557856749</v>
      </c>
      <c r="D16" s="2">
        <v>29596.833379607051</v>
      </c>
    </row>
    <row r="17" spans="1:4">
      <c r="A17" s="24" t="s">
        <v>1</v>
      </c>
      <c r="B17" s="25" t="s">
        <v>7</v>
      </c>
      <c r="C17" s="4">
        <f>C15+C16</f>
        <v>52032.296808829749</v>
      </c>
      <c r="D17" s="4">
        <f>D15+D16</f>
        <v>51192.690103468049</v>
      </c>
    </row>
    <row r="18" spans="1:4">
      <c r="A18" s="18" t="s">
        <v>16</v>
      </c>
      <c r="B18" s="19" t="s">
        <v>0</v>
      </c>
      <c r="C18" s="9"/>
      <c r="D18" s="9"/>
    </row>
    <row r="19" spans="1:4">
      <c r="A19" s="26" t="s">
        <v>17</v>
      </c>
      <c r="B19" s="27" t="s">
        <v>7</v>
      </c>
      <c r="C19" s="4">
        <f>C20+C21</f>
        <v>9759.9915663722513</v>
      </c>
      <c r="D19" s="4">
        <f>D20+D21</f>
        <v>9552.16202952208</v>
      </c>
    </row>
    <row r="20" spans="1:4">
      <c r="A20" s="22" t="s">
        <v>3</v>
      </c>
      <c r="B20" s="23" t="s">
        <v>7</v>
      </c>
      <c r="C20" s="2">
        <v>7926.4815933599994</v>
      </c>
      <c r="D20" s="31">
        <v>8070.6413184799985</v>
      </c>
    </row>
    <row r="21" spans="1:4" ht="12" customHeight="1">
      <c r="A21" s="22" t="s">
        <v>4</v>
      </c>
      <c r="B21" s="23" t="s">
        <v>7</v>
      </c>
      <c r="C21" s="2">
        <v>1833.5099730122513</v>
      </c>
      <c r="D21" s="2">
        <v>1481.5207110420815</v>
      </c>
    </row>
    <row r="22" spans="1:4">
      <c r="A22" s="26" t="s">
        <v>18</v>
      </c>
      <c r="B22" s="27" t="s">
        <v>7</v>
      </c>
      <c r="C22" s="4">
        <f>C23+C24</f>
        <v>39153.990188234224</v>
      </c>
      <c r="D22" s="4">
        <f>D23+D24</f>
        <v>38488.53516533834</v>
      </c>
    </row>
    <row r="23" spans="1:4">
      <c r="A23" s="22" t="s">
        <v>3</v>
      </c>
      <c r="B23" s="23" t="s">
        <v>7</v>
      </c>
      <c r="C23" s="2">
        <v>13866.956900000001</v>
      </c>
      <c r="D23" s="2">
        <v>13448.984800000004</v>
      </c>
    </row>
    <row r="24" spans="1:4">
      <c r="A24" s="22" t="s">
        <v>4</v>
      </c>
      <c r="B24" s="23" t="s">
        <v>7</v>
      </c>
      <c r="C24" s="2">
        <v>25287.033288234226</v>
      </c>
      <c r="D24" s="2">
        <v>25039.550365338338</v>
      </c>
    </row>
    <row r="25" spans="1:4">
      <c r="A25" s="28" t="s">
        <v>19</v>
      </c>
      <c r="B25" s="12"/>
      <c r="C25" s="13"/>
      <c r="D25" s="29"/>
    </row>
    <row r="26" spans="1:4">
      <c r="C26" s="5"/>
      <c r="D26" s="5"/>
    </row>
    <row r="27" spans="1:4">
      <c r="B27" s="6"/>
      <c r="C27" s="7"/>
      <c r="D27" s="7"/>
    </row>
    <row r="28" spans="1:4">
      <c r="C28" s="3"/>
      <c r="D28" s="3"/>
    </row>
    <row r="29" spans="1:4">
      <c r="C29" s="5"/>
      <c r="D29" s="3"/>
    </row>
    <row r="30" spans="1:4">
      <c r="C30" s="5"/>
      <c r="D30" s="3"/>
    </row>
    <row r="31" spans="1:4">
      <c r="C31" s="5"/>
      <c r="D31" s="3"/>
    </row>
    <row r="32" spans="1:4">
      <c r="C32" s="5"/>
    </row>
    <row r="33" spans="3:4">
      <c r="C33" s="3"/>
    </row>
    <row r="36" spans="3:4">
      <c r="C36" s="3"/>
      <c r="D36" s="3"/>
    </row>
  </sheetData>
  <mergeCells count="1">
    <mergeCell ref="A1:D2"/>
  </mergeCells>
  <phoneticPr fontId="2" type="noConversion"/>
  <pageMargins left="1.84" right="0.74803149606299213" top="0.7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Martie 31,2017</vt:lpstr>
      <vt:lpstr>'Martie 31,2017'!Print_Area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popusoimar</cp:lastModifiedBy>
  <cp:lastPrinted>2016-12-22T08:05:10Z</cp:lastPrinted>
  <dcterms:created xsi:type="dcterms:W3CDTF">1996-10-14T23:33:28Z</dcterms:created>
  <dcterms:modified xsi:type="dcterms:W3CDTF">2017-06-23T11:29:19Z</dcterms:modified>
</cp:coreProperties>
</file>