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 LUCRU\SAR\01\SDDS\SDDS plus\2020\Q2 2020\"/>
    </mc:Choice>
  </mc:AlternateContent>
  <xr:revisionPtr revIDLastSave="0" documentId="13_ncr:1_{7A08A2DA-6295-4FD5-A37E-4D6310B2973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30 iunie, 2020" sheetId="1" r:id="rId1"/>
  </sheets>
  <definedNames>
    <definedName name="_xlnm._FilterDatabase" localSheetId="0" hidden="1">'30 iunie, 2020'!$A$3:$D$24</definedName>
    <definedName name="_xlnm.Print_Area" localSheetId="0">'30 iunie, 2020'!$A$1:$D$25</definedName>
  </definedNames>
  <calcPr calcId="191029"/>
</workbook>
</file>

<file path=xl/calcChain.xml><?xml version="1.0" encoding="utf-8"?>
<calcChain xmlns="http://schemas.openxmlformats.org/spreadsheetml/2006/main">
  <c r="C9" i="1" l="1"/>
  <c r="C13" i="1" l="1"/>
  <c r="C17" i="1"/>
  <c r="C19" i="1" l="1"/>
  <c r="C2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<sst xmlns="http://schemas.openxmlformats.org/spreadsheetml/2006/main" count="49" uniqueCount="24">
  <si>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</si>
  <si>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</si>
  <si>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</si>
  <si>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</si>
  <si>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</si>
  <si>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</si>
  <si>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</si>
  <si>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</si>
  <si>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</si>
  <si>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</si>
  <si>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</si>
  <si>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</si>
  <si>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</si>
  <si>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</si>
  <si>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</si>
  <si>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</si>
  <si>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</si>
  <si>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</si>
  <si>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</si>
  <si>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t>la situaţia din
31 martie 2020</t>
  </si>
  <si>
    <t>la situaţia din
30 iunie 2020</t>
  </si>
  <si>
    <t>Datoria de stat şi datoria unităţilor administrativ-teritoriale 
la situaţia din 31 martie 2020 și 30 iunie 2020</t>
  </si>
  <si>
    <r>
      <t>Soldul datoriei de stat</t>
    </r>
    <r>
      <rPr>
        <b/>
        <vertAlign val="superscript"/>
        <sz val="8"/>
        <color rgb="FF000000"/>
        <rFont val="Verdana"/>
        <family val="2"/>
        <charset val="204"/>
      </rPr>
      <t>1</t>
    </r>
    <r>
      <rPr>
        <b/>
        <sz val="8"/>
        <color rgb="FF000000"/>
        <rFont val="Verdana"/>
        <family val="2"/>
        <charset val="204"/>
      </rPr>
      <t xml:space="preserve"> şi a UAT-lor</t>
    </r>
  </si>
  <si>
    <r>
      <rPr>
        <vertAlign val="superscript"/>
        <sz val="10"/>
        <rFont val="Arial Cyr"/>
        <charset val="204"/>
      </rPr>
      <t>1</t>
    </r>
    <r>
      <rPr>
        <sz val="10"/>
        <rFont val="Arial"/>
      </rPr>
      <t>Începînd cu 31.05.2020 soldul datoriei de stat interne se prezintă la valoarea nominală, în conformitate cu prevederile HG nr. 234/2020.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</si>
</sst>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vertAlign val="superscript"/>
      <sz val="8"/>
      <color rgb="FF000000"/>
      <name val="Verdana"/>
      <family val="2"/>
      <charset val="204"/>
    </font>
    <font>
      <vertAlign val="superscript"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" fontId="2" fillId="2" borderId="1" xfId="0" applyNumberFormat="1" applyFont="1" applyFill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 inden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left" wrapText="1" indent="2"/>
    </xf>
    <xf numFmtId="0" fontId="2" fillId="0" borderId="0" xfId="0" applyFont="1" applyBorder="1"/>
    <xf numFmtId="164" fontId="0" fillId="0" borderId="1" xfId="0" applyNumberFormat="1" applyFill="1" applyBorder="1"/>
    <xf numFmtId="164" fontId="6" fillId="3" borderId="1" xfId="0" applyNumberFormat="1" applyFont="1" applyFill="1" applyBorder="1" applyAlignment="1">
      <alignment vertical="center" wrapText="1"/>
    </xf>
    <xf numFmtId="164" fontId="0" fillId="0" borderId="2" xfId="0" applyNumberFormat="1" applyFill="1" applyBorder="1"/>
    <xf numFmtId="164" fontId="16" fillId="0" borderId="1" xfId="1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164" fontId="16" fillId="0" borderId="1" xfId="1" applyNumberFormat="1" applyFont="1" applyFill="1" applyBorder="1" applyAlignment="1">
      <alignment horizontal="right"/>
    </xf>
    <xf numFmtId="164" fontId="7" fillId="0" borderId="0" xfId="0" applyNumberFormat="1" applyFont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4">
    <cellStyle name="Hyperlink 2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workbookViewId="0">
      <selection activeCell="A26" sqref="A26:D26"/>
    </sheetView>
  </sheetViews>
  <sheetFormatPr defaultColWidth="9.140625"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5" t="s">
        <v>21</v>
      </c>
      <c r="B1" s="35"/>
      <c r="C1" s="35"/>
      <c r="D1" s="35"/>
    </row>
    <row r="2" spans="1:4" ht="15.75" customHeight="1">
      <c r="A2" s="36"/>
      <c r="B2" s="36"/>
      <c r="C2" s="36"/>
      <c r="D2" s="36"/>
    </row>
    <row r="3" spans="1:4" ht="22.15" customHeight="1">
      <c r="A3" s="10" t="s">
        <v>9</v>
      </c>
      <c r="B3" s="11" t="s">
        <v>2</v>
      </c>
      <c r="C3" s="12" t="s">
        <v>20</v>
      </c>
      <c r="D3" s="12" t="s">
        <v>19</v>
      </c>
    </row>
    <row r="4" spans="1:4" ht="25.5" customHeight="1">
      <c r="A4" s="7" t="s">
        <v>22</v>
      </c>
      <c r="B4" s="13" t="s">
        <v>7</v>
      </c>
      <c r="C4" s="27">
        <v>60253.274175644059</v>
      </c>
      <c r="D4" s="27">
        <v>54402.871568250121</v>
      </c>
    </row>
    <row r="5" spans="1:4">
      <c r="A5" s="14" t="s">
        <v>10</v>
      </c>
      <c r="B5" s="15" t="s">
        <v>0</v>
      </c>
      <c r="C5" s="6"/>
      <c r="D5" s="6"/>
    </row>
    <row r="6" spans="1:4" ht="15" customHeight="1">
      <c r="A6" s="16" t="s">
        <v>13</v>
      </c>
      <c r="B6" s="17" t="s">
        <v>7</v>
      </c>
      <c r="C6" s="26">
        <v>2798.0752680072292</v>
      </c>
      <c r="D6" s="26">
        <v>2931.5977784003517</v>
      </c>
    </row>
    <row r="7" spans="1:4">
      <c r="A7" s="18" t="s">
        <v>3</v>
      </c>
      <c r="B7" s="19" t="s">
        <v>7</v>
      </c>
      <c r="C7" s="28">
        <v>26565.729800000001</v>
      </c>
      <c r="D7" s="28">
        <v>23855.309474920003</v>
      </c>
    </row>
    <row r="8" spans="1:4">
      <c r="A8" s="18" t="s">
        <v>4</v>
      </c>
      <c r="B8" s="19" t="s">
        <v>7</v>
      </c>
      <c r="C8" s="29">
        <v>30889.4691076368</v>
      </c>
      <c r="D8" s="29">
        <v>27615.964314929766</v>
      </c>
    </row>
    <row r="9" spans="1:4">
      <c r="A9" s="20" t="s">
        <v>1</v>
      </c>
      <c r="B9" s="21" t="s">
        <v>7</v>
      </c>
      <c r="C9" s="30">
        <f>SUM(C6:C8)</f>
        <v>60253.27417564403</v>
      </c>
      <c r="D9" s="30">
        <v>54402.871568250121</v>
      </c>
    </row>
    <row r="10" spans="1:4">
      <c r="A10" s="14" t="s">
        <v>11</v>
      </c>
      <c r="B10" s="15" t="s">
        <v>0</v>
      </c>
      <c r="C10" s="31"/>
      <c r="D10" s="31"/>
    </row>
    <row r="11" spans="1:4">
      <c r="A11" s="18" t="s">
        <v>14</v>
      </c>
      <c r="B11" s="19" t="s">
        <v>7</v>
      </c>
      <c r="C11" s="29">
        <v>26607.658131415999</v>
      </c>
      <c r="D11" s="29">
        <v>23891.49676215</v>
      </c>
    </row>
    <row r="12" spans="1:4">
      <c r="A12" s="18" t="s">
        <v>8</v>
      </c>
      <c r="B12" s="19" t="s">
        <v>7</v>
      </c>
      <c r="C12" s="29">
        <v>33645.61604422806</v>
      </c>
      <c r="D12" s="29">
        <v>30511.3748060752</v>
      </c>
    </row>
    <row r="13" spans="1:4">
      <c r="A13" s="20" t="s">
        <v>1</v>
      </c>
      <c r="B13" s="21" t="s">
        <v>7</v>
      </c>
      <c r="C13" s="30">
        <f>C11+C12</f>
        <v>60253.274175644059</v>
      </c>
      <c r="D13" s="30">
        <v>54402.8715682252</v>
      </c>
    </row>
    <row r="14" spans="1:4">
      <c r="A14" s="14" t="s">
        <v>12</v>
      </c>
      <c r="B14" s="15" t="s">
        <v>0</v>
      </c>
      <c r="C14" s="31"/>
      <c r="D14" s="31"/>
    </row>
    <row r="15" spans="1:4">
      <c r="A15" s="18" t="s">
        <v>5</v>
      </c>
      <c r="B15" s="19" t="s">
        <v>7</v>
      </c>
      <c r="C15" s="29">
        <v>26607.658131415999</v>
      </c>
      <c r="D15" s="29">
        <v>23891.49676215</v>
      </c>
    </row>
    <row r="16" spans="1:4">
      <c r="A16" s="18" t="s">
        <v>6</v>
      </c>
      <c r="B16" s="19" t="s">
        <v>7</v>
      </c>
      <c r="C16" s="29">
        <v>33645.61604422806</v>
      </c>
      <c r="D16" s="29">
        <v>30511.3748060752</v>
      </c>
    </row>
    <row r="17" spans="1:6">
      <c r="A17" s="20" t="s">
        <v>1</v>
      </c>
      <c r="B17" s="21" t="s">
        <v>7</v>
      </c>
      <c r="C17" s="30">
        <f>C15+C16</f>
        <v>60253.274175644059</v>
      </c>
      <c r="D17" s="30">
        <v>54402.8715682252</v>
      </c>
      <c r="E17" s="34"/>
    </row>
    <row r="18" spans="1:6">
      <c r="A18" s="14" t="s">
        <v>15</v>
      </c>
      <c r="B18" s="15" t="s">
        <v>0</v>
      </c>
      <c r="C18" s="32"/>
      <c r="D18" s="32"/>
    </row>
    <row r="19" spans="1:6">
      <c r="A19" s="22" t="s">
        <v>16</v>
      </c>
      <c r="B19" s="23" t="s">
        <v>7</v>
      </c>
      <c r="C19" s="30">
        <f>C20+C21</f>
        <v>14621.882883901835</v>
      </c>
      <c r="D19" s="30">
        <v>11069.553632070878</v>
      </c>
    </row>
    <row r="20" spans="1:6">
      <c r="A20" s="18" t="s">
        <v>3</v>
      </c>
      <c r="B20" s="19" t="s">
        <v>7</v>
      </c>
      <c r="C20" s="33">
        <v>12288.680200000003</v>
      </c>
      <c r="D20" s="33">
        <v>8687.6626749200004</v>
      </c>
    </row>
    <row r="21" spans="1:6" ht="12" customHeight="1">
      <c r="A21" s="18" t="s">
        <v>4</v>
      </c>
      <c r="B21" s="19" t="s">
        <v>7</v>
      </c>
      <c r="C21" s="29">
        <v>2333.2026839018336</v>
      </c>
      <c r="D21" s="29">
        <v>2381.8909571508784</v>
      </c>
    </row>
    <row r="22" spans="1:6">
      <c r="A22" s="22" t="s">
        <v>17</v>
      </c>
      <c r="B22" s="23" t="s">
        <v>7</v>
      </c>
      <c r="C22" s="30">
        <f>C23+C24</f>
        <v>42833.316023734966</v>
      </c>
      <c r="D22" s="30">
        <v>40401.720157778851</v>
      </c>
    </row>
    <row r="23" spans="1:6">
      <c r="A23" s="18" t="s">
        <v>3</v>
      </c>
      <c r="B23" s="19" t="s">
        <v>7</v>
      </c>
      <c r="C23" s="29">
        <v>14277.049599999998</v>
      </c>
      <c r="D23" s="29">
        <v>15167.646800000002</v>
      </c>
      <c r="F23" s="34"/>
    </row>
    <row r="24" spans="1:6">
      <c r="A24" s="18" t="s">
        <v>4</v>
      </c>
      <c r="B24" s="19" t="s">
        <v>7</v>
      </c>
      <c r="C24" s="29">
        <v>28556.266423734971</v>
      </c>
      <c r="D24" s="29">
        <v>25234.073357778849</v>
      </c>
    </row>
    <row r="25" spans="1:6">
      <c r="A25" s="24" t="s">
        <v>18</v>
      </c>
      <c r="B25" s="8"/>
      <c r="C25" s="9"/>
      <c r="D25" s="25"/>
    </row>
    <row r="26" spans="1:6" ht="23.25" customHeight="1">
      <c r="A26" s="37" t="s">
        <v>23</v>
      </c>
      <c r="B26" s="37"/>
      <c r="C26" s="37"/>
      <c r="D26" s="37"/>
    </row>
    <row r="27" spans="1:6">
      <c r="B27" s="4"/>
      <c r="C27" s="5"/>
      <c r="D27" s="5"/>
    </row>
    <row r="28" spans="1:6">
      <c r="C28" s="2"/>
      <c r="D28" s="2"/>
    </row>
    <row r="29" spans="1:6">
      <c r="C29" s="3"/>
      <c r="D29" s="2"/>
    </row>
    <row r="30" spans="1:6">
      <c r="C30" s="3"/>
      <c r="D30" s="2"/>
    </row>
    <row r="31" spans="1:6">
      <c r="C31" s="3"/>
      <c r="D31" s="2"/>
    </row>
    <row r="32" spans="1:6">
      <c r="C32" s="3"/>
    </row>
    <row r="33" spans="3:4">
      <c r="C33" s="2"/>
    </row>
    <row r="36" spans="3:4">
      <c r="C36" s="2"/>
      <c r="D36" s="2"/>
    </row>
  </sheetData>
  <mergeCells count="2">
    <mergeCell ref="A1:D2"/>
    <mergeCell ref="A26:D26"/>
  </mergeCells>
  <phoneticPr fontId="3" type="noConversion"/>
  <conditionalFormatting sqref="C7">
    <cfRule type="expression" dxfId="9" priority="35" stopIfTrue="1">
      <formula>FIND("4.",A5)=1</formula>
    </cfRule>
  </conditionalFormatting>
  <conditionalFormatting sqref="C7">
    <cfRule type="expression" dxfId="8" priority="34" stopIfTrue="1">
      <formula>FIND("Total",A5)=1</formula>
    </cfRule>
  </conditionalFormatting>
  <conditionalFormatting sqref="C7">
    <cfRule type="expression" dxfId="7" priority="31" stopIfTrue="1">
      <formula>FIND("1",A5)=1</formula>
    </cfRule>
    <cfRule type="expression" dxfId="6" priority="32" stopIfTrue="1">
      <formula>FIND("2",A5)=1</formula>
    </cfRule>
    <cfRule type="expression" dxfId="5" priority="33" stopIfTrue="1">
      <formula>FIND("3.",A5)=1</formula>
    </cfRule>
  </conditionalFormatting>
  <conditionalFormatting sqref="D7">
    <cfRule type="expression" dxfId="4" priority="5" stopIfTrue="1">
      <formula>FIND("4.",B5)=1</formula>
    </cfRule>
  </conditionalFormatting>
  <conditionalFormatting sqref="D7">
    <cfRule type="expression" dxfId="3" priority="4" stopIfTrue="1">
      <formula>FIND("Total",B5)=1</formula>
    </cfRule>
  </conditionalFormatting>
  <conditionalFormatting sqref="D7">
    <cfRule type="expression" dxfId="2" priority="1" stopIfTrue="1">
      <formula>FIND("1",B5)=1</formula>
    </cfRule>
    <cfRule type="expression" dxfId="1" priority="2" stopIfTrue="1">
      <formula>FIND("2",B5)=1</formula>
    </cfRule>
    <cfRule type="expression" dxfId="0" priority="3" stopIfTrue="1">
      <formula>FIND("3.",B5)=1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iunie, 2020</vt:lpstr>
      <vt:lpstr>'30 iunie,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ana_r</cp:lastModifiedBy>
  <cp:lastPrinted>2017-09-06T12:39:58Z</cp:lastPrinted>
  <dcterms:created xsi:type="dcterms:W3CDTF">1996-10-14T23:33:28Z</dcterms:created>
  <dcterms:modified xsi:type="dcterms:W3CDTF">2020-09-11T08:06:01Z</dcterms:modified>
</cp:coreProperties>
</file>