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4\Q3 2024\publicare MF\"/>
    </mc:Choice>
  </mc:AlternateContent>
  <bookViews>
    <workbookView xWindow="0" yWindow="0" windowWidth="19785" windowHeight="9210"/>
  </bookViews>
  <sheets>
    <sheet name="30.09.2024" sheetId="6" r:id="rId1"/>
  </sheets>
  <definedNames>
    <definedName name="_xlnm.Print_Area" localSheetId="0">'30.09.2024'!$A$1:$D$26</definedName>
    <definedName name="Query_from_dms1" localSheetId="0">'30.09.2024'!$A$7:$H$42</definedName>
  </definedNames>
  <calcPr calcId="162913"/>
</workbook>
</file>

<file path=xl/calcChain.xml><?xml version="1.0" encoding="utf-8"?>
<calcChain xmlns="http://schemas.openxmlformats.org/spreadsheetml/2006/main">
  <c r="C20" i="6" l="1"/>
  <c r="C14" i="6"/>
  <c r="B16" i="6" l="1"/>
  <c r="C6" i="6" l="1"/>
  <c r="C22" i="6" l="1"/>
  <c r="D23" i="6" l="1"/>
  <c r="D9" i="6" l="1"/>
  <c r="D8" i="6"/>
  <c r="D7" i="6"/>
  <c r="D6" i="6" s="1"/>
  <c r="D19" i="6" l="1"/>
  <c r="D21" i="6"/>
  <c r="D15" i="6"/>
  <c r="D17" i="6"/>
  <c r="C16" i="6"/>
  <c r="D12" i="6" l="1"/>
  <c r="D11" i="6"/>
  <c r="C10" i="6"/>
  <c r="B10" i="6"/>
  <c r="D16" i="6" l="1"/>
  <c r="D14" i="6" l="1"/>
  <c r="C13" i="6"/>
  <c r="C25" i="6" s="1"/>
  <c r="D24" i="6" l="1"/>
  <c r="D22" i="6" s="1"/>
  <c r="B6" i="6" l="1"/>
  <c r="B22" i="6" l="1"/>
  <c r="B20" i="6"/>
  <c r="B18" i="6"/>
  <c r="B13" i="6" s="1"/>
  <c r="D10" i="6"/>
  <c r="D18" i="6" l="1"/>
  <c r="B25" i="6"/>
  <c r="D20" i="6"/>
  <c r="D13" i="6" l="1"/>
  <c r="D25" i="6" s="1"/>
</calcChain>
</file>

<file path=xl/sharedStrings.xml><?xml version="1.0" encoding="utf-8"?>
<sst xmlns="http://schemas.openxmlformats.org/spreadsheetml/2006/main" count="28" uniqueCount="21">
  <si>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</si>
  <si>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</si>
  <si>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</si>
  <si>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</si>
  <si>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</si>
  <si>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</si>
  <si>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</si>
  <si>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</si>
  <si>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</si>
  <si>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</si>
  <si>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</si>
  <si>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</si>
  <si>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</si>
  <si>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</si>
  <si>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</si>
  <si>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</si>
  <si>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</si>
  <si>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</si>
  <si>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</si>
  <si>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 xml:space="preserve">       - Depozite:</t>
  </si>
  <si>
    <t>la situaţia din 30.09.2024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</si>
</sst>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0" xfId="0" applyNumberFormat="1"/>
    <xf numFmtId="164" fontId="7" fillId="0" borderId="5" xfId="0" applyNumberFormat="1" applyFont="1" applyFill="1" applyBorder="1"/>
    <xf numFmtId="164" fontId="0" fillId="0" borderId="9" xfId="0" applyNumberFormat="1" applyFill="1" applyBorder="1"/>
    <xf numFmtId="164" fontId="0" fillId="0" borderId="12" xfId="0" applyNumberForma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0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0" zoomScaleNormal="90" workbookViewId="0">
      <selection activeCell="C9" sqref="C9"/>
    </sheetView>
  </sheetViews>
  <sheetFormatPr defaultRowHeight="12.75"/>
  <cols>
    <col min="1" max="1" width="47.5703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9" t="s">
        <v>14</v>
      </c>
      <c r="B1" s="30"/>
      <c r="C1" s="30"/>
      <c r="D1" s="30"/>
    </row>
    <row r="2" spans="1:8" ht="18">
      <c r="A2" s="31" t="s">
        <v>20</v>
      </c>
      <c r="B2" s="32"/>
      <c r="C2" s="32"/>
      <c r="D2" s="32"/>
    </row>
    <row r="3" spans="1:8" ht="13.5" thickBot="1"/>
    <row r="4" spans="1:8" s="9" customFormat="1" ht="13.5" thickBot="1">
      <c r="A4" s="7"/>
      <c r="B4" s="33" t="s">
        <v>12</v>
      </c>
      <c r="C4" s="33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15</v>
      </c>
      <c r="B6" s="17">
        <f>B7+B8+B9</f>
        <v>67552.47252209569</v>
      </c>
      <c r="C6" s="17">
        <f>C7+C8+C9</f>
        <v>42373.521500000003</v>
      </c>
      <c r="D6" s="18">
        <f>D7+D8+D9</f>
        <v>109925.99402209569</v>
      </c>
      <c r="E6" s="12"/>
    </row>
    <row r="7" spans="1:8" ht="18" customHeight="1">
      <c r="A7" s="16" t="s">
        <v>4</v>
      </c>
      <c r="B7" s="19">
        <v>60869.533090048841</v>
      </c>
      <c r="C7" s="20"/>
      <c r="D7" s="21">
        <f>C7+B7</f>
        <v>60869.533090048841</v>
      </c>
      <c r="E7" s="10"/>
      <c r="F7" s="1"/>
      <c r="G7" s="1"/>
      <c r="H7" s="1"/>
    </row>
    <row r="8" spans="1:8" ht="18" customHeight="1">
      <c r="A8" s="16" t="s">
        <v>11</v>
      </c>
      <c r="B8" s="19">
        <v>6682.9394320468509</v>
      </c>
      <c r="C8" s="22"/>
      <c r="D8" s="21">
        <f>C8+B8</f>
        <v>6682.9394320468509</v>
      </c>
      <c r="E8" s="10"/>
      <c r="F8" s="1"/>
      <c r="G8" s="1"/>
      <c r="H8" s="1"/>
    </row>
    <row r="9" spans="1:8" ht="18" customHeight="1">
      <c r="A9" s="13" t="s">
        <v>13</v>
      </c>
      <c r="B9" s="23"/>
      <c r="C9" s="23">
        <v>42373.521500000003</v>
      </c>
      <c r="D9" s="24">
        <f>C9+B9</f>
        <v>42373.521500000003</v>
      </c>
      <c r="E9" s="10"/>
      <c r="F9" s="1"/>
      <c r="G9" s="1"/>
      <c r="H9" s="1"/>
    </row>
    <row r="10" spans="1:8" ht="18" customHeight="1">
      <c r="A10" s="13" t="s">
        <v>5</v>
      </c>
      <c r="B10" s="24">
        <f>B11+B12</f>
        <v>883.0401799957499</v>
      </c>
      <c r="C10" s="24">
        <f>C11+C12</f>
        <v>50.1</v>
      </c>
      <c r="D10" s="24">
        <f>D11+D12</f>
        <v>933.14017999574992</v>
      </c>
      <c r="E10" s="10"/>
      <c r="F10" s="1"/>
      <c r="G10" s="1"/>
      <c r="H10" s="1"/>
    </row>
    <row r="11" spans="1:8" ht="18" customHeight="1">
      <c r="A11" s="13" t="s">
        <v>4</v>
      </c>
      <c r="B11" s="24">
        <v>883.0401799957499</v>
      </c>
      <c r="C11" s="24"/>
      <c r="D11" s="24">
        <f>C11+B11</f>
        <v>883.0401799957499</v>
      </c>
      <c r="E11" s="10"/>
      <c r="F11" s="1"/>
      <c r="G11" s="1"/>
      <c r="H11" s="1"/>
    </row>
    <row r="12" spans="1:8" ht="18" customHeight="1">
      <c r="A12" s="13" t="s">
        <v>19</v>
      </c>
      <c r="B12" s="24"/>
      <c r="C12" s="24">
        <v>50.1</v>
      </c>
      <c r="D12" s="24">
        <f>C12+B12</f>
        <v>50.1</v>
      </c>
      <c r="E12" s="10"/>
      <c r="F12" s="1"/>
      <c r="G12" s="1"/>
      <c r="H12" s="1"/>
    </row>
    <row r="13" spans="1:8" ht="18" customHeight="1">
      <c r="A13" s="13" t="s">
        <v>17</v>
      </c>
      <c r="B13" s="24">
        <f>B14+B16+B18+B20</f>
        <v>557.28517456500003</v>
      </c>
      <c r="C13" s="24">
        <f>C14+C16+C18+C20</f>
        <v>785.5741128224447</v>
      </c>
      <c r="D13" s="24">
        <f>D14+D16+D18+D20</f>
        <v>1342.8592873874447</v>
      </c>
      <c r="E13" s="10"/>
      <c r="F13" s="1"/>
      <c r="G13" s="1"/>
      <c r="H13" s="1"/>
    </row>
    <row r="14" spans="1:8" ht="18" customHeight="1">
      <c r="A14" s="13" t="s">
        <v>6</v>
      </c>
      <c r="B14" s="24"/>
      <c r="C14" s="24">
        <f>C15</f>
        <v>145.76235071969461</v>
      </c>
      <c r="D14" s="23">
        <f t="shared" ref="D14:D20" si="0">C14+B14</f>
        <v>145.76235071969461</v>
      </c>
      <c r="E14" s="10"/>
      <c r="F14" s="1"/>
      <c r="G14" s="1"/>
      <c r="H14" s="1"/>
    </row>
    <row r="15" spans="1:8" s="1" customFormat="1" ht="18" customHeight="1">
      <c r="A15" s="13" t="s">
        <v>4</v>
      </c>
      <c r="B15" s="24"/>
      <c r="C15" s="24">
        <v>145.76235071969461</v>
      </c>
      <c r="D15" s="23">
        <f t="shared" si="0"/>
        <v>145.76235071969461</v>
      </c>
      <c r="E15" s="10"/>
    </row>
    <row r="16" spans="1:8" ht="18" customHeight="1">
      <c r="A16" s="13" t="s">
        <v>7</v>
      </c>
      <c r="B16" s="24">
        <f>B17</f>
        <v>364.09617041199999</v>
      </c>
      <c r="C16" s="22">
        <f>C17</f>
        <v>638.93185532600012</v>
      </c>
      <c r="D16" s="23">
        <f t="shared" si="0"/>
        <v>1003.0280257380001</v>
      </c>
      <c r="E16" s="10"/>
      <c r="F16" s="1"/>
      <c r="G16" s="1"/>
      <c r="H16" s="1"/>
    </row>
    <row r="17" spans="1:9" s="1" customFormat="1" ht="18" customHeight="1">
      <c r="A17" s="13" t="s">
        <v>4</v>
      </c>
      <c r="B17" s="24">
        <v>364.09617041199999</v>
      </c>
      <c r="C17" s="23">
        <v>638.93185532600012</v>
      </c>
      <c r="D17" s="23">
        <f>C17+B17</f>
        <v>1003.0280257380001</v>
      </c>
      <c r="E17" s="10"/>
    </row>
    <row r="18" spans="1:9" ht="18" customHeight="1">
      <c r="A18" s="13" t="s">
        <v>8</v>
      </c>
      <c r="B18" s="24">
        <f>B19</f>
        <v>84.655737023</v>
      </c>
      <c r="C18" s="27"/>
      <c r="D18" s="23">
        <f t="shared" si="0"/>
        <v>84.655737023</v>
      </c>
      <c r="E18" s="10"/>
      <c r="F18" s="1"/>
      <c r="G18" s="1"/>
      <c r="H18" s="1"/>
    </row>
    <row r="19" spans="1:9" ht="18" customHeight="1">
      <c r="A19" s="13" t="s">
        <v>4</v>
      </c>
      <c r="B19" s="27">
        <v>84.655737023</v>
      </c>
      <c r="C19" s="27"/>
      <c r="D19" s="23">
        <f t="shared" si="0"/>
        <v>84.655737023</v>
      </c>
      <c r="E19" s="10"/>
      <c r="F19" s="1"/>
      <c r="G19" s="1"/>
      <c r="H19" s="1"/>
    </row>
    <row r="20" spans="1:9" ht="18" customHeight="1">
      <c r="A20" s="16" t="s">
        <v>9</v>
      </c>
      <c r="B20" s="22">
        <f>B21</f>
        <v>108.53326713000001</v>
      </c>
      <c r="C20" s="22">
        <f>C21</f>
        <v>0.87990677675000006</v>
      </c>
      <c r="D20" s="28">
        <f t="shared" si="0"/>
        <v>109.41317390675002</v>
      </c>
      <c r="E20" s="10"/>
      <c r="F20" s="1"/>
      <c r="G20" s="1"/>
      <c r="H20" s="1"/>
      <c r="I20" s="25"/>
    </row>
    <row r="21" spans="1:9" s="1" customFormat="1" ht="18" customHeight="1">
      <c r="A21" s="13" t="s">
        <v>4</v>
      </c>
      <c r="B21" s="23">
        <v>108.53326713000001</v>
      </c>
      <c r="C21" s="23">
        <v>0.87990677675000006</v>
      </c>
      <c r="D21" s="23">
        <f>C21+B21</f>
        <v>109.41317390675002</v>
      </c>
      <c r="E21" s="10"/>
    </row>
    <row r="22" spans="1:9" ht="18" customHeight="1">
      <c r="A22" s="13" t="s">
        <v>18</v>
      </c>
      <c r="B22" s="24">
        <f>B23</f>
        <v>863.84494489899998</v>
      </c>
      <c r="C22" s="24">
        <f>C23+C24</f>
        <v>871.6854170945503</v>
      </c>
      <c r="D22" s="24">
        <f>D23+D24</f>
        <v>1735.5303619935503</v>
      </c>
      <c r="E22" s="10"/>
      <c r="F22" s="1"/>
      <c r="G22" s="1"/>
      <c r="H22" s="1"/>
    </row>
    <row r="23" spans="1:9" ht="18" customHeight="1">
      <c r="A23" s="13" t="s">
        <v>4</v>
      </c>
      <c r="B23" s="24">
        <v>863.84494489899998</v>
      </c>
      <c r="C23" s="24">
        <v>806.6854170945503</v>
      </c>
      <c r="D23" s="24">
        <f>C23+B23</f>
        <v>1670.5303619935503</v>
      </c>
      <c r="E23" s="10"/>
      <c r="F23" s="1"/>
      <c r="G23" s="1"/>
      <c r="H23" s="1"/>
    </row>
    <row r="24" spans="1:9" ht="18" customHeight="1">
      <c r="A24" s="13" t="s">
        <v>13</v>
      </c>
      <c r="B24" s="24"/>
      <c r="C24" s="24">
        <v>65</v>
      </c>
      <c r="D24" s="24">
        <f>C24+B24</f>
        <v>65</v>
      </c>
      <c r="E24" s="10"/>
      <c r="F24" s="1"/>
      <c r="G24" s="1"/>
      <c r="H24" s="1"/>
    </row>
    <row r="25" spans="1:9" ht="18.75" customHeight="1">
      <c r="A25" s="13" t="s">
        <v>10</v>
      </c>
      <c r="B25" s="26">
        <f>B22+B13+B10+B6</f>
        <v>69856.642821555433</v>
      </c>
      <c r="C25" s="26">
        <f>C22+C13+C10+C6</f>
        <v>44080.881029917</v>
      </c>
      <c r="D25" s="26">
        <f>D22+D13+D10+D6</f>
        <v>113937.52385147243</v>
      </c>
      <c r="E25" s="10"/>
      <c r="F25" s="1"/>
      <c r="G25" s="1"/>
      <c r="H25" s="1"/>
    </row>
    <row r="26" spans="1:9" ht="41.25" customHeight="1">
      <c r="A26" s="34" t="s">
        <v>16</v>
      </c>
      <c r="B26" s="34"/>
      <c r="C26" s="34"/>
      <c r="D26" s="34"/>
      <c r="E26" s="15"/>
      <c r="F26" s="1"/>
      <c r="G26" s="1"/>
      <c r="H26" s="1"/>
    </row>
    <row r="27" spans="1:9" ht="32.25" customHeight="1">
      <c r="A27" s="35"/>
      <c r="B27" s="35"/>
      <c r="C27" s="35"/>
      <c r="D27" s="35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4"/>
      <c r="B29" s="11"/>
      <c r="C29" s="11"/>
      <c r="D29" s="11"/>
      <c r="E29" s="1"/>
      <c r="F29" s="1"/>
      <c r="G29" s="1"/>
      <c r="H29" s="1"/>
    </row>
    <row r="30" spans="1:9" ht="32.25" customHeight="1">
      <c r="A30" s="10"/>
      <c r="B30" s="11"/>
      <c r="C30" s="11"/>
      <c r="D30" s="11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A34" s="1"/>
      <c r="B34" s="6"/>
      <c r="C34" s="6"/>
      <c r="D34" s="6"/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32.25" customHeight="1">
      <c r="E42" s="1"/>
      <c r="F42" s="1"/>
      <c r="G42" s="1"/>
      <c r="H42" s="1"/>
    </row>
    <row r="43" spans="1:8" ht="6.75" customHeight="1"/>
  </sheetData>
  <mergeCells count="5">
    <mergeCell ref="A1:D1"/>
    <mergeCell ref="A2:D2"/>
    <mergeCell ref="B4:C4"/>
    <mergeCell ref="A26:D26"/>
    <mergeCell ref="A27:D27"/>
  </mergeCells>
  <conditionalFormatting sqref="A25:B25 D25 A6:A17">
    <cfRule type="expression" dxfId="103" priority="178" stopIfTrue="1">
      <formula>FIND("4.",A6)=1</formula>
    </cfRule>
  </conditionalFormatting>
  <conditionalFormatting sqref="B25 D25 B9:B17">
    <cfRule type="expression" dxfId="102" priority="179" stopIfTrue="1">
      <formula>FIND("4.",A9)=1</formula>
    </cfRule>
  </conditionalFormatting>
  <conditionalFormatting sqref="D6:D25">
    <cfRule type="expression" dxfId="101" priority="181" stopIfTrue="1">
      <formula>FIND("4.",A6)=1</formula>
    </cfRule>
  </conditionalFormatting>
  <conditionalFormatting sqref="A25:B25 D25 A6:A17">
    <cfRule type="expression" dxfId="100" priority="182" stopIfTrue="1">
      <formula>FIND("Total",A6)=1</formula>
    </cfRule>
  </conditionalFormatting>
  <conditionalFormatting sqref="B25 D25 B28 B9:B17">
    <cfRule type="expression" dxfId="99" priority="183" stopIfTrue="1">
      <formula>FIND("Total",A9)=1</formula>
    </cfRule>
  </conditionalFormatting>
  <conditionalFormatting sqref="C28">
    <cfRule type="expression" dxfId="98" priority="184" stopIfTrue="1">
      <formula>FIND("Total",A28)=1</formula>
    </cfRule>
  </conditionalFormatting>
  <conditionalFormatting sqref="D28 D6:D25">
    <cfRule type="expression" dxfId="97" priority="185" stopIfTrue="1">
      <formula>FIND("Total",A6)=1</formula>
    </cfRule>
  </conditionalFormatting>
  <conditionalFormatting sqref="B25 D25 B28:B34 B9:B17">
    <cfRule type="expression" dxfId="96" priority="166" stopIfTrue="1">
      <formula>FIND("1",A9)=1</formula>
    </cfRule>
    <cfRule type="expression" dxfId="95" priority="167" stopIfTrue="1">
      <formula>FIND("2",A9)=1</formula>
    </cfRule>
    <cfRule type="expression" dxfId="94" priority="168" stopIfTrue="1">
      <formula>FIND("3.",A9)=1</formula>
    </cfRule>
  </conditionalFormatting>
  <conditionalFormatting sqref="C28:C34">
    <cfRule type="expression" dxfId="93" priority="169" stopIfTrue="1">
      <formula>FIND("1",A28)=1</formula>
    </cfRule>
    <cfRule type="expression" dxfId="92" priority="170" stopIfTrue="1">
      <formula>FIND("2",A28)=1</formula>
    </cfRule>
    <cfRule type="expression" dxfId="91" priority="171" stopIfTrue="1">
      <formula>FIND("3.",A28)=1</formula>
    </cfRule>
  </conditionalFormatting>
  <conditionalFormatting sqref="D28:D34 D6:D25">
    <cfRule type="expression" dxfId="90" priority="172" stopIfTrue="1">
      <formula>FIND("1",A6)=1</formula>
    </cfRule>
    <cfRule type="expression" dxfId="89" priority="173" stopIfTrue="1">
      <formula>FIND("2",A6)=1</formula>
    </cfRule>
    <cfRule type="expression" dxfId="88" priority="174" stopIfTrue="1">
      <formula>FIND("3.",A6)=1</formula>
    </cfRule>
  </conditionalFormatting>
  <conditionalFormatting sqref="A30:A34 A25:B25 D25 A6:A17">
    <cfRule type="expression" dxfId="87" priority="175" stopIfTrue="1">
      <formula>FIND("1",A6)=1</formula>
    </cfRule>
    <cfRule type="expression" dxfId="86" priority="176" stopIfTrue="1">
      <formula>FIND("2",A6)=1</formula>
    </cfRule>
    <cfRule type="expression" dxfId="85" priority="177" stopIfTrue="1">
      <formula>FIND("3.",A6)=1</formula>
    </cfRule>
  </conditionalFormatting>
  <conditionalFormatting sqref="D25">
    <cfRule type="expression" dxfId="84" priority="165" stopIfTrue="1">
      <formula>FIND("4.",B25)=1</formula>
    </cfRule>
  </conditionalFormatting>
  <conditionalFormatting sqref="D25">
    <cfRule type="expression" dxfId="83" priority="164" stopIfTrue="1">
      <formula>FIND("Total",B25)=1</formula>
    </cfRule>
  </conditionalFormatting>
  <conditionalFormatting sqref="D25">
    <cfRule type="expression" dxfId="82" priority="161" stopIfTrue="1">
      <formula>FIND("1",B25)=1</formula>
    </cfRule>
    <cfRule type="expression" dxfId="81" priority="162" stopIfTrue="1">
      <formula>FIND("2",B25)=1</formula>
    </cfRule>
    <cfRule type="expression" dxfId="80" priority="163" stopIfTrue="1">
      <formula>FIND("3.",B25)=1</formula>
    </cfRule>
  </conditionalFormatting>
  <conditionalFormatting sqref="B25">
    <cfRule type="expression" dxfId="79" priority="160" stopIfTrue="1">
      <formula>FIND("4.",XFD25)=1</formula>
    </cfRule>
  </conditionalFormatting>
  <conditionalFormatting sqref="B25">
    <cfRule type="expression" dxfId="78" priority="159" stopIfTrue="1">
      <formula>FIND("Total",XFD25)=1</formula>
    </cfRule>
  </conditionalFormatting>
  <conditionalFormatting sqref="B25">
    <cfRule type="expression" dxfId="77" priority="156" stopIfTrue="1">
      <formula>FIND("1",XFD25)=1</formula>
    </cfRule>
    <cfRule type="expression" dxfId="76" priority="157" stopIfTrue="1">
      <formula>FIND("2",XFD25)=1</formula>
    </cfRule>
    <cfRule type="expression" dxfId="75" priority="158" stopIfTrue="1">
      <formula>FIND("3.",XFD25)=1</formula>
    </cfRule>
  </conditionalFormatting>
  <conditionalFormatting sqref="B25">
    <cfRule type="expression" dxfId="74" priority="155" stopIfTrue="1">
      <formula>FIND("4.",A25)=1</formula>
    </cfRule>
  </conditionalFormatting>
  <conditionalFormatting sqref="D25">
    <cfRule type="expression" dxfId="73" priority="153" stopIfTrue="1">
      <formula>FIND("4.",A25)=1</formula>
    </cfRule>
  </conditionalFormatting>
  <conditionalFormatting sqref="B25">
    <cfRule type="expression" dxfId="72" priority="152" stopIfTrue="1">
      <formula>FIND("Total",A25)=1</formula>
    </cfRule>
  </conditionalFormatting>
  <conditionalFormatting sqref="D25">
    <cfRule type="expression" dxfId="71" priority="150" stopIfTrue="1">
      <formula>FIND("Total",A25)=1</formula>
    </cfRule>
  </conditionalFormatting>
  <conditionalFormatting sqref="B25">
    <cfRule type="expression" dxfId="70" priority="147" stopIfTrue="1">
      <formula>FIND("1",A25)=1</formula>
    </cfRule>
    <cfRule type="expression" dxfId="69" priority="148" stopIfTrue="1">
      <formula>FIND("2",A25)=1</formula>
    </cfRule>
    <cfRule type="expression" dxfId="68" priority="149" stopIfTrue="1">
      <formula>FIND("3.",A25)=1</formula>
    </cfRule>
  </conditionalFormatting>
  <conditionalFormatting sqref="D25">
    <cfRule type="expression" dxfId="67" priority="141" stopIfTrue="1">
      <formula>FIND("1",A25)=1</formula>
    </cfRule>
    <cfRule type="expression" dxfId="66" priority="142" stopIfTrue="1">
      <formula>FIND("2",A25)=1</formula>
    </cfRule>
    <cfRule type="expression" dxfId="65" priority="143" stopIfTrue="1">
      <formula>FIND("3.",A25)=1</formula>
    </cfRule>
  </conditionalFormatting>
  <conditionalFormatting sqref="A26">
    <cfRule type="expression" dxfId="64" priority="140" stopIfTrue="1">
      <formula>FIND("4.",A26)=1</formula>
    </cfRule>
  </conditionalFormatting>
  <conditionalFormatting sqref="A26">
    <cfRule type="expression" dxfId="63" priority="139" stopIfTrue="1">
      <formula>FIND("Total",A26)=1</formula>
    </cfRule>
  </conditionalFormatting>
  <conditionalFormatting sqref="A26">
    <cfRule type="expression" dxfId="62" priority="136" stopIfTrue="1">
      <formula>FIND("1",A26)=1</formula>
    </cfRule>
    <cfRule type="expression" dxfId="61" priority="137" stopIfTrue="1">
      <formula>FIND("2",A26)=1</formula>
    </cfRule>
    <cfRule type="expression" dxfId="60" priority="138" stopIfTrue="1">
      <formula>FIND("3.",A26)=1</formula>
    </cfRule>
  </conditionalFormatting>
  <conditionalFormatting sqref="C25">
    <cfRule type="expression" dxfId="59" priority="120" stopIfTrue="1">
      <formula>FIND("4.",C25)=1</formula>
    </cfRule>
  </conditionalFormatting>
  <conditionalFormatting sqref="C25">
    <cfRule type="expression" dxfId="58" priority="121" stopIfTrue="1">
      <formula>FIND("4.",B25)=1</formula>
    </cfRule>
  </conditionalFormatting>
  <conditionalFormatting sqref="C25">
    <cfRule type="expression" dxfId="57" priority="123" stopIfTrue="1">
      <formula>FIND("Total",C25)=1</formula>
    </cfRule>
  </conditionalFormatting>
  <conditionalFormatting sqref="C25">
    <cfRule type="expression" dxfId="56" priority="124" stopIfTrue="1">
      <formula>FIND("Total",B25)=1</formula>
    </cfRule>
  </conditionalFormatting>
  <conditionalFormatting sqref="C25">
    <cfRule type="expression" dxfId="55" priority="111" stopIfTrue="1">
      <formula>FIND("1",B25)=1</formula>
    </cfRule>
    <cfRule type="expression" dxfId="54" priority="112" stopIfTrue="1">
      <formula>FIND("2",B25)=1</formula>
    </cfRule>
    <cfRule type="expression" dxfId="53" priority="113" stopIfTrue="1">
      <formula>FIND("3.",B25)=1</formula>
    </cfRule>
  </conditionalFormatting>
  <conditionalFormatting sqref="C25">
    <cfRule type="expression" dxfId="52" priority="117" stopIfTrue="1">
      <formula>FIND("1",C25)=1</formula>
    </cfRule>
    <cfRule type="expression" dxfId="51" priority="118" stopIfTrue="1">
      <formula>FIND("2",C25)=1</formula>
    </cfRule>
    <cfRule type="expression" dxfId="50" priority="119" stopIfTrue="1">
      <formula>FIND("3.",C25)=1</formula>
    </cfRule>
  </conditionalFormatting>
  <conditionalFormatting sqref="C25">
    <cfRule type="expression" dxfId="49" priority="110" stopIfTrue="1">
      <formula>FIND("4.",A25)=1</formula>
    </cfRule>
  </conditionalFormatting>
  <conditionalFormatting sqref="C25">
    <cfRule type="expression" dxfId="48" priority="109" stopIfTrue="1">
      <formula>FIND("Total",A25)=1</formula>
    </cfRule>
  </conditionalFormatting>
  <conditionalFormatting sqref="C25">
    <cfRule type="expression" dxfId="47" priority="106" stopIfTrue="1">
      <formula>FIND("1",A25)=1</formula>
    </cfRule>
    <cfRule type="expression" dxfId="46" priority="107" stopIfTrue="1">
      <formula>FIND("2",A25)=1</formula>
    </cfRule>
    <cfRule type="expression" dxfId="45" priority="108" stopIfTrue="1">
      <formula>FIND("3.",A25)=1</formula>
    </cfRule>
  </conditionalFormatting>
  <conditionalFormatting sqref="C25">
    <cfRule type="expression" dxfId="44" priority="105" stopIfTrue="1">
      <formula>FIND("4.",B25)=1</formula>
    </cfRule>
  </conditionalFormatting>
  <conditionalFormatting sqref="C25">
    <cfRule type="expression" dxfId="43" priority="104" stopIfTrue="1">
      <formula>FIND("Total",B25)=1</formula>
    </cfRule>
  </conditionalFormatting>
  <conditionalFormatting sqref="C25">
    <cfRule type="expression" dxfId="42" priority="101" stopIfTrue="1">
      <formula>FIND("1",B25)=1</formula>
    </cfRule>
    <cfRule type="expression" dxfId="41" priority="102" stopIfTrue="1">
      <formula>FIND("2",B25)=1</formula>
    </cfRule>
    <cfRule type="expression" dxfId="40" priority="103" stopIfTrue="1">
      <formula>FIND("3.",B25)=1</formula>
    </cfRule>
  </conditionalFormatting>
  <conditionalFormatting sqref="A19:A24">
    <cfRule type="expression" dxfId="39" priority="83" stopIfTrue="1">
      <formula>FIND("4.",A19)=1</formula>
    </cfRule>
  </conditionalFormatting>
  <conditionalFormatting sqref="C22:D22 C13:D13 B19:B24 C14:C15 C10:D10 B6:C6">
    <cfRule type="expression" dxfId="38" priority="84" stopIfTrue="1">
      <formula>FIND("4.",A6)=1</formula>
    </cfRule>
  </conditionalFormatting>
  <conditionalFormatting sqref="C8 C21:C24 C17 C19 C10:C15 B6:D6">
    <cfRule type="expression" dxfId="37" priority="85" stopIfTrue="1">
      <formula>FIND("4.",XFD6)=1</formula>
    </cfRule>
  </conditionalFormatting>
  <conditionalFormatting sqref="A19:A24">
    <cfRule type="expression" dxfId="36" priority="87" stopIfTrue="1">
      <formula>FIND("Total",A19)=1</formula>
    </cfRule>
  </conditionalFormatting>
  <conditionalFormatting sqref="C22:D22 C13:D13 B19:B24 C14:C15 C10:D10 B6:C6">
    <cfRule type="expression" dxfId="35" priority="88" stopIfTrue="1">
      <formula>FIND("Total",A6)=1</formula>
    </cfRule>
  </conditionalFormatting>
  <conditionalFormatting sqref="C8 C21:C24 C17 C19 C10:C15 B6:D6">
    <cfRule type="expression" dxfId="34" priority="89" stopIfTrue="1">
      <formula>FIND("Total",XFD6)=1</formula>
    </cfRule>
  </conditionalFormatting>
  <conditionalFormatting sqref="C22:D22 C13:D13 B19:B24 C14:C15 C10:D10 B6:C6">
    <cfRule type="expression" dxfId="33" priority="71" stopIfTrue="1">
      <formula>FIND("1",A6)=1</formula>
    </cfRule>
    <cfRule type="expression" dxfId="32" priority="72" stopIfTrue="1">
      <formula>FIND("2",A6)=1</formula>
    </cfRule>
    <cfRule type="expression" dxfId="31" priority="73" stopIfTrue="1">
      <formula>FIND("3.",A6)=1</formula>
    </cfRule>
  </conditionalFormatting>
  <conditionalFormatting sqref="C8 C21:C24 C17 C19 C10:C15 B6:D6">
    <cfRule type="expression" dxfId="30" priority="74" stopIfTrue="1">
      <formula>FIND("1",XFD6)=1</formula>
    </cfRule>
    <cfRule type="expression" dxfId="29" priority="75" stopIfTrue="1">
      <formula>FIND("2",XFD6)=1</formula>
    </cfRule>
    <cfRule type="expression" dxfId="28" priority="76" stopIfTrue="1">
      <formula>FIND("3.",XFD6)=1</formula>
    </cfRule>
  </conditionalFormatting>
  <conditionalFormatting sqref="A19:A24">
    <cfRule type="expression" dxfId="27" priority="80" stopIfTrue="1">
      <formula>FIND("1",A19)=1</formula>
    </cfRule>
    <cfRule type="expression" dxfId="26" priority="81" stopIfTrue="1">
      <formula>FIND("2",A19)=1</formula>
    </cfRule>
    <cfRule type="expression" dxfId="25" priority="82" stopIfTrue="1">
      <formula>FIND("3.",A19)=1</formula>
    </cfRule>
  </conditionalFormatting>
  <conditionalFormatting sqref="C9">
    <cfRule type="expression" dxfId="24" priority="91" stopIfTrue="1">
      <formula>FIND("4.",A7)=1</formula>
    </cfRule>
  </conditionalFormatting>
  <conditionalFormatting sqref="C9">
    <cfRule type="expression" dxfId="23" priority="92" stopIfTrue="1">
      <formula>FIND("Total",A7)=1</formula>
    </cfRule>
  </conditionalFormatting>
  <conditionalFormatting sqref="C9">
    <cfRule type="expression" dxfId="22" priority="93" stopIfTrue="1">
      <formula>FIND("1",A7)=1</formula>
    </cfRule>
    <cfRule type="expression" dxfId="21" priority="94" stopIfTrue="1">
      <formula>FIND("2",A7)=1</formula>
    </cfRule>
    <cfRule type="expression" dxfId="20" priority="95" stopIfTrue="1">
      <formula>FIND("3.",A7)=1</formula>
    </cfRule>
  </conditionalFormatting>
  <conditionalFormatting sqref="A18">
    <cfRule type="expression" dxfId="19" priority="38" stopIfTrue="1">
      <formula>FIND("4.",A18)=1</formula>
    </cfRule>
  </conditionalFormatting>
  <conditionalFormatting sqref="B18">
    <cfRule type="expression" dxfId="18" priority="39" stopIfTrue="1">
      <formula>FIND("4.",A18)=1</formula>
    </cfRule>
  </conditionalFormatting>
  <conditionalFormatting sqref="A18">
    <cfRule type="expression" dxfId="17" priority="42" stopIfTrue="1">
      <formula>FIND("Total",A18)=1</formula>
    </cfRule>
  </conditionalFormatting>
  <conditionalFormatting sqref="B18">
    <cfRule type="expression" dxfId="16" priority="43" stopIfTrue="1">
      <formula>FIND("Total",A18)=1</formula>
    </cfRule>
  </conditionalFormatting>
  <conditionalFormatting sqref="B18">
    <cfRule type="expression" dxfId="15" priority="26" stopIfTrue="1">
      <formula>FIND("1",A18)=1</formula>
    </cfRule>
    <cfRule type="expression" dxfId="14" priority="27" stopIfTrue="1">
      <formula>FIND("2",A18)=1</formula>
    </cfRule>
    <cfRule type="expression" dxfId="13" priority="28" stopIfTrue="1">
      <formula>FIND("3.",A18)=1</formula>
    </cfRule>
  </conditionalFormatting>
  <conditionalFormatting sqref="A18">
    <cfRule type="expression" dxfId="12" priority="35" stopIfTrue="1">
      <formula>FIND("1",A18)=1</formula>
    </cfRule>
    <cfRule type="expression" dxfId="11" priority="36" stopIfTrue="1">
      <formula>FIND("2",A18)=1</formula>
    </cfRule>
    <cfRule type="expression" dxfId="10" priority="37" stopIfTrue="1">
      <formula>FIND("3.",A18)=1</formula>
    </cfRule>
  </conditionalFormatting>
  <conditionalFormatting sqref="C18">
    <cfRule type="expression" dxfId="9" priority="24" stopIfTrue="1">
      <formula>FIND("4.",A18)=1</formula>
    </cfRule>
  </conditionalFormatting>
  <conditionalFormatting sqref="C18">
    <cfRule type="expression" dxfId="8" priority="25" stopIfTrue="1">
      <formula>FIND("Total",A18)=1</formula>
    </cfRule>
  </conditionalFormatting>
  <conditionalFormatting sqref="C18">
    <cfRule type="expression" dxfId="7" priority="21" stopIfTrue="1">
      <formula>FIND("1",A18)=1</formula>
    </cfRule>
    <cfRule type="expression" dxfId="6" priority="22" stopIfTrue="1">
      <formula>FIND("2",A18)=1</formula>
    </cfRule>
    <cfRule type="expression" dxfId="5" priority="23" stopIfTrue="1">
      <formula>FIND("3.",A18)=1</formula>
    </cfRule>
  </conditionalFormatting>
  <conditionalFormatting sqref="C20">
    <cfRule type="expression" dxfId="4" priority="4" stopIfTrue="1">
      <formula>FIND("4.",A20)=1</formula>
    </cfRule>
  </conditionalFormatting>
  <conditionalFormatting sqref="C20">
    <cfRule type="expression" dxfId="3" priority="5" stopIfTrue="1">
      <formula>FIND("Total",A20)=1</formula>
    </cfRule>
  </conditionalFormatting>
  <conditionalFormatting sqref="C20">
    <cfRule type="expression" dxfId="2" priority="1" stopIfTrue="1">
      <formula>FIND("1",A20)=1</formula>
    </cfRule>
    <cfRule type="expression" dxfId="1" priority="2" stopIfTrue="1">
      <formula>FIND("2",A20)=1</formula>
    </cfRule>
    <cfRule type="expression" dxfId="0" priority="3" stopIfTrue="1">
      <formula>FIND("3.",A20)=1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30.09.2024</vt:lpstr>
      <vt:lpstr>'30.09.2024'!Print_Area</vt:lpstr>
      <vt:lpstr>'30.09.2024'!Query_from_dms1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2024-12-18T12:46:15Z</dcterms:modified>
</cp:coreProperties>
</file>