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Sectia angajamente interne\Directia Angajamente Interne Local\10. Datoria de stat interna\web\2020\pentru date gov\31.10.20\"/>
    </mc:Choice>
  </mc:AlternateContent>
  <bookViews>
    <workbookView xWindow="-12" yWindow="0" windowWidth="9816" windowHeight="4296"/>
  </bookViews>
  <sheets>
    <sheet name="DSI" sheetId="1" r:id="rId1"/>
    <sheet name="Лист1" sheetId="15" state="hidden" r:id="rId2"/>
  </sheets>
  <calcPr calcId="162913"/>
</workbook>
</file>

<file path=xl/calcChain.xml><?xml version="1.0" encoding="utf-8"?>
<calcChain xmlns="http://schemas.openxmlformats.org/spreadsheetml/2006/main">
  <c r="D19" i="1" l="1"/>
  <c r="D18" i="1"/>
  <c r="D17" i="1"/>
  <c r="E15" i="1"/>
  <c r="E12" i="1" s="1"/>
  <c r="C15" i="1"/>
  <c r="C12" i="1" s="1"/>
  <c r="C21" i="1" s="1"/>
  <c r="D15" i="1" l="1"/>
  <c r="E21" i="1"/>
  <c r="D12" i="1"/>
  <c r="D21" i="1" s="1"/>
</calcChain>
</file>

<file path=xl/sharedStrings.xml><?xml version="1.0" encoding="utf-8"?>
<sst xmlns="http://schemas.openxmlformats.org/spreadsheetml/2006/main" count="22" uniqueCount="22">
  <si>
    <t>TOTAL</t>
  </si>
  <si>
    <t>Indicii</t>
  </si>
  <si>
    <t>Nr.</t>
  </si>
  <si>
    <t>d/o</t>
  </si>
  <si>
    <t xml:space="preserve">   ( mil.lei )</t>
  </si>
  <si>
    <t xml:space="preserve">Informaţie </t>
  </si>
  <si>
    <t>1.1.</t>
  </si>
  <si>
    <t>Valori mobiliare de stat emise pe piața primară</t>
  </si>
  <si>
    <t>Valori mobiliare de stat convertite</t>
  </si>
  <si>
    <t>Valori mobiliare de stat emise pentru unele scopuri stabilite de lege</t>
  </si>
  <si>
    <t>1.</t>
  </si>
  <si>
    <t>Valori mobiliare de stat plasate pe piaţa internă, total,</t>
  </si>
  <si>
    <t>inclusiv</t>
  </si>
  <si>
    <t>În formă de înscrieri în conturi,</t>
  </si>
  <si>
    <t>dintre care</t>
  </si>
  <si>
    <t>privind datoria de stat internă în anul 2020</t>
  </si>
  <si>
    <t>Conform situaţiei din 1 ianuarie 2020</t>
  </si>
  <si>
    <t>*- Conform Hotărârii Guvernului nr.234/2020 pentru modificarea Hotărârii Guvernului nr.1136/2007 cu privire la unele măsuri de executare a Legii nr.419/2006 cu privire la datoria sectorului public, garanţiile de stat şi recreditarea de stat, valorile mobiliare de stat sunt prezentate la valoarea nominală.</t>
  </si>
  <si>
    <t>Modificarile în perioada de la 01.01.20 pina la 31.10.2020</t>
  </si>
  <si>
    <t>La finele perioadei de gestiune 31.10.2020 *)</t>
  </si>
  <si>
    <r>
      <t xml:space="preserve">Nota. </t>
    </r>
    <r>
      <rPr>
        <b/>
        <sz val="10.5"/>
        <rFont val="Times New Roman"/>
        <family val="1"/>
        <charset val="204"/>
      </rPr>
      <t>La situaţia din 31 octombrie 2020</t>
    </r>
    <r>
      <rPr>
        <sz val="10.5"/>
        <rFont val="Times New Roman"/>
        <family val="1"/>
        <charset val="204"/>
      </rPr>
      <t xml:space="preserve">, datoria de stat internă la valoarea nominală comparativ cu situaţia de la inceputul anului s-a majorat cu 5081,1 mil. lei şi a constituit </t>
    </r>
    <r>
      <rPr>
        <b/>
        <sz val="10.5"/>
        <rFont val="Times New Roman"/>
        <family val="1"/>
        <charset val="204"/>
      </rPr>
      <t>28577,1 mil. lei</t>
    </r>
    <r>
      <rPr>
        <sz val="10.5"/>
        <rFont val="Times New Roman"/>
        <family val="1"/>
        <charset val="204"/>
      </rPr>
      <t>. Modificarea datoriei de stat interne s-a produs preponderent din contul majorării emisiunii VMS pe piața primară cu 5331,7 mil. lei la valoarea nominală sau 5173,9 mil. lei la preț de cumpărare și răscumpărării VMS emise pentru executarea a obligațiilor de plată derivate din garanțiile de stat în sumă de 240,0 mil. lei.</t>
    </r>
  </si>
  <si>
    <r>
      <rPr>
        <b/>
        <sz val="10.5"/>
        <rFont val="Times New Roman"/>
        <family val="1"/>
        <charset val="204"/>
      </rPr>
      <t>Pentru 10 luni ale anului  2020</t>
    </r>
    <r>
      <rPr>
        <sz val="10.5"/>
        <rFont val="Times New Roman"/>
        <family val="1"/>
        <charset val="204"/>
      </rPr>
      <t xml:space="preserve">  rata  medie  ponderată  a  dobânzii  la  VMS  comercializate  prin  licitaţii  a  constituit  5,21%   (pe tipuri de VMS:   91 zile - 3,91%, 182 zile - 5,18%, 364 zile - 5,51%, 2 ani - 5,84%, 3 ani - 6,00%, 5 ani -6,29%), care comparativ cu perioada analogică a anului 2019 este mai mică cu 0,96 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</si>
</sst>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
  </numFmts>
  <fonts count="11" x14ac:knownFonts="1">
    <font>
      <sz val="10"/>
      <name val="Arial Cyr"/>
      <charset val="204"/>
    </font>
    <font>
      <sz val="10"/>
      <name val="Arial Cyr"/>
      <family val="2"/>
      <charset val="204"/>
    </font>
    <font>
      <sz val="10"/>
      <name val="Arial Cyr"/>
      <charset val="204"/>
    </font>
    <font>
      <sz val="8"/>
      <name val="Arial Cyr"/>
      <charset val="204"/>
    </font>
    <font>
      <sz val="10"/>
      <name val="Times New Roman"/>
      <family val="1"/>
      <charset val="204"/>
    </font>
    <font>
      <sz val="10.5"/>
      <name val="Times New Roman"/>
      <family val="1"/>
      <charset val="204"/>
    </font>
    <font>
      <sz val="10.5"/>
      <name val="Arial Cyr"/>
      <charset val="204"/>
    </font>
    <font>
      <b/>
      <sz val="14"/>
      <name val="Times New Roman"/>
      <family val="1"/>
      <charset val="204"/>
    </font>
    <font>
      <sz val="11"/>
      <name val="Times New Roman"/>
      <family val="1"/>
      <charset val="204"/>
    </font>
    <font>
      <b/>
      <sz val="10.5"/>
      <name val="Times New Roman"/>
      <family val="1"/>
      <charset val="204"/>
    </font>
    <font>
      <sz val="10"/>
      <color theme="1"/>
      <name val="Times New Roman"/>
      <family val="1"/>
      <charset val="204"/>
    </font>
  </fonts>
  <fills count="2">
    <fill>
      <patternFill patternType="none"/>
    </fill>
    <fill>
      <patternFill patternType="gray125"/>
    </fill>
  </fills>
  <borders count="12">
    <border>
      <left/>
      <right/>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39">
    <xf numFmtId="0" fontId="0" fillId="0" borderId="0" xfId="0"/>
    <xf numFmtId="0" fontId="1" fillId="0" borderId="0" xfId="0" applyFont="1" applyFill="1"/>
    <xf numFmtId="0" fontId="2" fillId="0" borderId="0" xfId="0" applyFont="1" applyFill="1"/>
    <xf numFmtId="0" fontId="0" fillId="0" borderId="0" xfId="0" applyAlignment="1">
      <alignment horizontal="left" vertical="center" wrapText="1"/>
    </xf>
    <xf numFmtId="0" fontId="4" fillId="0" borderId="1" xfId="0" applyFont="1" applyFill="1" applyBorder="1"/>
    <xf numFmtId="0" fontId="4" fillId="0" borderId="2" xfId="0" applyFont="1" applyFill="1" applyBorder="1"/>
    <xf numFmtId="0" fontId="4" fillId="0" borderId="3" xfId="0" applyFont="1" applyFill="1" applyBorder="1"/>
    <xf numFmtId="164" fontId="4" fillId="0" borderId="4" xfId="0" applyNumberFormat="1" applyFont="1" applyFill="1" applyBorder="1"/>
    <xf numFmtId="0" fontId="6" fillId="0" borderId="0" xfId="0" applyFont="1" applyFill="1"/>
    <xf numFmtId="0" fontId="8" fillId="0" borderId="0" xfId="0" applyFont="1" applyAlignment="1">
      <alignment horizontal="left" vertical="center" wrapText="1"/>
    </xf>
    <xf numFmtId="0" fontId="8" fillId="0" borderId="0" xfId="0" applyFont="1" applyFill="1"/>
    <xf numFmtId="0" fontId="3" fillId="0" borderId="0" xfId="0" applyFont="1" applyFill="1" applyAlignment="1">
      <alignment horizontal="right"/>
    </xf>
    <xf numFmtId="165" fontId="0" fillId="0" borderId="0" xfId="0" applyNumberFormat="1" applyAlignment="1">
      <alignment horizontal="left" vertical="center" wrapText="1"/>
    </xf>
    <xf numFmtId="165" fontId="8" fillId="0" borderId="0" xfId="0" applyNumberFormat="1" applyFont="1" applyAlignment="1">
      <alignment horizontal="left" vertical="center" wrapText="1"/>
    </xf>
    <xf numFmtId="0" fontId="10" fillId="0" borderId="9" xfId="0" applyFont="1" applyBorder="1" applyAlignment="1">
      <alignment wrapText="1"/>
    </xf>
    <xf numFmtId="0" fontId="10" fillId="0" borderId="9" xfId="0" applyFont="1" applyBorder="1"/>
    <xf numFmtId="0" fontId="4" fillId="0" borderId="7" xfId="0" applyFont="1" applyFill="1" applyBorder="1" applyAlignment="1">
      <alignment horizontal="center"/>
    </xf>
    <xf numFmtId="0" fontId="4" fillId="0" borderId="8" xfId="0" applyFont="1" applyFill="1" applyBorder="1"/>
    <xf numFmtId="0" fontId="4" fillId="0" borderId="1" xfId="0" applyFont="1" applyFill="1" applyBorder="1" applyAlignment="1">
      <alignment horizontal="center"/>
    </xf>
    <xf numFmtId="0" fontId="4" fillId="0" borderId="4" xfId="0" applyFont="1" applyFill="1" applyBorder="1"/>
    <xf numFmtId="0" fontId="4" fillId="0" borderId="5" xfId="0" applyFont="1" applyFill="1" applyBorder="1"/>
    <xf numFmtId="0" fontId="4" fillId="0" borderId="6" xfId="0" quotePrefix="1" applyFont="1" applyFill="1" applyBorder="1" applyAlignment="1">
      <alignment horizontal="right"/>
    </xf>
    <xf numFmtId="0" fontId="1" fillId="0" borderId="0" xfId="0" applyFont="1" applyFill="1" applyAlignment="1">
      <alignment horizontal="right"/>
    </xf>
    <xf numFmtId="0" fontId="4" fillId="0" borderId="10" xfId="0" applyFont="1" applyFill="1" applyBorder="1"/>
    <xf numFmtId="0" fontId="4" fillId="0" borderId="11" xfId="0" applyFont="1" applyFill="1" applyBorder="1"/>
    <xf numFmtId="166" fontId="4" fillId="0" borderId="4" xfId="0" applyNumberFormat="1" applyFont="1" applyFill="1" applyBorder="1"/>
    <xf numFmtId="0" fontId="4" fillId="0" borderId="4" xfId="0" quotePrefix="1" applyFont="1" applyFill="1" applyBorder="1" applyAlignment="1">
      <alignment vertical="center"/>
    </xf>
    <xf numFmtId="16" fontId="4" fillId="0" borderId="4" xfId="0" quotePrefix="1" applyNumberFormat="1" applyFont="1" applyFill="1" applyBorder="1"/>
    <xf numFmtId="166" fontId="4" fillId="0" borderId="6" xfId="0" applyNumberFormat="1" applyFont="1" applyFill="1" applyBorder="1"/>
    <xf numFmtId="0" fontId="3" fillId="0" borderId="0" xfId="0" applyFont="1" applyFill="1" applyAlignment="1">
      <alignment horizontal="left" wrapText="1"/>
    </xf>
    <xf numFmtId="0" fontId="5" fillId="0" borderId="0" xfId="0" quotePrefix="1" applyFont="1" applyFill="1" applyAlignment="1">
      <alignment horizontal="left" vertical="center" wrapText="1"/>
    </xf>
    <xf numFmtId="0" fontId="7" fillId="0" borderId="0" xfId="0" quotePrefix="1" applyFont="1" applyFill="1" applyAlignment="1">
      <alignment horizontal="center"/>
    </xf>
    <xf numFmtId="0" fontId="7" fillId="0" borderId="0" xfId="0" applyFont="1" applyFill="1" applyAlignment="1">
      <alignment horizontal="center"/>
    </xf>
    <xf numFmtId="0" fontId="10" fillId="0" borderId="8"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0" xfId="0" applyFont="1" applyBorder="1" applyAlignment="1">
      <alignment wrapText="1"/>
    </xf>
    <xf numFmtId="0" fontId="4" fillId="0" borderId="0" xfId="0" quotePrefix="1" applyFont="1" applyFill="1" applyBorder="1" applyAlignment="1">
      <alignment horizontal="right"/>
    </xf>
    <xf numFmtId="0" fontId="4" fillId="0" borderId="0" xfId="0" applyFont="1" applyFill="1" applyBorder="1" applyAlignment="1">
      <alignment horizontal="center"/>
    </xf>
    <xf numFmtId="166" fontId="4" fillId="0" borderId="0" xfId="0" applyNumberFormat="1" applyFont="1" applyFill="1" applyBorder="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tabSelected="1" topLeftCell="A4" zoomScaleNormal="100" workbookViewId="0">
      <selection activeCell="K29" sqref="K29"/>
    </sheetView>
  </sheetViews>
  <sheetFormatPr defaultColWidth="9.109375" defaultRowHeight="13.2" x14ac:dyDescent="0.25"/>
  <cols>
    <col min="1" max="1" width="4" style="2" customWidth="1"/>
    <col min="2" max="2" width="57.33203125" style="2" customWidth="1"/>
    <col min="3" max="3" width="22.109375" style="2" customWidth="1"/>
    <col min="4" max="4" width="22.88671875" style="2" customWidth="1"/>
    <col min="5" max="5" width="21.88671875" style="2" customWidth="1"/>
    <col min="6" max="6" width="15.5546875" style="2" customWidth="1"/>
    <col min="7" max="16384" width="9.109375" style="2"/>
  </cols>
  <sheetData>
    <row r="1" spans="1:5" x14ac:dyDescent="0.25">
      <c r="E1" s="11"/>
    </row>
    <row r="2" spans="1:5" ht="17.399999999999999" x14ac:dyDescent="0.3">
      <c r="A2" s="31" t="s">
        <v>5</v>
      </c>
      <c r="B2" s="32"/>
      <c r="C2" s="32"/>
      <c r="D2" s="32"/>
      <c r="E2" s="32"/>
    </row>
    <row r="3" spans="1:5" ht="17.399999999999999" x14ac:dyDescent="0.3">
      <c r="A3" s="31" t="s">
        <v>15</v>
      </c>
      <c r="B3" s="32"/>
      <c r="C3" s="32"/>
      <c r="D3" s="32"/>
      <c r="E3" s="32"/>
    </row>
    <row r="4" spans="1:5" x14ac:dyDescent="0.25">
      <c r="B4" s="1"/>
      <c r="C4" s="1"/>
      <c r="D4" s="1"/>
      <c r="E4" s="1"/>
    </row>
    <row r="5" spans="1:5" ht="13.8" thickBot="1" x14ac:dyDescent="0.3">
      <c r="B5" s="1"/>
      <c r="C5" s="1"/>
      <c r="D5" s="1"/>
      <c r="E5" s="22" t="s">
        <v>4</v>
      </c>
    </row>
    <row r="6" spans="1:5" s="8" customFormat="1" ht="18" customHeight="1" x14ac:dyDescent="0.25">
      <c r="A6" s="17"/>
      <c r="B6" s="17"/>
      <c r="C6" s="33" t="s">
        <v>16</v>
      </c>
      <c r="D6" s="33" t="s">
        <v>18</v>
      </c>
      <c r="E6" s="33" t="s">
        <v>19</v>
      </c>
    </row>
    <row r="7" spans="1:5" s="8" customFormat="1" ht="18" customHeight="1" x14ac:dyDescent="0.25">
      <c r="A7" s="18" t="s">
        <v>2</v>
      </c>
      <c r="B7" s="18" t="s">
        <v>1</v>
      </c>
      <c r="C7" s="34"/>
      <c r="D7" s="34"/>
      <c r="E7" s="34"/>
    </row>
    <row r="8" spans="1:5" s="8" customFormat="1" ht="18" customHeight="1" x14ac:dyDescent="0.25">
      <c r="A8" s="18" t="s">
        <v>3</v>
      </c>
      <c r="B8" s="4"/>
      <c r="C8" s="34"/>
      <c r="D8" s="34"/>
      <c r="E8" s="34"/>
    </row>
    <row r="9" spans="1:5" ht="13.8" thickBot="1" x14ac:dyDescent="0.3">
      <c r="A9" s="23"/>
      <c r="B9" s="24"/>
      <c r="C9" s="35"/>
      <c r="D9" s="35"/>
      <c r="E9" s="35"/>
    </row>
    <row r="10" spans="1:5" x14ac:dyDescent="0.25">
      <c r="A10" s="4"/>
      <c r="B10" s="5"/>
      <c r="C10" s="6"/>
      <c r="D10" s="7"/>
      <c r="E10" s="6"/>
    </row>
    <row r="11" spans="1:5" ht="26.25" customHeight="1" x14ac:dyDescent="0.25">
      <c r="A11" s="19"/>
      <c r="B11" s="5"/>
      <c r="C11" s="25"/>
      <c r="D11" s="25"/>
      <c r="E11" s="25"/>
    </row>
    <row r="12" spans="1:5" x14ac:dyDescent="0.25">
      <c r="A12" s="26" t="s">
        <v>10</v>
      </c>
      <c r="B12" s="14" t="s">
        <v>11</v>
      </c>
      <c r="C12" s="25">
        <f>C15</f>
        <v>23495.918600000001</v>
      </c>
      <c r="D12" s="25">
        <f>E12-C12</f>
        <v>5081.1327999999994</v>
      </c>
      <c r="E12" s="25">
        <f>E15</f>
        <v>28577.0514</v>
      </c>
    </row>
    <row r="13" spans="1:5" x14ac:dyDescent="0.25">
      <c r="A13" s="19"/>
      <c r="B13" s="15" t="s">
        <v>12</v>
      </c>
      <c r="C13" s="25"/>
      <c r="D13" s="25"/>
      <c r="E13" s="25"/>
    </row>
    <row r="14" spans="1:5" x14ac:dyDescent="0.25">
      <c r="A14" s="19"/>
      <c r="B14" s="15"/>
      <c r="C14" s="25"/>
      <c r="D14" s="25"/>
      <c r="E14" s="25"/>
    </row>
    <row r="15" spans="1:5" x14ac:dyDescent="0.25">
      <c r="A15" s="27" t="s">
        <v>6</v>
      </c>
      <c r="B15" s="15" t="s">
        <v>13</v>
      </c>
      <c r="C15" s="25">
        <f>SUM(C17:C19)</f>
        <v>23495.918600000001</v>
      </c>
      <c r="D15" s="25">
        <f>E15-C15</f>
        <v>5081.1327999999994</v>
      </c>
      <c r="E15" s="25">
        <f>SUM(E17:E19)</f>
        <v>28577.0514</v>
      </c>
    </row>
    <row r="16" spans="1:5" x14ac:dyDescent="0.25">
      <c r="A16" s="27"/>
      <c r="B16" s="15" t="s">
        <v>14</v>
      </c>
      <c r="C16" s="25"/>
      <c r="D16" s="25"/>
      <c r="E16" s="25"/>
    </row>
    <row r="17" spans="1:10" x14ac:dyDescent="0.25">
      <c r="A17" s="27"/>
      <c r="B17" s="15" t="s">
        <v>7</v>
      </c>
      <c r="C17" s="25">
        <v>8570.7852000000003</v>
      </c>
      <c r="D17" s="25">
        <f>E17-C17</f>
        <v>5331.6741999999995</v>
      </c>
      <c r="E17" s="25">
        <v>13902.4594</v>
      </c>
    </row>
    <row r="18" spans="1:10" ht="17.399999999999999" customHeight="1" x14ac:dyDescent="0.25">
      <c r="A18" s="19"/>
      <c r="B18" s="15" t="s">
        <v>8</v>
      </c>
      <c r="C18" s="25">
        <v>2073.9333999999999</v>
      </c>
      <c r="D18" s="25">
        <f>E18-C18</f>
        <v>-10.541400000000067</v>
      </c>
      <c r="E18" s="25">
        <v>2063.3919999999998</v>
      </c>
    </row>
    <row r="19" spans="1:10" ht="13.2" customHeight="1" x14ac:dyDescent="0.25">
      <c r="A19" s="19"/>
      <c r="B19" s="15" t="s">
        <v>9</v>
      </c>
      <c r="C19" s="25">
        <v>12851.2</v>
      </c>
      <c r="D19" s="25">
        <f>E19-C19</f>
        <v>-240</v>
      </c>
      <c r="E19" s="25">
        <v>12611.2</v>
      </c>
    </row>
    <row r="20" spans="1:10" ht="13.2" customHeight="1" thickBot="1" x14ac:dyDescent="0.3">
      <c r="A20" s="20"/>
      <c r="B20" s="5"/>
      <c r="C20" s="25"/>
      <c r="D20" s="25"/>
      <c r="E20" s="25"/>
    </row>
    <row r="21" spans="1:10" ht="13.8" thickBot="1" x14ac:dyDescent="0.3">
      <c r="A21" s="21"/>
      <c r="B21" s="16" t="s">
        <v>0</v>
      </c>
      <c r="C21" s="28">
        <f>C12</f>
        <v>23495.918600000001</v>
      </c>
      <c r="D21" s="28">
        <f>D12</f>
        <v>5081.1327999999994</v>
      </c>
      <c r="E21" s="28">
        <f>E12</f>
        <v>28577.0514</v>
      </c>
      <c r="F21" s="12"/>
      <c r="G21" s="3"/>
      <c r="H21" s="3"/>
      <c r="I21" s="3"/>
      <c r="J21" s="3"/>
    </row>
    <row r="22" spans="1:10" ht="6" customHeight="1" x14ac:dyDescent="0.25">
      <c r="A22" s="36"/>
      <c r="B22" s="37"/>
      <c r="C22" s="38"/>
      <c r="D22" s="38"/>
      <c r="E22" s="38"/>
      <c r="F22" s="12"/>
      <c r="G22" s="3"/>
      <c r="H22" s="3"/>
      <c r="I22" s="3"/>
      <c r="J22" s="3"/>
    </row>
    <row r="23" spans="1:10" s="10" customFormat="1" ht="15.75" customHeight="1" x14ac:dyDescent="0.25">
      <c r="A23" s="30" t="s">
        <v>20</v>
      </c>
      <c r="B23" s="30"/>
      <c r="C23" s="30"/>
      <c r="D23" s="30"/>
      <c r="E23" s="30"/>
      <c r="F23" s="13"/>
      <c r="G23" s="9"/>
      <c r="H23" s="9"/>
      <c r="I23" s="9"/>
      <c r="J23" s="9"/>
    </row>
    <row r="24" spans="1:10" s="10" customFormat="1" ht="15.75" customHeight="1" x14ac:dyDescent="0.25">
      <c r="A24" s="30"/>
      <c r="B24" s="30"/>
      <c r="C24" s="30"/>
      <c r="D24" s="30"/>
      <c r="E24" s="30"/>
    </row>
    <row r="25" spans="1:10" s="10" customFormat="1" ht="25.2" customHeight="1" x14ac:dyDescent="0.25">
      <c r="A25" s="30"/>
      <c r="B25" s="30"/>
      <c r="C25" s="30"/>
      <c r="D25" s="30"/>
      <c r="E25" s="30"/>
    </row>
    <row r="26" spans="1:10" s="10" customFormat="1" ht="20.25" customHeight="1" x14ac:dyDescent="0.25">
      <c r="A26" s="30" t="s">
        <v>21</v>
      </c>
      <c r="B26" s="30"/>
      <c r="C26" s="30"/>
      <c r="D26" s="30"/>
      <c r="E26" s="30"/>
    </row>
    <row r="27" spans="1:10" s="10" customFormat="1" ht="20.25" customHeight="1" x14ac:dyDescent="0.25">
      <c r="A27" s="30"/>
      <c r="B27" s="30"/>
      <c r="C27" s="30"/>
      <c r="D27" s="30"/>
      <c r="E27" s="30"/>
    </row>
    <row r="29" spans="1:10" ht="24" customHeight="1" x14ac:dyDescent="0.25">
      <c r="A29" s="29" t="s">
        <v>17</v>
      </c>
      <c r="B29" s="29"/>
      <c r="C29" s="29"/>
      <c r="D29" s="29"/>
      <c r="E29" s="29"/>
    </row>
  </sheetData>
  <mergeCells count="8">
    <mergeCell ref="A29:E29"/>
    <mergeCell ref="A26:E27"/>
    <mergeCell ref="A2:E2"/>
    <mergeCell ref="A23:E25"/>
    <mergeCell ref="A3:E3"/>
    <mergeCell ref="C6:C9"/>
    <mergeCell ref="D6:D9"/>
    <mergeCell ref="E6:E9"/>
  </mergeCells>
  <phoneticPr fontId="3" type="noConversion"/>
  <printOptions horizontalCentered="1" verticalCentered="1"/>
  <pageMargins left="0.39370078740157483" right="0.3937007874015748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DSI</vt:lpstr>
      <vt:lpstr>Лист1</vt:lpstr>
    </vt:vector>
  </TitlesOfParts>
  <Company>DIOM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DIOM</dc:creator>
  <cp:lastModifiedBy>Oxana Pui</cp:lastModifiedBy>
  <cp:lastPrinted>2020-11-02T13:49:19Z</cp:lastPrinted>
  <dcterms:created xsi:type="dcterms:W3CDTF">1997-08-21T08:07:24Z</dcterms:created>
  <dcterms:modified xsi:type="dcterms:W3CDTF">2020-11-02T13:57:01Z</dcterms:modified>
</cp:coreProperties>
</file>