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ctia angajamente interne\Directia Angajamente Interne Local\10. Datoria de stat interna\web\2019\pentru date gov\"/>
    </mc:Choice>
  </mc:AlternateContent>
  <bookViews>
    <workbookView xWindow="-12" yWindow="0" windowWidth="9816" windowHeight="4296"/>
  </bookViews>
  <sheets>
    <sheet name="DSI" sheetId="1" r:id="rId1"/>
    <sheet name="Лист14" sheetId="8" r:id="rId2"/>
    <sheet name="Лист15" sheetId="9" r:id="rId3"/>
    <sheet name="Лист16" sheetId="10" r:id="rId4"/>
    <sheet name="Лист1" sheetId="15" state="hidden" r:id="rId5"/>
  </sheets>
  <calcPr calcId="162913"/>
</workbook>
</file>

<file path=xl/calcChain.xml><?xml version="1.0" encoding="utf-8"?>
<calcChain xmlns="http://schemas.openxmlformats.org/spreadsheetml/2006/main">
  <c r="D19" i="1" l="1"/>
  <c r="D18" i="1"/>
  <c r="D17" i="1"/>
  <c r="E15" i="1"/>
  <c r="E12" i="1" s="1"/>
  <c r="C15" i="1"/>
  <c r="D15" i="1" l="1"/>
  <c r="E21" i="1"/>
  <c r="C12" i="1"/>
  <c r="C21" i="1" s="1"/>
  <c r="D12" i="1" l="1"/>
  <c r="D21" i="1" s="1"/>
</calcChain>
</file>

<file path=xl/sharedStrings.xml><?xml version="1.0" encoding="utf-8"?>
<sst xmlns="http://schemas.openxmlformats.org/spreadsheetml/2006/main" count="21" uniqueCount="21">
  <si>
    <t>TOTAL</t>
  </si>
  <si>
    <t>Indicii</t>
  </si>
  <si>
    <t>Nr.</t>
  </si>
  <si>
    <t>d/o</t>
  </si>
  <si>
    <t xml:space="preserve">   ( mil.lei )</t>
  </si>
  <si>
    <t xml:space="preserve">Informaţie </t>
  </si>
  <si>
    <t>1.1.</t>
  </si>
  <si>
    <t>Valori mobiliare de stat emise pe piața primară</t>
  </si>
  <si>
    <t>Valori mobiliare de stat convertite</t>
  </si>
  <si>
    <t>Valori mobiliare de stat emise pentru unele scopuri stabilite de lege</t>
  </si>
  <si>
    <t>1.</t>
  </si>
  <si>
    <t>Valori mobiliare de stat plasate pe piaţa internă, total,</t>
  </si>
  <si>
    <t>inclusiv</t>
  </si>
  <si>
    <t>În formă de înscrieri în conturi,</t>
  </si>
  <si>
    <t>dintre care</t>
  </si>
  <si>
    <t>Conform situaţiei din 1 ianuarie 2019</t>
  </si>
  <si>
    <t>privind datoria de stat internă în anul 2019</t>
  </si>
  <si>
    <t>Modificarile în perioada de la 01.01.19 pina la 31.03.19</t>
  </si>
  <si>
    <t>La finele perioadei de gestiune 31.03.2019</t>
  </si>
  <si>
    <r>
      <t xml:space="preserve">Nota. </t>
    </r>
    <r>
      <rPr>
        <b/>
        <sz val="10.5"/>
        <rFont val="Times New Roman"/>
        <family val="1"/>
        <charset val="204"/>
      </rPr>
      <t xml:space="preserve">La situaţia din 31 martie 2019, </t>
    </r>
    <r>
      <rPr>
        <sz val="10.5"/>
        <rFont val="Times New Roman"/>
        <family val="1"/>
        <charset val="204"/>
      </rPr>
      <t>datoria de stat internă comparativ cu situaţia de la inceputul anului s-a majorat cu 399,1 mil. lei şi a constituit 23457,7 mil. lei. Modificarea datoriei de stat interne s-a produs din contul majorării emisiunii VMS pe piaţa primară cu 399,1 mil. lei.</t>
    </r>
  </si>
  <si>
    <r>
      <rPr>
        <b/>
        <sz val="10.5"/>
        <rFont val="Times New Roman"/>
        <family val="1"/>
        <charset val="204"/>
      </rPr>
      <t xml:space="preserve">Pentru 3 luni ale anului  2019  </t>
    </r>
    <r>
      <rPr>
        <sz val="10.5"/>
        <rFont val="Times New Roman"/>
        <family val="1"/>
        <charset val="204"/>
      </rPr>
      <t>rata  medie  ponderată  a  dobânzii  la  VMS  comercializate  prin  licitaţii  a  constituit   6,09 %   (pe tipuri de VMS:   91 zile - 4,67%, 182 zile - 6,03%, 364 zile - 6,64%, 2 ani - 6,25%, 3 ani - 6,62%, 5 ani -6,90%), care comparativ cu perioada analogică a anului 2018 este mai mare cu 0,9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</si>
</sst>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9" fillId="0" borderId="9" xfId="0" applyFont="1" applyBorder="1" applyAlignment="1">
      <alignment wrapText="1"/>
    </xf>
    <xf numFmtId="0" fontId="9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4" xfId="0" quotePrefix="1" applyFont="1" applyFill="1" applyBorder="1" applyAlignment="1">
      <alignment vertical="center"/>
    </xf>
    <xf numFmtId="16" fontId="4" fillId="0" borderId="4" xfId="0" quotePrefix="1" applyNumberFormat="1" applyFont="1" applyFill="1" applyBorder="1"/>
    <xf numFmtId="166" fontId="4" fillId="0" borderId="6" xfId="0" applyNumberFormat="1" applyFont="1" applyFill="1" applyBorder="1"/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4" zoomScaleNormal="100" workbookViewId="0">
      <selection activeCell="H10" sqref="H10"/>
    </sheetView>
  </sheetViews>
  <sheetFormatPr defaultColWidth="9.109375" defaultRowHeight="13.2" x14ac:dyDescent="0.25"/>
  <cols>
    <col min="1" max="1" width="4" style="2" customWidth="1"/>
    <col min="2" max="2" width="57.33203125" style="2" customWidth="1"/>
    <col min="3" max="3" width="22.109375" style="2" customWidth="1"/>
    <col min="4" max="4" width="22.33203125" style="2" customWidth="1"/>
    <col min="5" max="5" width="23.21875" style="2" customWidth="1"/>
    <col min="6" max="6" width="15.5546875" style="2" customWidth="1"/>
    <col min="7" max="16384" width="9.109375" style="2"/>
  </cols>
  <sheetData>
    <row r="1" spans="1:5" x14ac:dyDescent="0.25">
      <c r="E1" s="11"/>
    </row>
    <row r="2" spans="1:5" ht="17.399999999999999" x14ac:dyDescent="0.3">
      <c r="A2" s="30" t="s">
        <v>5</v>
      </c>
      <c r="B2" s="31"/>
      <c r="C2" s="31"/>
      <c r="D2" s="31"/>
      <c r="E2" s="31"/>
    </row>
    <row r="3" spans="1:5" ht="17.399999999999999" x14ac:dyDescent="0.3">
      <c r="A3" s="30" t="s">
        <v>16</v>
      </c>
      <c r="B3" s="31"/>
      <c r="C3" s="31"/>
      <c r="D3" s="31"/>
      <c r="E3" s="31"/>
    </row>
    <row r="4" spans="1:5" x14ac:dyDescent="0.25">
      <c r="B4" s="1"/>
      <c r="C4" s="1"/>
      <c r="D4" s="1"/>
      <c r="E4" s="1"/>
    </row>
    <row r="5" spans="1:5" ht="13.8" thickBot="1" x14ac:dyDescent="0.3">
      <c r="B5" s="1"/>
      <c r="C5" s="1"/>
      <c r="D5" s="1"/>
      <c r="E5" s="22" t="s">
        <v>4</v>
      </c>
    </row>
    <row r="6" spans="1:5" s="8" customFormat="1" ht="18" customHeight="1" x14ac:dyDescent="0.25">
      <c r="A6" s="17"/>
      <c r="B6" s="17"/>
      <c r="C6" s="32" t="s">
        <v>15</v>
      </c>
      <c r="D6" s="32" t="s">
        <v>17</v>
      </c>
      <c r="E6" s="32" t="s">
        <v>18</v>
      </c>
    </row>
    <row r="7" spans="1:5" s="8" customFormat="1" ht="18" customHeight="1" x14ac:dyDescent="0.25">
      <c r="A7" s="18" t="s">
        <v>2</v>
      </c>
      <c r="B7" s="18" t="s">
        <v>1</v>
      </c>
      <c r="C7" s="33"/>
      <c r="D7" s="33"/>
      <c r="E7" s="33"/>
    </row>
    <row r="8" spans="1:5" s="8" customFormat="1" ht="18" customHeight="1" x14ac:dyDescent="0.25">
      <c r="A8" s="18" t="s">
        <v>3</v>
      </c>
      <c r="B8" s="4"/>
      <c r="C8" s="33"/>
      <c r="D8" s="33"/>
      <c r="E8" s="33"/>
    </row>
    <row r="9" spans="1:5" ht="13.8" thickBot="1" x14ac:dyDescent="0.3">
      <c r="A9" s="23"/>
      <c r="B9" s="24"/>
      <c r="C9" s="34"/>
      <c r="D9" s="34"/>
      <c r="E9" s="34"/>
    </row>
    <row r="10" spans="1:5" x14ac:dyDescent="0.25">
      <c r="A10" s="4"/>
      <c r="B10" s="5"/>
      <c r="C10" s="6"/>
      <c r="D10" s="7"/>
      <c r="E10" s="6"/>
    </row>
    <row r="11" spans="1:5" ht="26.25" customHeight="1" x14ac:dyDescent="0.25">
      <c r="A11" s="19"/>
      <c r="B11" s="5"/>
      <c r="C11" s="25"/>
      <c r="D11" s="25"/>
      <c r="E11" s="25"/>
    </row>
    <row r="12" spans="1:5" x14ac:dyDescent="0.25">
      <c r="A12" s="26" t="s">
        <v>10</v>
      </c>
      <c r="B12" s="14" t="s">
        <v>11</v>
      </c>
      <c r="C12" s="25">
        <f>C15</f>
        <v>23058.567758429999</v>
      </c>
      <c r="D12" s="25">
        <f>E12-C12</f>
        <v>399.14072881000175</v>
      </c>
      <c r="E12" s="25">
        <f>E15</f>
        <v>23457.708487240001</v>
      </c>
    </row>
    <row r="13" spans="1:5" x14ac:dyDescent="0.25">
      <c r="A13" s="19"/>
      <c r="B13" s="15" t="s">
        <v>12</v>
      </c>
      <c r="C13" s="25"/>
      <c r="D13" s="25"/>
      <c r="E13" s="25"/>
    </row>
    <row r="14" spans="1:5" x14ac:dyDescent="0.25">
      <c r="A14" s="19"/>
      <c r="B14" s="15"/>
      <c r="C14" s="25"/>
      <c r="D14" s="25"/>
      <c r="E14" s="25"/>
    </row>
    <row r="15" spans="1:5" x14ac:dyDescent="0.25">
      <c r="A15" s="27" t="s">
        <v>6</v>
      </c>
      <c r="B15" s="15" t="s">
        <v>13</v>
      </c>
      <c r="C15" s="25">
        <f>SUM(C17:C19)</f>
        <v>23058.567758429999</v>
      </c>
      <c r="D15" s="25">
        <f>E15-C15</f>
        <v>399.14072881000175</v>
      </c>
      <c r="E15" s="25">
        <f>SUM(E17:E19)</f>
        <v>23457.708487240001</v>
      </c>
    </row>
    <row r="16" spans="1:5" x14ac:dyDescent="0.25">
      <c r="A16" s="27"/>
      <c r="B16" s="15" t="s">
        <v>14</v>
      </c>
      <c r="C16" s="25"/>
      <c r="D16" s="25"/>
      <c r="E16" s="25"/>
    </row>
    <row r="17" spans="1:10" x14ac:dyDescent="0.25">
      <c r="A17" s="27"/>
      <c r="B17" s="15" t="s">
        <v>7</v>
      </c>
      <c r="C17" s="25">
        <v>7913.97592463</v>
      </c>
      <c r="D17" s="25">
        <f>E17-C17</f>
        <v>399.14072300000043</v>
      </c>
      <c r="E17" s="25">
        <v>8313.1166476300004</v>
      </c>
    </row>
    <row r="18" spans="1:10" ht="17.399999999999999" customHeight="1" x14ac:dyDescent="0.25">
      <c r="A18" s="19"/>
      <c r="B18" s="15" t="s">
        <v>8</v>
      </c>
      <c r="C18" s="25">
        <v>2063.3918337999999</v>
      </c>
      <c r="D18" s="25">
        <f>E18-C18</f>
        <v>5.8099999478145037E-6</v>
      </c>
      <c r="E18" s="25">
        <v>2063.3918396099998</v>
      </c>
    </row>
    <row r="19" spans="1:10" ht="13.2" customHeight="1" x14ac:dyDescent="0.25">
      <c r="A19" s="19"/>
      <c r="B19" s="15" t="s">
        <v>9</v>
      </c>
      <c r="C19" s="25">
        <v>13081.2</v>
      </c>
      <c r="D19" s="25">
        <f>E19-C19</f>
        <v>0</v>
      </c>
      <c r="E19" s="25">
        <v>13081.2</v>
      </c>
    </row>
    <row r="20" spans="1:10" ht="13.2" customHeight="1" thickBot="1" x14ac:dyDescent="0.3">
      <c r="A20" s="20"/>
      <c r="B20" s="5"/>
      <c r="C20" s="25"/>
      <c r="D20" s="25"/>
      <c r="E20" s="25"/>
    </row>
    <row r="21" spans="1:10" ht="13.8" thickBot="1" x14ac:dyDescent="0.3">
      <c r="A21" s="21"/>
      <c r="B21" s="16" t="s">
        <v>0</v>
      </c>
      <c r="C21" s="28">
        <f>C12</f>
        <v>23058.567758429999</v>
      </c>
      <c r="D21" s="28">
        <f>D12</f>
        <v>399.14072881000175</v>
      </c>
      <c r="E21" s="28">
        <f>E12</f>
        <v>23457.708487240001</v>
      </c>
      <c r="F21" s="12"/>
      <c r="G21" s="3"/>
      <c r="H21" s="3"/>
      <c r="I21" s="3"/>
      <c r="J21" s="3"/>
    </row>
    <row r="22" spans="1:10" s="10" customFormat="1" ht="15.75" customHeight="1" x14ac:dyDescent="0.25">
      <c r="A22" s="29" t="s">
        <v>19</v>
      </c>
      <c r="B22" s="29"/>
      <c r="C22" s="29"/>
      <c r="D22" s="29"/>
      <c r="E22" s="29"/>
      <c r="F22" s="13"/>
      <c r="G22" s="9"/>
      <c r="H22" s="9"/>
      <c r="I22" s="9"/>
      <c r="J22" s="9"/>
    </row>
    <row r="23" spans="1:10" s="10" customFormat="1" ht="15.75" customHeight="1" x14ac:dyDescent="0.25">
      <c r="A23" s="29"/>
      <c r="B23" s="29"/>
      <c r="C23" s="29"/>
      <c r="D23" s="29"/>
      <c r="E23" s="29"/>
    </row>
    <row r="24" spans="1:10" s="10" customFormat="1" ht="15.75" customHeight="1" x14ac:dyDescent="0.25">
      <c r="A24" s="29"/>
      <c r="B24" s="29"/>
      <c r="C24" s="29"/>
      <c r="D24" s="29"/>
      <c r="E24" s="29"/>
    </row>
    <row r="25" spans="1:10" s="10" customFormat="1" ht="20.25" customHeight="1" x14ac:dyDescent="0.25">
      <c r="A25" s="29" t="s">
        <v>20</v>
      </c>
      <c r="B25" s="29"/>
      <c r="C25" s="29"/>
      <c r="D25" s="29"/>
      <c r="E25" s="29"/>
    </row>
    <row r="26" spans="1:10" s="10" customFormat="1" ht="20.25" customHeight="1" x14ac:dyDescent="0.25">
      <c r="A26" s="29"/>
      <c r="B26" s="29"/>
      <c r="C26" s="29"/>
      <c r="D26" s="29"/>
      <c r="E26" s="29"/>
    </row>
  </sheetData>
  <mergeCells count="7">
    <mergeCell ref="A25:E26"/>
    <mergeCell ref="A2:E2"/>
    <mergeCell ref="A22:E24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DSI</vt:lpstr>
      <vt:lpstr>Лист14</vt:lpstr>
      <vt:lpstr>Лист15</vt:lpstr>
      <vt:lpstr>Лист16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Oxana Pui</cp:lastModifiedBy>
  <cp:lastPrinted>2019-04-02T05:47:43Z</cp:lastPrinted>
  <dcterms:created xsi:type="dcterms:W3CDTF">1997-08-21T08:07:24Z</dcterms:created>
  <dcterms:modified xsi:type="dcterms:W3CDTF">2019-04-02T05:49:43Z</dcterms:modified>
</cp:coreProperties>
</file>