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1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4" i="1"/>
  <c r="D13" i="1"/>
  <c r="E11" i="1"/>
  <c r="E23" i="1" s="1"/>
  <c r="D23" i="1" s="1"/>
  <c r="C11" i="1"/>
  <c r="C23" i="1" s="1"/>
  <c r="D11" i="1" l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<sst xmlns="http://schemas.openxmlformats.org/spreadsheetml/2006/main" count="22" uniqueCount="22">
  <si>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</si>
  <si>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</si>
  <si>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</si>
  <si>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</si>
  <si>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</si>
  <si>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</si>
  <si>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</si>
  <si>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</si>
  <si>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</si>
  <si>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</si>
  <si>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</si>
  <si>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</si>
  <si>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</si>
  <si>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</si>
  <si>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</si>
  <si>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</si>
  <si>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</si>
  <si>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</si>
  <si>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31.01.2024</t>
  </si>
  <si>
    <t xml:space="preserve">La finele perioadei de gestiune 31.01.2024 </t>
  </si>
  <si>
    <r>
      <rPr>
        <b/>
        <sz val="10.5"/>
        <rFont val="Times New Roman"/>
        <family val="1"/>
        <charset val="204"/>
      </rPr>
      <t>În luna ianuarie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5,20%   (pe tipuri de VMS:   91 zile - 2,52%, 182 zile - 5,08%, 364 zile - 5,52%, 2 ani - 5,50%, 3 ani - 5,70%), care comparativ cu anul 2023 este mai mică cu 3,42 p.p.</t>
    </r>
  </si>
  <si>
    <r>
      <t xml:space="preserve">Nota.  </t>
    </r>
    <r>
      <rPr>
        <b/>
        <sz val="10.5"/>
        <rFont val="Times New Roman"/>
        <family val="1"/>
        <charset val="204"/>
      </rPr>
      <t>La situaţia din 31 ianuarie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189,4 mil. lei şi a constituit </t>
    </r>
    <r>
      <rPr>
        <b/>
        <sz val="10.5"/>
        <rFont val="Times New Roman"/>
        <family val="1"/>
        <charset val="204"/>
      </rPr>
      <t>39 855,5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189,1 mil. lei la valoarea nominală.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</si>
</sst>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4" zoomScaleNormal="100" workbookViewId="0">
      <selection activeCell="A27" sqref="A27:E2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16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17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11</v>
      </c>
      <c r="C11" s="26">
        <f>C13+C14+C15+C16</f>
        <v>39666.119900000005</v>
      </c>
      <c r="D11" s="27">
        <f t="shared" ref="D11" si="0">E11-C11</f>
        <v>189.1301999999996</v>
      </c>
      <c r="E11" s="26">
        <f>E13+E14+E15+E16</f>
        <v>39855.250100000005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v>25781.490300000001</v>
      </c>
      <c r="D13" s="27">
        <f t="shared" ref="D13:D19" si="1">E13-C13</f>
        <v>189.1301999999996</v>
      </c>
      <c r="E13" s="26">
        <v>25970.620500000001</v>
      </c>
    </row>
    <row r="14" spans="1:5" x14ac:dyDescent="0.2">
      <c r="A14" s="28"/>
      <c r="B14" s="15" t="s">
        <v>7</v>
      </c>
      <c r="C14" s="26">
        <v>2133.4295999999999</v>
      </c>
      <c r="D14" s="27">
        <f t="shared" si="1"/>
        <v>0</v>
      </c>
      <c r="E14" s="26">
        <v>2133.4295999999999</v>
      </c>
    </row>
    <row r="15" spans="1:5" x14ac:dyDescent="0.2">
      <c r="A15" s="28"/>
      <c r="B15" s="14" t="s">
        <v>8</v>
      </c>
      <c r="C15" s="26">
        <v>11751.2</v>
      </c>
      <c r="D15" s="27">
        <f t="shared" si="1"/>
        <v>0</v>
      </c>
      <c r="E15" s="26">
        <v>11751.2</v>
      </c>
    </row>
    <row r="16" spans="1:5" ht="25.5" x14ac:dyDescent="0.2">
      <c r="A16" s="28"/>
      <c r="B16" s="14" t="s">
        <v>12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13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14</v>
      </c>
      <c r="C18" s="26">
        <v>0</v>
      </c>
      <c r="D18" s="27">
        <f t="shared" si="1"/>
        <v>0.26897778</v>
      </c>
      <c r="E18" s="26">
        <v>0.26897778</v>
      </c>
    </row>
    <row r="19" spans="1:10" ht="13.15" customHeight="1" x14ac:dyDescent="0.2">
      <c r="A19" s="25">
        <v>4</v>
      </c>
      <c r="B19" s="15" t="s">
        <v>15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39666.119900000005</v>
      </c>
      <c r="D23" s="30">
        <f>E23-C23</f>
        <v>189.39917777999653</v>
      </c>
      <c r="E23" s="30">
        <f>E11+E17+E18+E19</f>
        <v>39855.519077780002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21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18.7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20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2024-01-29T11:53:02Z</dcterms:modified>
</cp:coreProperties>
</file>