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"/>
    </mc:Choice>
  </mc:AlternateContent>
  <bookViews>
    <workbookView xWindow="-12" yWindow="0" windowWidth="9816" windowHeight="4296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C12" i="1" s="1"/>
  <c r="C21" i="1" s="1"/>
  <c r="D15" i="1" l="1"/>
  <c r="E21" i="1"/>
  <c r="D12" i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<sst xmlns="http://schemas.openxmlformats.org/spreadsheetml/2006/main" count="21" uniqueCount="21">
  <si>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</si>
  <si>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</si>
  <si>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</si>
  <si>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</si>
  <si>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</si>
  <si>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</si>
  <si>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</si>
  <si>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</si>
  <si>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</si>
  <si>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</si>
  <si>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</si>
  <si>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</si>
  <si>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</si>
  <si>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</si>
  <si>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</si>
  <si>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</si>
  <si>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</si>
  <si>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Modificarile în perioada de la 01.01.20 pina la 29.02.20</t>
  </si>
  <si>
    <t>La finele perioadei de gestiune 29.02.2020</t>
  </si>
  <si>
    <r>
      <t xml:space="preserve">Nota. </t>
    </r>
    <r>
      <rPr>
        <b/>
        <sz val="10.5"/>
        <rFont val="Times New Roman"/>
        <family val="1"/>
        <charset val="204"/>
      </rPr>
      <t>La situaţia din 29 februarie 2020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596,6 mil. lei şi a constituit </t>
    </r>
    <r>
      <rPr>
        <b/>
        <sz val="10.5"/>
        <rFont val="Times New Roman"/>
        <family val="1"/>
        <charset val="204"/>
      </rPr>
      <t>23764,8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596,6 mil. lei.</t>
    </r>
  </si>
  <si>
    <r>
      <rPr>
        <b/>
        <sz val="10.5"/>
        <rFont val="Times New Roman"/>
        <family val="1"/>
        <charset val="204"/>
      </rPr>
      <t>Pentru 2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5,56 %   (pe tipuri de VMS:   91 zile - 4,29%, 182 zile - 5,47%, 364 zile - 5,69%, 2 ani - 6,09%, 3 ani - 6,16%, 5 ani -6,54%), care comparativ cu perioada analogică a anului 2019 este mai mică cu 0,56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</si>
</sst>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zoomScaleNormal="100" workbookViewId="0">
      <selection activeCell="C28" sqref="C28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88671875" style="2" customWidth="1"/>
    <col min="5" max="5" width="21.8867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15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16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23168.216431109999</v>
      </c>
      <c r="D12" s="25">
        <f>E12-C12</f>
        <v>596.57447228000092</v>
      </c>
      <c r="E12" s="25">
        <f>E15</f>
        <v>23764.79090339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23168.216431109999</v>
      </c>
      <c r="D15" s="25">
        <f>E15-C15</f>
        <v>596.57447228000092</v>
      </c>
      <c r="E15" s="25">
        <f>SUM(E17:E19)</f>
        <v>23764.79090339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8253.6244435499993</v>
      </c>
      <c r="D17" s="25">
        <f>E17-C17</f>
        <v>596.57445984000151</v>
      </c>
      <c r="E17" s="25">
        <v>8850.1989033900009</v>
      </c>
    </row>
    <row r="18" spans="1:10" ht="17.399999999999999" customHeight="1" x14ac:dyDescent="0.25">
      <c r="A18" s="19"/>
      <c r="B18" s="15" t="s">
        <v>8</v>
      </c>
      <c r="C18" s="25">
        <v>2063.39198756</v>
      </c>
      <c r="D18" s="25">
        <f>E18-C18</f>
        <v>1.2439999864000129E-5</v>
      </c>
      <c r="E18" s="25">
        <v>2063.3919999999998</v>
      </c>
    </row>
    <row r="19" spans="1:10" ht="13.2" customHeight="1" x14ac:dyDescent="0.25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23168.216431109999</v>
      </c>
      <c r="D21" s="28">
        <f>D12</f>
        <v>596.57447228000092</v>
      </c>
      <c r="E21" s="28">
        <f>E12</f>
        <v>23764.79090339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2020-01-23T06:28:28Z</cp:lastPrinted>
  <dcterms:created xsi:type="dcterms:W3CDTF">1997-08-21T08:07:24Z</dcterms:created>
  <dcterms:modified xsi:type="dcterms:W3CDTF">2020-03-02T07:05:40Z</dcterms:modified>
</cp:coreProperties>
</file>