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nul 2021\calcul TDG\"/>
    </mc:Choice>
  </mc:AlternateContent>
  <bookViews>
    <workbookView xWindow="0" yWindow="0" windowWidth="25185" windowHeight="928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525" i="1" l="1"/>
  <c r="D525" i="1"/>
  <c r="E525" i="1"/>
  <c r="F525" i="1"/>
  <c r="G525" i="1"/>
  <c r="H525" i="1"/>
  <c r="I525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G550" i="1"/>
  <c r="C550" i="1"/>
  <c r="B812" i="1"/>
  <c r="B811" i="1"/>
  <c r="B810" i="1"/>
  <c r="B809" i="1"/>
  <c r="B808" i="1"/>
  <c r="B807" i="1"/>
  <c r="B806" i="1"/>
  <c r="B805" i="1"/>
  <c r="B804" i="1"/>
  <c r="B803" i="1"/>
  <c r="B802" i="1"/>
  <c r="B801" i="1"/>
  <c r="B800" i="1"/>
  <c r="B799" i="1"/>
  <c r="B798" i="1"/>
  <c r="B797" i="1"/>
  <c r="B796" i="1"/>
  <c r="B795" i="1"/>
  <c r="B794" i="1"/>
  <c r="B793" i="1"/>
  <c r="B792" i="1"/>
  <c r="B791" i="1"/>
  <c r="B790" i="1"/>
  <c r="B789" i="1"/>
  <c r="B788" i="1"/>
  <c r="B787" i="1"/>
  <c r="B786" i="1"/>
  <c r="B785" i="1"/>
  <c r="I784" i="1"/>
  <c r="H784" i="1"/>
  <c r="G784" i="1"/>
  <c r="G779" i="1" s="1"/>
  <c r="F784" i="1"/>
  <c r="E784" i="1"/>
  <c r="D784" i="1"/>
  <c r="C784" i="1"/>
  <c r="B783" i="1"/>
  <c r="B782" i="1"/>
  <c r="I781" i="1"/>
  <c r="H781" i="1"/>
  <c r="G781" i="1"/>
  <c r="F781" i="1"/>
  <c r="E781" i="1"/>
  <c r="D781" i="1"/>
  <c r="C781" i="1"/>
  <c r="B781" i="1"/>
  <c r="E779" i="1"/>
  <c r="B777" i="1"/>
  <c r="B776" i="1"/>
  <c r="B775" i="1"/>
  <c r="B774" i="1"/>
  <c r="B773" i="1"/>
  <c r="B772" i="1"/>
  <c r="B771" i="1"/>
  <c r="B770" i="1"/>
  <c r="B769" i="1"/>
  <c r="B768" i="1"/>
  <c r="B767" i="1"/>
  <c r="B766" i="1"/>
  <c r="B765" i="1"/>
  <c r="B764" i="1"/>
  <c r="B763" i="1"/>
  <c r="B762" i="1"/>
  <c r="B761" i="1"/>
  <c r="B760" i="1"/>
  <c r="B759" i="1"/>
  <c r="B758" i="1"/>
  <c r="B757" i="1"/>
  <c r="B756" i="1"/>
  <c r="B755" i="1"/>
  <c r="B754" i="1"/>
  <c r="B753" i="1"/>
  <c r="I752" i="1"/>
  <c r="H752" i="1"/>
  <c r="G752" i="1"/>
  <c r="F752" i="1"/>
  <c r="E752" i="1"/>
  <c r="D752" i="1"/>
  <c r="C752" i="1"/>
  <c r="B751" i="1"/>
  <c r="I750" i="1"/>
  <c r="H750" i="1"/>
  <c r="H748" i="1" s="1"/>
  <c r="G750" i="1"/>
  <c r="G748" i="1" s="1"/>
  <c r="F750" i="1"/>
  <c r="F748" i="1" s="1"/>
  <c r="E750" i="1"/>
  <c r="D750" i="1"/>
  <c r="D748" i="1" s="1"/>
  <c r="C750" i="1"/>
  <c r="C748" i="1" s="1"/>
  <c r="B750" i="1"/>
  <c r="B746" i="1"/>
  <c r="B745" i="1"/>
  <c r="B744" i="1"/>
  <c r="B743" i="1"/>
  <c r="B742" i="1"/>
  <c r="B741" i="1"/>
  <c r="B740" i="1"/>
  <c r="B739" i="1"/>
  <c r="B738" i="1"/>
  <c r="B737" i="1"/>
  <c r="B736" i="1"/>
  <c r="B735" i="1"/>
  <c r="B734" i="1"/>
  <c r="B733" i="1"/>
  <c r="B732" i="1"/>
  <c r="B731" i="1"/>
  <c r="B730" i="1"/>
  <c r="B729" i="1"/>
  <c r="B728" i="1"/>
  <c r="B727" i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I709" i="1"/>
  <c r="H709" i="1"/>
  <c r="H705" i="1" s="1"/>
  <c r="G709" i="1"/>
  <c r="F709" i="1"/>
  <c r="E709" i="1"/>
  <c r="D709" i="1"/>
  <c r="C709" i="1"/>
  <c r="B708" i="1"/>
  <c r="I707" i="1"/>
  <c r="H707" i="1"/>
  <c r="G707" i="1"/>
  <c r="F707" i="1"/>
  <c r="E707" i="1"/>
  <c r="D707" i="1"/>
  <c r="C707" i="1"/>
  <c r="B707" i="1"/>
  <c r="I705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5" i="1" s="1"/>
  <c r="B679" i="1" s="1"/>
  <c r="B686" i="1"/>
  <c r="I685" i="1"/>
  <c r="I679" i="1" s="1"/>
  <c r="H685" i="1"/>
  <c r="G685" i="1"/>
  <c r="F685" i="1"/>
  <c r="E685" i="1"/>
  <c r="D685" i="1"/>
  <c r="C685" i="1"/>
  <c r="B684" i="1"/>
  <c r="B683" i="1"/>
  <c r="B682" i="1"/>
  <c r="B681" i="1" s="1"/>
  <c r="I681" i="1"/>
  <c r="H681" i="1"/>
  <c r="H679" i="1" s="1"/>
  <c r="G681" i="1"/>
  <c r="F681" i="1"/>
  <c r="E681" i="1"/>
  <c r="D681" i="1"/>
  <c r="D679" i="1" s="1"/>
  <c r="C681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I655" i="1"/>
  <c r="H655" i="1"/>
  <c r="H651" i="1" s="1"/>
  <c r="G655" i="1"/>
  <c r="F655" i="1"/>
  <c r="F651" i="1" s="1"/>
  <c r="E655" i="1"/>
  <c r="D655" i="1"/>
  <c r="C655" i="1"/>
  <c r="B654" i="1"/>
  <c r="I653" i="1"/>
  <c r="H653" i="1"/>
  <c r="G653" i="1"/>
  <c r="F653" i="1"/>
  <c r="E653" i="1"/>
  <c r="E651" i="1" s="1"/>
  <c r="D653" i="1"/>
  <c r="C653" i="1"/>
  <c r="B653" i="1"/>
  <c r="I651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I625" i="1"/>
  <c r="H625" i="1"/>
  <c r="G625" i="1"/>
  <c r="F625" i="1"/>
  <c r="E625" i="1"/>
  <c r="D625" i="1"/>
  <c r="C625" i="1"/>
  <c r="B624" i="1"/>
  <c r="B623" i="1"/>
  <c r="B622" i="1" s="1"/>
  <c r="I622" i="1"/>
  <c r="H622" i="1"/>
  <c r="G622" i="1"/>
  <c r="F622" i="1"/>
  <c r="E622" i="1"/>
  <c r="D622" i="1"/>
  <c r="C622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I594" i="1"/>
  <c r="H594" i="1"/>
  <c r="G594" i="1"/>
  <c r="F594" i="1"/>
  <c r="E594" i="1"/>
  <c r="D594" i="1"/>
  <c r="D590" i="1" s="1"/>
  <c r="C594" i="1"/>
  <c r="B593" i="1"/>
  <c r="B592" i="1" s="1"/>
  <c r="I592" i="1"/>
  <c r="H592" i="1"/>
  <c r="G592" i="1"/>
  <c r="F592" i="1"/>
  <c r="E592" i="1"/>
  <c r="D592" i="1"/>
  <c r="C592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I550" i="1"/>
  <c r="I546" i="1" s="1"/>
  <c r="H550" i="1"/>
  <c r="F550" i="1"/>
  <c r="E550" i="1"/>
  <c r="E546" i="1" s="1"/>
  <c r="D550" i="1"/>
  <c r="B549" i="1"/>
  <c r="B548" i="1" s="1"/>
  <c r="I548" i="1"/>
  <c r="H548" i="1"/>
  <c r="G548" i="1"/>
  <c r="F548" i="1"/>
  <c r="E548" i="1"/>
  <c r="D548" i="1"/>
  <c r="C548" i="1"/>
  <c r="B526" i="1"/>
  <c r="I523" i="1"/>
  <c r="H523" i="1"/>
  <c r="G523" i="1"/>
  <c r="G521" i="1" s="1"/>
  <c r="F523" i="1"/>
  <c r="F521" i="1" s="1"/>
  <c r="E523" i="1"/>
  <c r="D523" i="1"/>
  <c r="C523" i="1"/>
  <c r="B523" i="1"/>
  <c r="H521" i="1"/>
  <c r="D521" i="1"/>
  <c r="C521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I482" i="1"/>
  <c r="H482" i="1"/>
  <c r="H476" i="1" s="1"/>
  <c r="G482" i="1"/>
  <c r="G476" i="1" s="1"/>
  <c r="F482" i="1"/>
  <c r="E482" i="1"/>
  <c r="D482" i="1"/>
  <c r="C482" i="1"/>
  <c r="B481" i="1"/>
  <c r="B480" i="1"/>
  <c r="B479" i="1"/>
  <c r="I478" i="1"/>
  <c r="I476" i="1" s="1"/>
  <c r="H478" i="1"/>
  <c r="G478" i="1"/>
  <c r="F478" i="1"/>
  <c r="E478" i="1"/>
  <c r="D478" i="1"/>
  <c r="D476" i="1" s="1"/>
  <c r="C478" i="1"/>
  <c r="B478" i="1"/>
  <c r="F476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I20" i="1"/>
  <c r="H20" i="1"/>
  <c r="G20" i="1"/>
  <c r="F20" i="1"/>
  <c r="E20" i="1"/>
  <c r="E11" i="1" s="1"/>
  <c r="D20" i="1"/>
  <c r="D11" i="1" s="1"/>
  <c r="C20" i="1"/>
  <c r="B19" i="1"/>
  <c r="B18" i="1"/>
  <c r="B17" i="1"/>
  <c r="B16" i="1"/>
  <c r="B15" i="1"/>
  <c r="B14" i="1"/>
  <c r="B13" i="1"/>
  <c r="I12" i="1"/>
  <c r="H12" i="1"/>
  <c r="G12" i="1"/>
  <c r="F12" i="1"/>
  <c r="E12" i="1"/>
  <c r="D12" i="1"/>
  <c r="C12" i="1"/>
  <c r="F620" i="1" l="1"/>
  <c r="I620" i="1"/>
  <c r="D651" i="1"/>
  <c r="B655" i="1"/>
  <c r="B651" i="1" s="1"/>
  <c r="B709" i="1"/>
  <c r="B705" i="1" s="1"/>
  <c r="I11" i="1"/>
  <c r="E705" i="1"/>
  <c r="F705" i="1"/>
  <c r="C590" i="1"/>
  <c r="G590" i="1"/>
  <c r="E476" i="1"/>
  <c r="B482" i="1"/>
  <c r="B476" i="1" s="1"/>
  <c r="C679" i="1"/>
  <c r="C779" i="1"/>
  <c r="C476" i="1"/>
  <c r="H11" i="1"/>
  <c r="D779" i="1"/>
  <c r="I521" i="1"/>
  <c r="B20" i="1"/>
  <c r="B784" i="1"/>
  <c r="B779" i="1" s="1"/>
  <c r="F679" i="1"/>
  <c r="G679" i="1"/>
  <c r="E521" i="1"/>
  <c r="D705" i="1"/>
  <c r="H779" i="1"/>
  <c r="E679" i="1"/>
  <c r="B752" i="1"/>
  <c r="B748" i="1" s="1"/>
  <c r="I779" i="1"/>
  <c r="H590" i="1"/>
  <c r="B594" i="1"/>
  <c r="B590" i="1" s="1"/>
  <c r="E590" i="1"/>
  <c r="I590" i="1"/>
  <c r="C620" i="1"/>
  <c r="G620" i="1"/>
  <c r="D620" i="1"/>
  <c r="H620" i="1"/>
  <c r="B625" i="1"/>
  <c r="B620" i="1" s="1"/>
  <c r="C705" i="1"/>
  <c r="C11" i="1"/>
  <c r="G11" i="1"/>
  <c r="D546" i="1"/>
  <c r="G546" i="1"/>
  <c r="G651" i="1"/>
  <c r="G705" i="1"/>
  <c r="E748" i="1"/>
  <c r="F546" i="1"/>
  <c r="F590" i="1"/>
  <c r="E620" i="1"/>
  <c r="C651" i="1"/>
  <c r="I748" i="1"/>
  <c r="B12" i="1"/>
  <c r="F11" i="1"/>
  <c r="B525" i="1"/>
  <c r="B521" i="1" s="1"/>
  <c r="H546" i="1"/>
  <c r="F779" i="1"/>
  <c r="C546" i="1"/>
  <c r="B550" i="1"/>
  <c r="B546" i="1" s="1"/>
  <c r="B11" i="1" l="1"/>
  <c r="B207" i="1"/>
  <c r="B127" i="1" l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26" i="1"/>
  <c r="C1078" i="1"/>
  <c r="D1078" i="1"/>
  <c r="E1078" i="1"/>
  <c r="F1078" i="1"/>
  <c r="G1078" i="1"/>
  <c r="H1078" i="1"/>
  <c r="I1078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079" i="1"/>
  <c r="B1076" i="1"/>
  <c r="B1077" i="1"/>
  <c r="B1075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39" i="1"/>
  <c r="C1038" i="1"/>
  <c r="D1038" i="1"/>
  <c r="E1038" i="1"/>
  <c r="F1038" i="1"/>
  <c r="G1038" i="1"/>
  <c r="H1038" i="1"/>
  <c r="I1038" i="1"/>
  <c r="B1037" i="1"/>
  <c r="B1036" i="1"/>
  <c r="B1035" i="1" s="1"/>
  <c r="C1000" i="1"/>
  <c r="D1000" i="1"/>
  <c r="E1000" i="1"/>
  <c r="F1000" i="1"/>
  <c r="G1000" i="1"/>
  <c r="H1000" i="1"/>
  <c r="I1000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01" i="1"/>
  <c r="B999" i="1"/>
  <c r="B998" i="1" s="1"/>
  <c r="C981" i="1"/>
  <c r="D981" i="1"/>
  <c r="E981" i="1"/>
  <c r="F981" i="1"/>
  <c r="G981" i="1"/>
  <c r="H981" i="1"/>
  <c r="I981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82" i="1"/>
  <c r="B980" i="1"/>
  <c r="B979" i="1"/>
  <c r="B978" i="1" s="1"/>
  <c r="C952" i="1"/>
  <c r="D952" i="1"/>
  <c r="E952" i="1"/>
  <c r="F952" i="1"/>
  <c r="G952" i="1"/>
  <c r="H952" i="1"/>
  <c r="I952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53" i="1"/>
  <c r="B951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25" i="1"/>
  <c r="C924" i="1"/>
  <c r="D924" i="1"/>
  <c r="E924" i="1"/>
  <c r="F924" i="1"/>
  <c r="G924" i="1"/>
  <c r="H924" i="1"/>
  <c r="I924" i="1"/>
  <c r="B923" i="1"/>
  <c r="B890" i="1"/>
  <c r="B889" i="1"/>
  <c r="B888" i="1" s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892" i="1"/>
  <c r="C891" i="1"/>
  <c r="D891" i="1"/>
  <c r="E891" i="1"/>
  <c r="F891" i="1"/>
  <c r="G891" i="1"/>
  <c r="H891" i="1"/>
  <c r="I891" i="1"/>
  <c r="B818" i="1"/>
  <c r="B817" i="1"/>
  <c r="C819" i="1"/>
  <c r="D819" i="1"/>
  <c r="E819" i="1"/>
  <c r="F819" i="1"/>
  <c r="G819" i="1"/>
  <c r="H819" i="1"/>
  <c r="I819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20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52" i="1"/>
  <c r="B851" i="1"/>
  <c r="C850" i="1"/>
  <c r="D850" i="1"/>
  <c r="E850" i="1"/>
  <c r="F850" i="1"/>
  <c r="G850" i="1"/>
  <c r="H850" i="1"/>
  <c r="I850" i="1"/>
  <c r="B849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C441" i="1"/>
  <c r="D441" i="1"/>
  <c r="E441" i="1"/>
  <c r="F441" i="1"/>
  <c r="G441" i="1"/>
  <c r="H441" i="1"/>
  <c r="I441" i="1"/>
  <c r="B440" i="1"/>
  <c r="B439" i="1" s="1"/>
  <c r="B402" i="1"/>
  <c r="B401" i="1"/>
  <c r="B400" i="1" s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04" i="1"/>
  <c r="C403" i="1"/>
  <c r="D403" i="1"/>
  <c r="E403" i="1"/>
  <c r="F403" i="1"/>
  <c r="G403" i="1"/>
  <c r="H403" i="1"/>
  <c r="I403" i="1"/>
  <c r="C385" i="1"/>
  <c r="C383" i="1" s="1"/>
  <c r="D385" i="1"/>
  <c r="D383" i="1" s="1"/>
  <c r="E385" i="1"/>
  <c r="E383" i="1" s="1"/>
  <c r="F385" i="1"/>
  <c r="G385" i="1"/>
  <c r="H385" i="1"/>
  <c r="H383" i="1" s="1"/>
  <c r="I385" i="1"/>
  <c r="B387" i="1"/>
  <c r="B388" i="1"/>
  <c r="B389" i="1"/>
  <c r="B390" i="1"/>
  <c r="B391" i="1"/>
  <c r="B392" i="1"/>
  <c r="B393" i="1"/>
  <c r="B394" i="1"/>
  <c r="B395" i="1"/>
  <c r="B396" i="1"/>
  <c r="B386" i="1"/>
  <c r="C354" i="1"/>
  <c r="D354" i="1"/>
  <c r="E354" i="1"/>
  <c r="F354" i="1"/>
  <c r="G354" i="1"/>
  <c r="H354" i="1"/>
  <c r="I354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55" i="1"/>
  <c r="B353" i="1"/>
  <c r="B352" i="1" s="1"/>
  <c r="C327" i="1"/>
  <c r="D327" i="1"/>
  <c r="E327" i="1"/>
  <c r="F327" i="1"/>
  <c r="G327" i="1"/>
  <c r="H327" i="1"/>
  <c r="I327" i="1"/>
  <c r="B326" i="1"/>
  <c r="B325" i="1" s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28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297" i="1"/>
  <c r="C296" i="1"/>
  <c r="D296" i="1"/>
  <c r="E296" i="1"/>
  <c r="F296" i="1"/>
  <c r="G296" i="1"/>
  <c r="H296" i="1"/>
  <c r="I296" i="1"/>
  <c r="B295" i="1"/>
  <c r="B294" i="1" s="1"/>
  <c r="C267" i="1"/>
  <c r="D267" i="1"/>
  <c r="E267" i="1"/>
  <c r="F267" i="1"/>
  <c r="G267" i="1"/>
  <c r="H267" i="1"/>
  <c r="I267" i="1"/>
  <c r="B266" i="1"/>
  <c r="B265" i="1" s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68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36" i="1"/>
  <c r="C235" i="1"/>
  <c r="D235" i="1"/>
  <c r="E235" i="1"/>
  <c r="F235" i="1"/>
  <c r="G235" i="1"/>
  <c r="H235" i="1"/>
  <c r="I235" i="1"/>
  <c r="B234" i="1"/>
  <c r="B233" i="1"/>
  <c r="B232" i="1" s="1"/>
  <c r="B202" i="1"/>
  <c r="B203" i="1"/>
  <c r="B204" i="1"/>
  <c r="B205" i="1"/>
  <c r="B206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01" i="1"/>
  <c r="C200" i="1"/>
  <c r="D200" i="1"/>
  <c r="E200" i="1"/>
  <c r="F200" i="1"/>
  <c r="G200" i="1"/>
  <c r="H200" i="1"/>
  <c r="I200" i="1"/>
  <c r="B19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69" i="1"/>
  <c r="B167" i="1"/>
  <c r="B166" i="1" s="1"/>
  <c r="C168" i="1"/>
  <c r="D168" i="1"/>
  <c r="E168" i="1"/>
  <c r="F168" i="1"/>
  <c r="G168" i="1"/>
  <c r="H168" i="1"/>
  <c r="I168" i="1"/>
  <c r="C125" i="1"/>
  <c r="D125" i="1"/>
  <c r="E125" i="1"/>
  <c r="F125" i="1"/>
  <c r="G125" i="1"/>
  <c r="H125" i="1"/>
  <c r="I125" i="1"/>
  <c r="B124" i="1"/>
  <c r="B92" i="1"/>
  <c r="B90" i="1" s="1"/>
  <c r="B91" i="1"/>
  <c r="B119" i="1"/>
  <c r="B94" i="1"/>
  <c r="C93" i="1"/>
  <c r="D93" i="1"/>
  <c r="E93" i="1"/>
  <c r="F93" i="1"/>
  <c r="G93" i="1"/>
  <c r="H93" i="1"/>
  <c r="I93" i="1"/>
  <c r="B82" i="1"/>
  <c r="B83" i="1"/>
  <c r="B84" i="1"/>
  <c r="B85" i="1"/>
  <c r="B86" i="1"/>
  <c r="B81" i="1"/>
  <c r="B79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C48" i="1"/>
  <c r="D48" i="1"/>
  <c r="E48" i="1"/>
  <c r="F48" i="1"/>
  <c r="G48" i="1"/>
  <c r="H48" i="1"/>
  <c r="I48" i="1"/>
  <c r="F383" i="1"/>
  <c r="G383" i="1"/>
  <c r="I383" i="1"/>
  <c r="C1074" i="1"/>
  <c r="D1074" i="1"/>
  <c r="E1074" i="1"/>
  <c r="F1074" i="1"/>
  <c r="G1074" i="1"/>
  <c r="H1074" i="1"/>
  <c r="I1074" i="1"/>
  <c r="C1035" i="1"/>
  <c r="D1035" i="1"/>
  <c r="E1035" i="1"/>
  <c r="F1035" i="1"/>
  <c r="G1035" i="1"/>
  <c r="H1035" i="1"/>
  <c r="I1035" i="1"/>
  <c r="C998" i="1"/>
  <c r="D998" i="1"/>
  <c r="E998" i="1"/>
  <c r="E996" i="1" s="1"/>
  <c r="F998" i="1"/>
  <c r="G998" i="1"/>
  <c r="H998" i="1"/>
  <c r="I998" i="1"/>
  <c r="I996" i="1" s="1"/>
  <c r="C978" i="1"/>
  <c r="D978" i="1"/>
  <c r="E978" i="1"/>
  <c r="E976" i="1" s="1"/>
  <c r="F978" i="1"/>
  <c r="F976" i="1" s="1"/>
  <c r="G978" i="1"/>
  <c r="H978" i="1"/>
  <c r="I978" i="1"/>
  <c r="C950" i="1"/>
  <c r="D950" i="1"/>
  <c r="E950" i="1"/>
  <c r="F950" i="1"/>
  <c r="G950" i="1"/>
  <c r="H950" i="1"/>
  <c r="I950" i="1"/>
  <c r="B950" i="1"/>
  <c r="C922" i="1"/>
  <c r="D922" i="1"/>
  <c r="D920" i="1" s="1"/>
  <c r="E922" i="1"/>
  <c r="F922" i="1"/>
  <c r="G922" i="1"/>
  <c r="H922" i="1"/>
  <c r="H920" i="1" s="1"/>
  <c r="I922" i="1"/>
  <c r="B922" i="1"/>
  <c r="C888" i="1"/>
  <c r="D888" i="1"/>
  <c r="E888" i="1"/>
  <c r="F888" i="1"/>
  <c r="G888" i="1"/>
  <c r="H888" i="1"/>
  <c r="I888" i="1"/>
  <c r="C848" i="1"/>
  <c r="C846" i="1" s="1"/>
  <c r="D848" i="1"/>
  <c r="E848" i="1"/>
  <c r="E846" i="1" s="1"/>
  <c r="F848" i="1"/>
  <c r="G848" i="1"/>
  <c r="H848" i="1"/>
  <c r="I848" i="1"/>
  <c r="I846" i="1" s="1"/>
  <c r="B848" i="1"/>
  <c r="C816" i="1"/>
  <c r="D816" i="1"/>
  <c r="E816" i="1"/>
  <c r="F816" i="1"/>
  <c r="G816" i="1"/>
  <c r="H816" i="1"/>
  <c r="I816" i="1"/>
  <c r="C439" i="1"/>
  <c r="D439" i="1"/>
  <c r="E439" i="1"/>
  <c r="F439" i="1"/>
  <c r="G439" i="1"/>
  <c r="H439" i="1"/>
  <c r="I439" i="1"/>
  <c r="I437" i="1" s="1"/>
  <c r="C400" i="1"/>
  <c r="D400" i="1"/>
  <c r="E400" i="1"/>
  <c r="F400" i="1"/>
  <c r="G400" i="1"/>
  <c r="G398" i="1" s="1"/>
  <c r="H400" i="1"/>
  <c r="I400" i="1"/>
  <c r="I352" i="1"/>
  <c r="H352" i="1"/>
  <c r="H350" i="1" s="1"/>
  <c r="G352" i="1"/>
  <c r="G350" i="1" s="1"/>
  <c r="F352" i="1"/>
  <c r="F350" i="1" s="1"/>
  <c r="E352" i="1"/>
  <c r="D352" i="1"/>
  <c r="C352" i="1"/>
  <c r="I325" i="1"/>
  <c r="H325" i="1"/>
  <c r="G325" i="1"/>
  <c r="F325" i="1"/>
  <c r="F323" i="1" s="1"/>
  <c r="E325" i="1"/>
  <c r="E323" i="1" s="1"/>
  <c r="D325" i="1"/>
  <c r="D323" i="1" s="1"/>
  <c r="C325" i="1"/>
  <c r="I294" i="1"/>
  <c r="H294" i="1"/>
  <c r="G294" i="1"/>
  <c r="F294" i="1"/>
  <c r="E294" i="1"/>
  <c r="D294" i="1"/>
  <c r="C294" i="1"/>
  <c r="C292" i="1" s="1"/>
  <c r="C265" i="1"/>
  <c r="D265" i="1"/>
  <c r="E265" i="1"/>
  <c r="F265" i="1"/>
  <c r="G265" i="1"/>
  <c r="G263" i="1" s="1"/>
  <c r="H265" i="1"/>
  <c r="H263" i="1" s="1"/>
  <c r="I265" i="1"/>
  <c r="C232" i="1"/>
  <c r="D232" i="1"/>
  <c r="E232" i="1"/>
  <c r="E230" i="1" s="1"/>
  <c r="F232" i="1"/>
  <c r="F230" i="1" s="1"/>
  <c r="G232" i="1"/>
  <c r="G230" i="1" s="1"/>
  <c r="H232" i="1"/>
  <c r="I232" i="1"/>
  <c r="I230" i="1" s="1"/>
  <c r="I198" i="1"/>
  <c r="H198" i="1"/>
  <c r="H196" i="1" s="1"/>
  <c r="G198" i="1"/>
  <c r="F198" i="1"/>
  <c r="E198" i="1"/>
  <c r="D198" i="1"/>
  <c r="C198" i="1"/>
  <c r="B198" i="1"/>
  <c r="I166" i="1"/>
  <c r="H166" i="1"/>
  <c r="G166" i="1"/>
  <c r="F166" i="1"/>
  <c r="E166" i="1"/>
  <c r="E164" i="1" s="1"/>
  <c r="D166" i="1"/>
  <c r="C166" i="1"/>
  <c r="C164" i="1" s="1"/>
  <c r="C123" i="1"/>
  <c r="C121" i="1" s="1"/>
  <c r="D123" i="1"/>
  <c r="E123" i="1"/>
  <c r="E121" i="1" s="1"/>
  <c r="F123" i="1"/>
  <c r="F121" i="1" s="1"/>
  <c r="G123" i="1"/>
  <c r="G121" i="1" s="1"/>
  <c r="H123" i="1"/>
  <c r="I123" i="1"/>
  <c r="B123" i="1"/>
  <c r="C90" i="1"/>
  <c r="D90" i="1"/>
  <c r="E90" i="1"/>
  <c r="F90" i="1"/>
  <c r="G90" i="1"/>
  <c r="H90" i="1"/>
  <c r="I90" i="1"/>
  <c r="I78" i="1"/>
  <c r="I76" i="1" s="1"/>
  <c r="H78" i="1"/>
  <c r="H76" i="1" s="1"/>
  <c r="G78" i="1"/>
  <c r="G76" i="1" s="1"/>
  <c r="F78" i="1"/>
  <c r="F76" i="1" s="1"/>
  <c r="E78" i="1"/>
  <c r="E76" i="1" s="1"/>
  <c r="D78" i="1"/>
  <c r="D76" i="1" s="1"/>
  <c r="C78" i="1"/>
  <c r="C76" i="1" s="1"/>
  <c r="B78" i="1"/>
  <c r="I46" i="1"/>
  <c r="H46" i="1"/>
  <c r="G46" i="1"/>
  <c r="F46" i="1"/>
  <c r="E46" i="1"/>
  <c r="D46" i="1"/>
  <c r="C46" i="1"/>
  <c r="C38" i="1"/>
  <c r="D38" i="1"/>
  <c r="D7" i="1" s="1"/>
  <c r="E38" i="1"/>
  <c r="F38" i="1"/>
  <c r="G38" i="1"/>
  <c r="H38" i="1"/>
  <c r="I38" i="1"/>
  <c r="B47" i="1"/>
  <c r="B46" i="1" s="1"/>
  <c r="B41" i="1"/>
  <c r="B42" i="1"/>
  <c r="B39" i="1"/>
  <c r="B38" i="1" s="1"/>
  <c r="C40" i="1"/>
  <c r="D40" i="1"/>
  <c r="E40" i="1"/>
  <c r="F40" i="1"/>
  <c r="G40" i="1"/>
  <c r="H40" i="1"/>
  <c r="I40" i="1"/>
  <c r="F814" i="1" l="1"/>
  <c r="E814" i="1"/>
  <c r="F846" i="1"/>
  <c r="F886" i="1"/>
  <c r="I920" i="1"/>
  <c r="E920" i="1"/>
  <c r="F920" i="1"/>
  <c r="F948" i="1"/>
  <c r="D976" i="1"/>
  <c r="C996" i="1"/>
  <c r="D996" i="1"/>
  <c r="F1072" i="1"/>
  <c r="I1072" i="1"/>
  <c r="H1072" i="1"/>
  <c r="C44" i="1"/>
  <c r="I44" i="1"/>
  <c r="B168" i="1"/>
  <c r="E437" i="1"/>
  <c r="E8" i="1"/>
  <c r="D437" i="1"/>
  <c r="D8" i="1"/>
  <c r="D6" i="1" s="1"/>
  <c r="G8" i="1"/>
  <c r="C7" i="1"/>
  <c r="F8" i="1"/>
  <c r="I7" i="1"/>
  <c r="C398" i="1"/>
  <c r="D36" i="1"/>
  <c r="I814" i="1"/>
  <c r="I948" i="1"/>
  <c r="I976" i="1"/>
  <c r="H996" i="1"/>
  <c r="G1033" i="1"/>
  <c r="H7" i="1"/>
  <c r="C437" i="1"/>
  <c r="G7" i="1"/>
  <c r="I398" i="1"/>
  <c r="G996" i="1"/>
  <c r="B40" i="1"/>
  <c r="B36" i="1" s="1"/>
  <c r="D196" i="1"/>
  <c r="I1033" i="1"/>
  <c r="G88" i="1"/>
  <c r="G292" i="1"/>
  <c r="I350" i="1"/>
  <c r="C8" i="1"/>
  <c r="G164" i="1"/>
  <c r="H292" i="1"/>
  <c r="F7" i="1"/>
  <c r="G44" i="1"/>
  <c r="C350" i="1"/>
  <c r="H886" i="1"/>
  <c r="H976" i="1"/>
  <c r="F1033" i="1"/>
  <c r="I8" i="1"/>
  <c r="E7" i="1"/>
  <c r="G846" i="1"/>
  <c r="G886" i="1"/>
  <c r="G948" i="1"/>
  <c r="G976" i="1"/>
  <c r="F996" i="1"/>
  <c r="E1033" i="1"/>
  <c r="H8" i="1"/>
  <c r="B1074" i="1"/>
  <c r="F36" i="1"/>
  <c r="E36" i="1"/>
  <c r="B816" i="1"/>
  <c r="B7" i="1" s="1"/>
  <c r="F292" i="1"/>
  <c r="I196" i="1"/>
  <c r="B200" i="1"/>
  <c r="B196" i="1" s="1"/>
  <c r="C196" i="1"/>
  <c r="G196" i="1"/>
  <c r="F263" i="1"/>
  <c r="I121" i="1"/>
  <c r="B125" i="1"/>
  <c r="B121" i="1" s="1"/>
  <c r="H121" i="1"/>
  <c r="D121" i="1"/>
  <c r="F164" i="1"/>
  <c r="D164" i="1"/>
  <c r="B164" i="1"/>
  <c r="D814" i="1"/>
  <c r="H814" i="1"/>
  <c r="D292" i="1"/>
  <c r="E44" i="1"/>
  <c r="F44" i="1"/>
  <c r="F196" i="1"/>
  <c r="F398" i="1"/>
  <c r="F437" i="1"/>
  <c r="B267" i="1"/>
  <c r="B263" i="1" s="1"/>
  <c r="B327" i="1"/>
  <c r="B891" i="1"/>
  <c r="B886" i="1" s="1"/>
  <c r="H437" i="1"/>
  <c r="G437" i="1"/>
  <c r="E398" i="1"/>
  <c r="E948" i="1"/>
  <c r="E1072" i="1"/>
  <c r="B93" i="1"/>
  <c r="B1078" i="1"/>
  <c r="B1072" i="1" s="1"/>
  <c r="D350" i="1"/>
  <c r="B819" i="1"/>
  <c r="E196" i="1"/>
  <c r="E350" i="1"/>
  <c r="B403" i="1"/>
  <c r="B398" i="1" s="1"/>
  <c r="H164" i="1"/>
  <c r="D263" i="1"/>
  <c r="H323" i="1"/>
  <c r="D886" i="1"/>
  <c r="D1072" i="1"/>
  <c r="B850" i="1"/>
  <c r="B846" i="1" s="1"/>
  <c r="B1000" i="1"/>
  <c r="B996" i="1" s="1"/>
  <c r="B924" i="1"/>
  <c r="B920" i="1" s="1"/>
  <c r="I36" i="1"/>
  <c r="C88" i="1"/>
  <c r="I164" i="1"/>
  <c r="C230" i="1"/>
  <c r="C263" i="1"/>
  <c r="I323" i="1"/>
  <c r="C886" i="1"/>
  <c r="C948" i="1"/>
  <c r="C976" i="1"/>
  <c r="C1033" i="1"/>
  <c r="B952" i="1"/>
  <c r="B948" i="1" s="1"/>
  <c r="H36" i="1"/>
  <c r="B235" i="1"/>
  <c r="B230" i="1" s="1"/>
  <c r="B1038" i="1"/>
  <c r="B1033" i="1" s="1"/>
  <c r="D44" i="1"/>
  <c r="H44" i="1"/>
  <c r="H230" i="1"/>
  <c r="D230" i="1"/>
  <c r="H398" i="1"/>
  <c r="D398" i="1"/>
  <c r="H846" i="1"/>
  <c r="D846" i="1"/>
  <c r="H948" i="1"/>
  <c r="D948" i="1"/>
  <c r="H1033" i="1"/>
  <c r="D1033" i="1"/>
  <c r="B354" i="1"/>
  <c r="B350" i="1" s="1"/>
  <c r="E292" i="1"/>
  <c r="I292" i="1"/>
  <c r="G814" i="1"/>
  <c r="C814" i="1"/>
  <c r="G920" i="1"/>
  <c r="C920" i="1"/>
  <c r="G1072" i="1"/>
  <c r="C1072" i="1"/>
  <c r="B48" i="1"/>
  <c r="B44" i="1" s="1"/>
  <c r="G36" i="1"/>
  <c r="C36" i="1"/>
  <c r="I88" i="1"/>
  <c r="E88" i="1"/>
  <c r="I263" i="1"/>
  <c r="E263" i="1"/>
  <c r="C323" i="1"/>
  <c r="G323" i="1"/>
  <c r="I886" i="1"/>
  <c r="E886" i="1"/>
  <c r="B385" i="1"/>
  <c r="B383" i="1" s="1"/>
  <c r="B441" i="1"/>
  <c r="B437" i="1" s="1"/>
  <c r="B981" i="1"/>
  <c r="B976" i="1" s="1"/>
  <c r="B296" i="1"/>
  <c r="B292" i="1" s="1"/>
  <c r="B323" i="1"/>
  <c r="B80" i="1"/>
  <c r="B76" i="1" s="1"/>
  <c r="H88" i="1"/>
  <c r="F88" i="1"/>
  <c r="D88" i="1"/>
  <c r="G6" i="1" l="1"/>
  <c r="I6" i="1"/>
  <c r="H6" i="1"/>
  <c r="B814" i="1"/>
  <c r="F6" i="1"/>
  <c r="E6" i="1"/>
  <c r="C6" i="1"/>
  <c r="B88" i="1"/>
  <c r="B8" i="1"/>
  <c r="B6" i="1" s="1"/>
</calcChain>
</file>

<file path=xl/sharedStrings.xml><?xml version="1.0" encoding="utf-8"?>
<sst xmlns="http://schemas.openxmlformats.org/spreadsheetml/2006/main" count="1041" uniqueCount="931">
  <si>
    <r>
      <t xml:space="preserve"> la 01.01.2021,  </t>
    </r>
    <r>
      <rPr>
        <b/>
        <i/>
        <sz val="10"/>
        <rFont val="Arial"/>
        <family val="2"/>
        <charset val="204"/>
      </rPr>
      <t>pe municipiu, oraşe, sate (comune)</t>
    </r>
  </si>
  <si>
    <t xml:space="preserve"> </t>
  </si>
  <si>
    <t>populaţia urbană</t>
  </si>
  <si>
    <t>populaţia rurală</t>
  </si>
  <si>
    <t>Municipiul Balţi</t>
  </si>
  <si>
    <t>mun. Bălţi</t>
  </si>
  <si>
    <t>sat (comuna) Elizaveta</t>
  </si>
  <si>
    <t>sat (comuna) Sadovoe</t>
  </si>
  <si>
    <t>Raionul Anenii Noi</t>
  </si>
  <si>
    <t>or. Anenii Noi</t>
  </si>
  <si>
    <t xml:space="preserve">      populaţia rurală</t>
  </si>
  <si>
    <t>Primăria or. Anenii Noi</t>
  </si>
  <si>
    <t>sat (comuna) Botnăreşti</t>
  </si>
  <si>
    <t>sat (comuna) Bulboaca</t>
  </si>
  <si>
    <t>sat (comuna) Calfa</t>
  </si>
  <si>
    <t>sat (comuna) Chetrosu</t>
  </si>
  <si>
    <t>sat (comuna) Chirca</t>
  </si>
  <si>
    <t>sat (comuna) Ciobanovca</t>
  </si>
  <si>
    <t>sat (comuna) Cobusca Nouă</t>
  </si>
  <si>
    <t>sat (comuna) Cobusca Veche</t>
  </si>
  <si>
    <t>sat (comuna) Delacău</t>
  </si>
  <si>
    <t>sat (comuna) Floreni</t>
  </si>
  <si>
    <t>sat (comuna) Geamăna</t>
  </si>
  <si>
    <t>sat (comuna) Gura Bîcului</t>
  </si>
  <si>
    <t>sat (comuna) Hîrbovăţ</t>
  </si>
  <si>
    <t>sat (comuna) Maximovca</t>
  </si>
  <si>
    <t>sat (comuna) Mereni</t>
  </si>
  <si>
    <t>sat (comuna) Merenii Noi</t>
  </si>
  <si>
    <t>sat (comuna) Ochiul Roş</t>
  </si>
  <si>
    <t>sat (comuna) Puhăceni</t>
  </si>
  <si>
    <t>sat (comuna) Roşcani</t>
  </si>
  <si>
    <t>sat (comuna) Speia</t>
  </si>
  <si>
    <t>sat (comuna) Şerpeni</t>
  </si>
  <si>
    <t>sat (comuna) Teliţa</t>
  </si>
  <si>
    <t>sat (comuna) Ţînţăreni</t>
  </si>
  <si>
    <t>sat (comuna) Varniţa</t>
  </si>
  <si>
    <t>sat (comuna) Zolotievca</t>
  </si>
  <si>
    <t>Raionul Basarabeasca</t>
  </si>
  <si>
    <t>or. Basarabeasca</t>
  </si>
  <si>
    <t>sat (comuna) Abaclia</t>
  </si>
  <si>
    <t>sat (comuna) Başcalia</t>
  </si>
  <si>
    <t>sat (comuna) Carabetovca</t>
  </si>
  <si>
    <t>sat (comuna) Iordanovca</t>
  </si>
  <si>
    <t>sat (comuna) Iserlia</t>
  </si>
  <si>
    <t>sat (comuna) Sadaclia</t>
  </si>
  <si>
    <t>Raionul Briceni</t>
  </si>
  <si>
    <t>or. Briceni</t>
  </si>
  <si>
    <t>or. Lipcani</t>
  </si>
  <si>
    <t>sat (comuna) Balasineşti</t>
  </si>
  <si>
    <t>sat (comuna) Beleavinţi</t>
  </si>
  <si>
    <t>sat (comuna) Bălcăuţi</t>
  </si>
  <si>
    <t>sat (comuna) Berlinţi</t>
  </si>
  <si>
    <t>sat (comuna) Bogdăneşti</t>
  </si>
  <si>
    <t>sat (com) Caracuşenii Vechi</t>
  </si>
  <si>
    <t>sat (comuna) Colicăuţi</t>
  </si>
  <si>
    <t>sat (comuna) Corjeuţi</t>
  </si>
  <si>
    <t>sat (comuna) Coteala</t>
  </si>
  <si>
    <t>sat (comuna) Cotiujeni</t>
  </si>
  <si>
    <t>sat (comuna) Criva</t>
  </si>
  <si>
    <t>sat (comuna) Drepcăuţi</t>
  </si>
  <si>
    <t>sat (comuna) Grimăncăuţi</t>
  </si>
  <si>
    <t>sat (comuna) Halahora de Sus</t>
  </si>
  <si>
    <t>sat (comuna) Hlina</t>
  </si>
  <si>
    <t>sat (comuna) Larga</t>
  </si>
  <si>
    <t>sat (comuna) Mărcăuţi</t>
  </si>
  <si>
    <t>sat (comuna) Medveja</t>
  </si>
  <si>
    <t>sat (comuna) Mihăileni</t>
  </si>
  <si>
    <t>sat (comuna) Pererita</t>
  </si>
  <si>
    <t>sat (comuna) Slobozia-Şirăuţi</t>
  </si>
  <si>
    <t>sat (comuna) Şirăuţi</t>
  </si>
  <si>
    <t>sat (comuna) Tabani</t>
  </si>
  <si>
    <t>sat (comuna) Teţcani</t>
  </si>
  <si>
    <t>sat (comuna) Trebisăuţi</t>
  </si>
  <si>
    <t>Raionul Cahul</t>
  </si>
  <si>
    <t>mun. Cahul</t>
  </si>
  <si>
    <t>Primăria or. Cahul</t>
  </si>
  <si>
    <t xml:space="preserve">      sat (comuna) Alexanderfeld</t>
  </si>
  <si>
    <t xml:space="preserve">      sat (com) Alexandru Ioan Cuza</t>
  </si>
  <si>
    <t xml:space="preserve">      sat (comuna) Andruşul de Jos</t>
  </si>
  <si>
    <t xml:space="preserve">      sat (comuna) Andruşul de Sus</t>
  </si>
  <si>
    <t xml:space="preserve">      sat (com) Badicul Moldovenesc</t>
  </si>
  <si>
    <t xml:space="preserve">     sat (comuna) Baurci-Moldoveni</t>
  </si>
  <si>
    <t xml:space="preserve">     sat (comuna) Borceag</t>
  </si>
  <si>
    <t xml:space="preserve">     sat (comuna) Brînza</t>
  </si>
  <si>
    <t xml:space="preserve">     sat (comuna) Bucuria</t>
  </si>
  <si>
    <t xml:space="preserve">     sat (comuna) Burlacu</t>
  </si>
  <si>
    <t xml:space="preserve">     sat (comuna) Burlăceni</t>
  </si>
  <si>
    <t>sat (comuna) Chioselia Mare</t>
  </si>
  <si>
    <t>sat (comuna) Cîşliţa-Prut</t>
  </si>
  <si>
    <t>sat (comuna) Colibaşi</t>
  </si>
  <si>
    <t>sat (comuna) Crihana Veche</t>
  </si>
  <si>
    <t>sat (comuna) Cucoara</t>
  </si>
  <si>
    <t>sat (comuna) Doina</t>
  </si>
  <si>
    <t>sat (comuna) Găvănoasa</t>
  </si>
  <si>
    <t>sat (comuna) Giurgiuleşti</t>
  </si>
  <si>
    <t>sat (comuna) Huluboaia</t>
  </si>
  <si>
    <t>sat (comuna) Iujnoe</t>
  </si>
  <si>
    <t>sat (comuna) Larga Nouă</t>
  </si>
  <si>
    <t>sat (comuna) Lebedenco</t>
  </si>
  <si>
    <t>sat (comuna) Lopăţica</t>
  </si>
  <si>
    <t>sat (comuna) Luceşti</t>
  </si>
  <si>
    <t>sat (comuna) Manta</t>
  </si>
  <si>
    <t>sat (comuna) Moscovei</t>
  </si>
  <si>
    <t>sat (comuna) Pelinei</t>
  </si>
  <si>
    <t>sat (comuna) Roşu</t>
  </si>
  <si>
    <t>sat (comuna) Slobozia Mare</t>
  </si>
  <si>
    <t xml:space="preserve">      sat (comuna) Taraclia de Salcie</t>
  </si>
  <si>
    <t xml:space="preserve">      sat (comuna) Tartaul de Salcie</t>
  </si>
  <si>
    <t>sat (comuna) Tătăreşti</t>
  </si>
  <si>
    <t>sat (comuna) Vadul lui Isac</t>
  </si>
  <si>
    <t>sat (comuna) Văleni</t>
  </si>
  <si>
    <t>sat (comuna) Zîrneşti</t>
  </si>
  <si>
    <t>Raionul Cantemir</t>
  </si>
  <si>
    <t>or. Cantemir</t>
  </si>
  <si>
    <t>sat (comuna) Antoneşti</t>
  </si>
  <si>
    <t>sat (comuna) Baimaclia</t>
  </si>
  <si>
    <t>sat (comuna) Cania</t>
  </si>
  <si>
    <t>sat (comuna) Capaclia</t>
  </si>
  <si>
    <t>sat (comuna) Chioselia</t>
  </si>
  <si>
    <t>sat (comuna) Ciobalaccia</t>
  </si>
  <si>
    <t>sat (comuna) Cîietu</t>
  </si>
  <si>
    <t>sat (comuna) Cîrpeşti</t>
  </si>
  <si>
    <t>sat (comuna) Cîşla</t>
  </si>
  <si>
    <t>sat (comuna) Cociulia</t>
  </si>
  <si>
    <t>sat (comuna) Coştangalia</t>
  </si>
  <si>
    <t>sat (comuna) Enichioi</t>
  </si>
  <si>
    <t>sat (comuna) Goteşti</t>
  </si>
  <si>
    <t>sat (comuna) Haragîş</t>
  </si>
  <si>
    <t>sat (comuna) Lărguţa</t>
  </si>
  <si>
    <t>sat (comuna) Lingura</t>
  </si>
  <si>
    <t>sat (comuna) Pleşeni</t>
  </si>
  <si>
    <t>sat (comuna) Plopi</t>
  </si>
  <si>
    <t>sat (comuna) Porumbeşti</t>
  </si>
  <si>
    <t>sat (comuna) Sadîc</t>
  </si>
  <si>
    <t>sat (comuna) Stoianovca</t>
  </si>
  <si>
    <t>sat (comuna) Şamalia</t>
  </si>
  <si>
    <t>sat (comuna) Tartaul</t>
  </si>
  <si>
    <t>sat (comuna) Toceni</t>
  </si>
  <si>
    <t>sat (comuna) Ţiganca</t>
  </si>
  <si>
    <t>sat (comuna) Vişniovca</t>
  </si>
  <si>
    <t>Raionul Călăraşi</t>
  </si>
  <si>
    <t xml:space="preserve"> or. Călăraşi</t>
  </si>
  <si>
    <t>Primăria or. Călăraşi</t>
  </si>
  <si>
    <t>sat (comuna) Bahmut</t>
  </si>
  <si>
    <t>sat (comuna) Bravicea</t>
  </si>
  <si>
    <t>sat (comuna) Buda</t>
  </si>
  <si>
    <t>sat (comuna) Căbăieşti</t>
  </si>
  <si>
    <t>sat (comuna) Dereneu</t>
  </si>
  <si>
    <t>sat (comuna) Frumoasa</t>
  </si>
  <si>
    <t>sat (comuna) Hirova</t>
  </si>
  <si>
    <t>sat (comuna) Hîrjauca</t>
  </si>
  <si>
    <t>sat (comuna) Hogineşti</t>
  </si>
  <si>
    <t>sat (comuna) Horodişte</t>
  </si>
  <si>
    <t>sat (comuna) Meleşeni</t>
  </si>
  <si>
    <t>sat (comuna) Nişcani</t>
  </si>
  <si>
    <t>sat (comuna) Onişcani</t>
  </si>
  <si>
    <t>sat (comuna) Păuleşti</t>
  </si>
  <si>
    <t>sat (comuna) Peticeni</t>
  </si>
  <si>
    <t>sat (comuna) Pituşca</t>
  </si>
  <si>
    <t>sat (comuna) Pîrjolteni</t>
  </si>
  <si>
    <t>sat (comuna) Răciula</t>
  </si>
  <si>
    <t>sat (comuna) Rădeni</t>
  </si>
  <si>
    <t>sat (comuna) Sadova</t>
  </si>
  <si>
    <t>sat (comuna) Săseni</t>
  </si>
  <si>
    <t>sat (comuna) Sipoteni</t>
  </si>
  <si>
    <t>sat (comuna) Temeleuţi</t>
  </si>
  <si>
    <t>sat (comuna) Tuzara</t>
  </si>
  <si>
    <t>sat (comuna) Ţibirica</t>
  </si>
  <si>
    <t>sat (comuna) Vălcineţ</t>
  </si>
  <si>
    <t>sat (comuna) Vărzăreştii Noi</t>
  </si>
  <si>
    <t>Raionul Căuşeni</t>
  </si>
  <si>
    <t xml:space="preserve">         or. Căuşeni</t>
  </si>
  <si>
    <t xml:space="preserve">         or. Căinari</t>
  </si>
  <si>
    <t>Primăria or. Căinari</t>
  </si>
  <si>
    <t>sat (comuna) Baccealia</t>
  </si>
  <si>
    <t>sat (comuna) Chircăieşti</t>
  </si>
  <si>
    <t>sat (comuna) Chircăieştii Noi</t>
  </si>
  <si>
    <t>sat (comuna) Ciufleşti</t>
  </si>
  <si>
    <t>sat (comuna) Cîrnăţeni</t>
  </si>
  <si>
    <t>sat (comuna) Coşcalia</t>
  </si>
  <si>
    <t>sat (comuna) Fîrlădeni</t>
  </si>
  <si>
    <t>sat (comuna) Grădiniţa</t>
  </si>
  <si>
    <t xml:space="preserve">      sat (comuna) Grigorievca</t>
  </si>
  <si>
    <t xml:space="preserve">      sat (comuna) Hagimus</t>
  </si>
  <si>
    <t>sat (comuna) Opaci</t>
  </si>
  <si>
    <t xml:space="preserve">      sat (comuna) Pervomaisc</t>
  </si>
  <si>
    <t>sat (comuna) Plop-Ştiubei</t>
  </si>
  <si>
    <t>sat (comuna) Săiţi</t>
  </si>
  <si>
    <t xml:space="preserve">      sat (comuna) Sălcuţa</t>
  </si>
  <si>
    <t xml:space="preserve">      sat (comuna) Taraclia</t>
  </si>
  <si>
    <t xml:space="preserve">      sat (comuna) Tănătari</t>
  </si>
  <si>
    <t xml:space="preserve">        sat (comuna) Tănătarii Noi</t>
  </si>
  <si>
    <t>sat (comuna) Tocuz</t>
  </si>
  <si>
    <t xml:space="preserve">      sat (comuna) Ucrainca</t>
  </si>
  <si>
    <t xml:space="preserve">      sat (comuna) Ursoaia</t>
  </si>
  <si>
    <t>sat (comuna) Zaim</t>
  </si>
  <si>
    <t>Raionul Cimişlia</t>
  </si>
  <si>
    <t>or. Cimişlia</t>
  </si>
  <si>
    <t>Primăria or. Cimişlia</t>
  </si>
  <si>
    <t>sat (comuna) Albina</t>
  </si>
  <si>
    <t>sat (comuna) Batîr</t>
  </si>
  <si>
    <t>sat (comuna) Cenac</t>
  </si>
  <si>
    <t>sat (comuna) Ciucur-Mingir</t>
  </si>
  <si>
    <t>sat (comuna) Codreni</t>
  </si>
  <si>
    <t>sat (comuna) Ecaterinovca</t>
  </si>
  <si>
    <t>sat (comuna) Gradişte</t>
  </si>
  <si>
    <t>sat (comuna) Gura Galbenei</t>
  </si>
  <si>
    <t>sat (comuna) Hîrtop</t>
  </si>
  <si>
    <t>sat (comuna) Ialpujeni</t>
  </si>
  <si>
    <t>sat (comuna) Ivanovca Nouă</t>
  </si>
  <si>
    <t>sat (comuna) Javgur</t>
  </si>
  <si>
    <t>sat (comuna) Lipoveni</t>
  </si>
  <si>
    <t>sat (comuna) Mihailovca</t>
  </si>
  <si>
    <t>sat (comuna) Porumbrei</t>
  </si>
  <si>
    <t>sat (comuna) Sagaidac</t>
  </si>
  <si>
    <t>sat (comuna) Satul Nou</t>
  </si>
  <si>
    <t>sat (comuna) Selemet</t>
  </si>
  <si>
    <t>sat (comuna) Suric</t>
  </si>
  <si>
    <t>sat (comuna) Topala</t>
  </si>
  <si>
    <t>sat (comuna) Troiţcoe</t>
  </si>
  <si>
    <t>sat (comuna) Valea Perjei</t>
  </si>
  <si>
    <t>Raionul Criuleni</t>
  </si>
  <si>
    <t>or. Criuleni</t>
  </si>
  <si>
    <t>Primăria or. Criuleni</t>
  </si>
  <si>
    <t>sat (comuna) Bălăbăneşti</t>
  </si>
  <si>
    <t>sat (comuna) Bălţata</t>
  </si>
  <si>
    <t>sat (comuna) Boşcana</t>
  </si>
  <si>
    <t>sat (comuna) Cimişeni</t>
  </si>
  <si>
    <t>sat (comuna) Corjova</t>
  </si>
  <si>
    <t>sat (comuna) Coşerniţa</t>
  </si>
  <si>
    <t>sat (comuna) Cruglic</t>
  </si>
  <si>
    <t>sat (comuna) Dolinnoe</t>
  </si>
  <si>
    <t>sat (comuna) Drăsliceni</t>
  </si>
  <si>
    <t>sat (comuna) Dubăsarii Vechi</t>
  </si>
  <si>
    <t>sat (comuna) Hîrtopul Mare</t>
  </si>
  <si>
    <t>sat (comuna) Hruşova</t>
  </si>
  <si>
    <t>sat (comuna) Işnovăţ</t>
  </si>
  <si>
    <t>sat (comuna) Izbişte</t>
  </si>
  <si>
    <t>sat (comuna) Jevreni</t>
  </si>
  <si>
    <t>sat (comuna) Maşcăuţi</t>
  </si>
  <si>
    <t>sat (comuna) Măgdăceşti</t>
  </si>
  <si>
    <t>sat (comuna) Micleşti</t>
  </si>
  <si>
    <t>sat (comuna) Oniţcani</t>
  </si>
  <si>
    <t>sat (comuna) Paşcani</t>
  </si>
  <si>
    <t>sat (comuna) Răculeşti</t>
  </si>
  <si>
    <t>sat (comuna) Rîşcova</t>
  </si>
  <si>
    <t>sat (comuna) Slobozia-Duşca</t>
  </si>
  <si>
    <t>sat (comuna) Zăicana</t>
  </si>
  <si>
    <t>Raionul Donduşeni</t>
  </si>
  <si>
    <t>or. Donduşeni</t>
  </si>
  <si>
    <t>sat (comuna) Arioneşti</t>
  </si>
  <si>
    <t>sat (comuna) Baraboi</t>
  </si>
  <si>
    <t>sat (comuna) Briceni</t>
  </si>
  <si>
    <t>sat (comuna) Cernoleuca</t>
  </si>
  <si>
    <t>sat (comuna) Climăuţi</t>
  </si>
  <si>
    <t>sat (comuna) Corbu</t>
  </si>
  <si>
    <t>sat (comuna) Crişcăuţi</t>
  </si>
  <si>
    <t>sat (comuna) Donduşeni</t>
  </si>
  <si>
    <t>sat (comuna) Elizavetovca</t>
  </si>
  <si>
    <t>sat (comuna) Frasin</t>
  </si>
  <si>
    <t>sat (comuna) Moşana</t>
  </si>
  <si>
    <t>sat (comuna) Pivniceni</t>
  </si>
  <si>
    <t>sat (comuna) Plop</t>
  </si>
  <si>
    <t>sat (comuna) Pocrovca</t>
  </si>
  <si>
    <t>sat (comuna) Rediul Mare</t>
  </si>
  <si>
    <t>sat (comuna) Scăieni</t>
  </si>
  <si>
    <t>sat (comuna) Sudarca</t>
  </si>
  <si>
    <t>sat (comuna) Teleşeuca</t>
  </si>
  <si>
    <t>sat (comuna) Tîrnova</t>
  </si>
  <si>
    <t>sat (comuna) Ţaul</t>
  </si>
  <si>
    <t>Raionul Drochia</t>
  </si>
  <si>
    <t>or. Drochia</t>
  </si>
  <si>
    <t>sat (comuna) Antoneuca</t>
  </si>
  <si>
    <t>sat (comuna) Baroncea</t>
  </si>
  <si>
    <t>sat (comuna) Cotova</t>
  </si>
  <si>
    <t>sat (comuna) Dominteni</t>
  </si>
  <si>
    <t>sat (comuna) Drochia</t>
  </si>
  <si>
    <t>sat (comuna) Gribova</t>
  </si>
  <si>
    <t>sat (comuna) Fîntîniţa</t>
  </si>
  <si>
    <t xml:space="preserve">      sat (comuna) Hăsnăşenii Mari</t>
  </si>
  <si>
    <t>sat (comuna) Hăsnăşenii Noi</t>
  </si>
  <si>
    <t>sat (comuna) Maramonovca</t>
  </si>
  <si>
    <t>sat (comuna) Miciurin</t>
  </si>
  <si>
    <t>sat (comuna) Mîndîc</t>
  </si>
  <si>
    <t>sat (comuna) Moara de Piatră</t>
  </si>
  <si>
    <t>sat (comuna) Nicoreni</t>
  </si>
  <si>
    <t>sat (comuna) Ochiul Alb</t>
  </si>
  <si>
    <t>sat (comuna) Palanca</t>
  </si>
  <si>
    <t>sat (comuna) Pеlinia</t>
  </si>
  <si>
    <t>sat (comuna) Pervomaiscoe</t>
  </si>
  <si>
    <t>sat (comuna) Petreni</t>
  </si>
  <si>
    <t>sat (comuna) Popeştii de Jos</t>
  </si>
  <si>
    <t>sat (comuna) Popeştii de Sus</t>
  </si>
  <si>
    <t>sat (comuna) Sofia</t>
  </si>
  <si>
    <t>sat (comuna) Şalvirii Vechi</t>
  </si>
  <si>
    <t>sat (comuna) Şuri</t>
  </si>
  <si>
    <t>sat (comuna) Ţarigrad</t>
  </si>
  <si>
    <t>sat (comuna) Zguriţa</t>
  </si>
  <si>
    <t>Raionul Dubăsari</t>
  </si>
  <si>
    <t>sat (comuna) Cocieri</t>
  </si>
  <si>
    <t>sat (comuna) Coşniţa</t>
  </si>
  <si>
    <t>sat (comuna) Doroţcaia</t>
  </si>
  <si>
    <t>sat (comuna) Holercani</t>
  </si>
  <si>
    <t>sat (comuna) Marcăuţi</t>
  </si>
  <si>
    <t>sat (comuna) Molovata</t>
  </si>
  <si>
    <t>sat (comuna) Molovata Nouă</t>
  </si>
  <si>
    <t>sat (comuna) Oxentea</t>
  </si>
  <si>
    <t>sat (comuna) Pîrîta</t>
  </si>
  <si>
    <t>sat (comuna) Ustia</t>
  </si>
  <si>
    <t>Raionul Edineţ</t>
  </si>
  <si>
    <t>mun. Edineţ</t>
  </si>
  <si>
    <t>or. Cupcini</t>
  </si>
  <si>
    <t>Primăria or. Edineţ</t>
  </si>
  <si>
    <t>Primăria or. Cupcini</t>
  </si>
  <si>
    <t>sat (comuna) Alexeevca</t>
  </si>
  <si>
    <t>sat (comuna) Bădragii Noi</t>
  </si>
  <si>
    <t xml:space="preserve">sat (comuna) Bădragii Vechi </t>
  </si>
  <si>
    <t>sat (comuna) Bleşteni</t>
  </si>
  <si>
    <t>sat (comuna) Brătuşeni</t>
  </si>
  <si>
    <t>sat (comuna) Brînzeni</t>
  </si>
  <si>
    <t>sat (comuna) Burlăneşti</t>
  </si>
  <si>
    <t>sat (comuna) Cepeleuţi</t>
  </si>
  <si>
    <t xml:space="preserve">      sat (comuna) Chetroşica Nouă</t>
  </si>
  <si>
    <t>sat (comuna) Constantinovca</t>
  </si>
  <si>
    <t>sat (comuna) Corpaci</t>
  </si>
  <si>
    <t>sat (comuna) Cuconeştii Noi</t>
  </si>
  <si>
    <t>sat (comuna) Feteşti</t>
  </si>
  <si>
    <t>sat (comuna) Gaşpar</t>
  </si>
  <si>
    <t>sat (comuna) Goleni</t>
  </si>
  <si>
    <t>sat (comuna) Gordineşti</t>
  </si>
  <si>
    <t>sat (comuna) Hancăuţi</t>
  </si>
  <si>
    <t>sat (comuna) Hincăuţi</t>
  </si>
  <si>
    <t>sat (comuna) Hlinaia</t>
  </si>
  <si>
    <t>sat (comuna) Lopatnic</t>
  </si>
  <si>
    <t>sat (comuna) Parcova</t>
  </si>
  <si>
    <t>sat (comuna) Rotunda</t>
  </si>
  <si>
    <t>sat (comuna) Ruseni</t>
  </si>
  <si>
    <t>sat (comuna) Stolniceni</t>
  </si>
  <si>
    <t>sat (comuna) Şofrîncani</t>
  </si>
  <si>
    <t>sat (comuna) Terebna</t>
  </si>
  <si>
    <t>sat (comuna) Trinca</t>
  </si>
  <si>
    <t>sat (comuna) Viişoara</t>
  </si>
  <si>
    <t>sat (comuna) Zăbriceni</t>
  </si>
  <si>
    <t>Raionul Făleşti</t>
  </si>
  <si>
    <t>or. Făleşti</t>
  </si>
  <si>
    <t>Primăria or. Făleşti</t>
  </si>
  <si>
    <t>sat (comuna) Albineţul Vechi</t>
  </si>
  <si>
    <t>sat (comuna) Bocani</t>
  </si>
  <si>
    <t>sat (comuna) Catranîc</t>
  </si>
  <si>
    <t>sat (comuna) Călineşti</t>
  </si>
  <si>
    <t>sat (comuna) Călugăr</t>
  </si>
  <si>
    <t>sat (comuna) Chetriş</t>
  </si>
  <si>
    <t>sat (comuna) Ciolacu Nou</t>
  </si>
  <si>
    <t>sat (comuna) Egorovca</t>
  </si>
  <si>
    <t>sat (comuna) Făleştii Noi</t>
  </si>
  <si>
    <t>sat (comuna) Glinjeni</t>
  </si>
  <si>
    <t>sat (comuna) Hiliuţi</t>
  </si>
  <si>
    <t>sat (comuna) Hînceşti</t>
  </si>
  <si>
    <t>sat (comuna) Horeşti</t>
  </si>
  <si>
    <t>sat (comuna) Ilenuţa</t>
  </si>
  <si>
    <t>sat (comuna) Işcălău</t>
  </si>
  <si>
    <t>sat (comuna) Izvoare</t>
  </si>
  <si>
    <t>sat (comuna) Logofteni</t>
  </si>
  <si>
    <t>sat (comuna) Mărăndeni</t>
  </si>
  <si>
    <t>sat (comuna) Musteaţa</t>
  </si>
  <si>
    <t>sat (comuna) Natalievca</t>
  </si>
  <si>
    <t>sat (comuna) Năvîrneţ</t>
  </si>
  <si>
    <t>sat (comuna) Obreja Veche</t>
  </si>
  <si>
    <t>sat (comuna) Pietrosu</t>
  </si>
  <si>
    <t>sat (comuna) Pînzăreni</t>
  </si>
  <si>
    <t>sat (comuna) Pîrliţa</t>
  </si>
  <si>
    <t>sat (comuna) Pompa</t>
  </si>
  <si>
    <t>sat (comuna) Pruteni</t>
  </si>
  <si>
    <t>sat (comuna) Răuţel</t>
  </si>
  <si>
    <t>sat (comuna) Risipeni</t>
  </si>
  <si>
    <t>sat (comuna) Sărata Veche</t>
  </si>
  <si>
    <t>sat (comuna) Scumpia</t>
  </si>
  <si>
    <t>sat (comuna) Taxobeni</t>
  </si>
  <si>
    <t>sat (comuna) Leuşeni</t>
  </si>
  <si>
    <t>sat (comuna) Oneşti</t>
  </si>
  <si>
    <t>sat (comuna) Văsieni</t>
  </si>
  <si>
    <t>sat (comuna) Recea</t>
  </si>
  <si>
    <t>Raionul Sîngerei</t>
  </si>
  <si>
    <t>or. Sîngerei</t>
  </si>
  <si>
    <t>or. Biruinţa</t>
  </si>
  <si>
    <t>Primăria or. Sîngerei</t>
  </si>
  <si>
    <t>sat (comuna) Alexăndreni</t>
  </si>
  <si>
    <t>sat (comuna) Bălăşeşti</t>
  </si>
  <si>
    <t>sat (comuna) Bilicenii Noi</t>
  </si>
  <si>
    <t>sat (comuna) Bilicenii Vechi</t>
  </si>
  <si>
    <t>sat (comuna) Bursuceni</t>
  </si>
  <si>
    <t>sat (comuna) Chişcăreni</t>
  </si>
  <si>
    <t>sat (comuna) Ciuciuieni</t>
  </si>
  <si>
    <t>sat (comuna) Copăceni</t>
  </si>
  <si>
    <t>sat (comuna) Coşcodeni</t>
  </si>
  <si>
    <t>sat (comuna) Cotiujenii Mici</t>
  </si>
  <si>
    <t>sat (comuna) Cubolta</t>
  </si>
  <si>
    <t>sat (comuna) Dobrogea Veche</t>
  </si>
  <si>
    <t>sat (comuna) Drăgăneşti</t>
  </si>
  <si>
    <t>sat (comuna) Dumbrăviţa</t>
  </si>
  <si>
    <t>sat (comuna) Grigorăuca</t>
  </si>
  <si>
    <t>sat (comuna) Heciul Nou</t>
  </si>
  <si>
    <t>sat (comuna) Iezărenii Vechi</t>
  </si>
  <si>
    <t>sat (comuna) Pepeni</t>
  </si>
  <si>
    <t>sat (comuna) Prepeliţa</t>
  </si>
  <si>
    <t>sat (comuna) Rădoaia</t>
  </si>
  <si>
    <t>sat (comuna) Tăura Veche</t>
  </si>
  <si>
    <t>sat (comuna) Sîngereii Noi</t>
  </si>
  <si>
    <t>sat (comuna) Ţambula</t>
  </si>
  <si>
    <t>Raionul Soroca</t>
  </si>
  <si>
    <t>mun. Soroca</t>
  </si>
  <si>
    <t>sat (comuna) Bădiceni</t>
  </si>
  <si>
    <t>sat (comuna) Băxani</t>
  </si>
  <si>
    <t>sat (comuna) Bulboci</t>
  </si>
  <si>
    <t>sat (comuna) Căinarii Vechi</t>
  </si>
  <si>
    <t>sat (comuna) Cosăuţi</t>
  </si>
  <si>
    <t>sat (comuna) Cremenciug</t>
  </si>
  <si>
    <t>sat (comuna) Dărcăuţi</t>
  </si>
  <si>
    <t>sat (comuna) Dubna</t>
  </si>
  <si>
    <t>sat (comuna) Egoreni</t>
  </si>
  <si>
    <t>sat (comuna) Holoşniţa</t>
  </si>
  <si>
    <t>sat (comuna) Hristici</t>
  </si>
  <si>
    <t>sat (comuna) Iarova</t>
  </si>
  <si>
    <t>sat (comuna) Nimereuca</t>
  </si>
  <si>
    <t>sat (comuna) Oclanda</t>
  </si>
  <si>
    <t>sat (comuna) Ocolina</t>
  </si>
  <si>
    <t>sat (comuna) Parcani</t>
  </si>
  <si>
    <t>sat (comuna) Racovăţ</t>
  </si>
  <si>
    <t>sat (comuna) Redi-Cereşnovăţ</t>
  </si>
  <si>
    <t>sat (comuna) Regina Maria</t>
  </si>
  <si>
    <t>sat (comuna) Rubleniţa</t>
  </si>
  <si>
    <t>sat (comuna) Rudi</t>
  </si>
  <si>
    <t>sat (comuna) Schineni</t>
  </si>
  <si>
    <t>sat (comuna) Stoicani</t>
  </si>
  <si>
    <t>sat (comuna) Şeptelici</t>
  </si>
  <si>
    <t>sat (comuna) Şolcani</t>
  </si>
  <si>
    <t>sat (comuna) Tătărăuca Veche</t>
  </si>
  <si>
    <t>sat (comuna) Trifăuţi</t>
  </si>
  <si>
    <t>sat (comuna) Vasilcău</t>
  </si>
  <si>
    <t>sat (comuna) Vădeni</t>
  </si>
  <si>
    <t>sat (comuna) Vărăncău</t>
  </si>
  <si>
    <t>sat (comuna) Visoca</t>
  </si>
  <si>
    <t>sat (comuna) Voloviţa</t>
  </si>
  <si>
    <t>sat (comuna) Zastînca</t>
  </si>
  <si>
    <t>Raionul Străşeni</t>
  </si>
  <si>
    <t xml:space="preserve">      populaţia urbană</t>
  </si>
  <si>
    <t>mun. Străşeni</t>
  </si>
  <si>
    <t>or. Bucovăţ</t>
  </si>
  <si>
    <t>Primăria or. Străşeni</t>
  </si>
  <si>
    <t>Primăria or. Bucovăţ</t>
  </si>
  <si>
    <t>sat (comuna) Căpriana</t>
  </si>
  <si>
    <t>sat (comuna) Chirianca</t>
  </si>
  <si>
    <t>sat (comuna) Codreanca</t>
  </si>
  <si>
    <t>sat (comuna) Cojuşna</t>
  </si>
  <si>
    <t>sat (comuna) Dolna</t>
  </si>
  <si>
    <t>sat (comuna) Găleşti</t>
  </si>
  <si>
    <t>sat (comuna) Ghelăuza</t>
  </si>
  <si>
    <t>sat (comuna) Grebleşti</t>
  </si>
  <si>
    <t>sat (comuna) Lozova</t>
  </si>
  <si>
    <t>sat (comuna) Micăuţi</t>
  </si>
  <si>
    <t>sat (comuna) Micleuşeni</t>
  </si>
  <si>
    <t>sat (comuna) Negreşti</t>
  </si>
  <si>
    <t>sat (comuna) Pănăşeşti</t>
  </si>
  <si>
    <t>sat (comuna) Romăneşti</t>
  </si>
  <si>
    <t>sat (comuna) Scoreni</t>
  </si>
  <si>
    <t>sat (comuna) Sireţi</t>
  </si>
  <si>
    <t>sat (comuna) Ţigăneşti</t>
  </si>
  <si>
    <t>sat (comuna) Voinova</t>
  </si>
  <si>
    <t>sat (comuna) Vorniceni</t>
  </si>
  <si>
    <t>sat (comuna) Zubreşti</t>
  </si>
  <si>
    <t>Raionul Şoldăneşti</t>
  </si>
  <si>
    <t>or. Şoldăneşti</t>
  </si>
  <si>
    <t>sat (comuna) Alcedar</t>
  </si>
  <si>
    <t>sat (comuna) Chipeşca</t>
  </si>
  <si>
    <t>sat (comuna) Climăuţii de Jos</t>
  </si>
  <si>
    <t>sat (comuna) Cobîlea</t>
  </si>
  <si>
    <t>sat (comuna) Cotiujenii Mari</t>
  </si>
  <si>
    <t>sat (comuna) Cuşmirca</t>
  </si>
  <si>
    <t>sat (comuna) Dobruşa</t>
  </si>
  <si>
    <t>sat (comuna) Fuzăuca</t>
  </si>
  <si>
    <t>sat (comuna) Găuzeni</t>
  </si>
  <si>
    <t>sat (comuna) Mihuleni</t>
  </si>
  <si>
    <t>sat (comuna) Olişcani</t>
  </si>
  <si>
    <t>sat (comuna) Pohoarna</t>
  </si>
  <si>
    <t>sat (comuna) Poiana</t>
  </si>
  <si>
    <t>sat (comuna) Răspopeni</t>
  </si>
  <si>
    <t>sat (comuna) Rogojeni</t>
  </si>
  <si>
    <t>sat (comuna) Salcia</t>
  </si>
  <si>
    <t>sat (comuna) Sămăşcani</t>
  </si>
  <si>
    <t>sat (comuna) Şestaci</t>
  </si>
  <si>
    <t>sat (comuna) Şipca</t>
  </si>
  <si>
    <t>sat (comuna) Vadul-Raşcov</t>
  </si>
  <si>
    <t>Raionul Ştefan Vodă</t>
  </si>
  <si>
    <t>or. Ştefan Vodă</t>
  </si>
  <si>
    <t>sat (comuna) Alava</t>
  </si>
  <si>
    <t>sat (comuna) Brezoaia</t>
  </si>
  <si>
    <t>sat (comuna) Carahasani</t>
  </si>
  <si>
    <t>sat (comuna) Căplani</t>
  </si>
  <si>
    <t>sat (comuna) Cioburciu</t>
  </si>
  <si>
    <t>sat (comuna) Copceac</t>
  </si>
  <si>
    <t>sat (comuna) Crocmaz</t>
  </si>
  <si>
    <t>sat (comuna) Ermoclia</t>
  </si>
  <si>
    <t>sat (comuna) Feşteliţa</t>
  </si>
  <si>
    <t>sat (com) Marianca de Jos</t>
  </si>
  <si>
    <t>sat (comuna) Olăneşti</t>
  </si>
  <si>
    <t>sat (comuna) Popeasca</t>
  </si>
  <si>
    <t>sat (comuna) Purcari</t>
  </si>
  <si>
    <t>sat (comuna) Răscăieţi</t>
  </si>
  <si>
    <t>sat (comuna) Volintiri</t>
  </si>
  <si>
    <t>Raionul Taraclia</t>
  </si>
  <si>
    <t xml:space="preserve">       populaţia urbană</t>
  </si>
  <si>
    <t>or. Taraclia</t>
  </si>
  <si>
    <t>or. Tvardiţa</t>
  </si>
  <si>
    <t>sat (comuna) Albota de Jos</t>
  </si>
  <si>
    <t>sat (comuna) Albota de Sus</t>
  </si>
  <si>
    <t>sat (comuna) Aluatu</t>
  </si>
  <si>
    <t>sat (comuna) Balabanu</t>
  </si>
  <si>
    <t>sat (comuna) Budăi</t>
  </si>
  <si>
    <t>sat (comuna) Cairaclia</t>
  </si>
  <si>
    <t>sat (comuna) Cealîc</t>
  </si>
  <si>
    <t>sat (comuna) Corten</t>
  </si>
  <si>
    <t xml:space="preserve">      sat (comuna) Musaitu</t>
  </si>
  <si>
    <t>sat (comuna) Novosiolovca</t>
  </si>
  <si>
    <t xml:space="preserve">      sat (comuna) Valea Perjei</t>
  </si>
  <si>
    <t>sat (comuna) Vinogradovca</t>
  </si>
  <si>
    <t>Raionul Teleneşti</t>
  </si>
  <si>
    <t>or. Teleneşti</t>
  </si>
  <si>
    <t>Primăria or. Teleneşti</t>
  </si>
  <si>
    <t>sat (comuna) Băneşti</t>
  </si>
  <si>
    <t>sat (comuna) Bogzeşti</t>
  </si>
  <si>
    <t>sat (comuna) Brînzenii Noi</t>
  </si>
  <si>
    <t>sat (comuna) Căzăneşti</t>
  </si>
  <si>
    <t>sat (comuna) Chiştelniţa</t>
  </si>
  <si>
    <t>sat (comuna) Chiţcanii Vechi</t>
  </si>
  <si>
    <t>sat (comuna) Ciulucani</t>
  </si>
  <si>
    <t>sat (comuna) Codrul Nou</t>
  </si>
  <si>
    <t>sat (comuna) Coropceni</t>
  </si>
  <si>
    <t>sat (comuna) Crăsnăşeni</t>
  </si>
  <si>
    <t>sat (comuna) Ghiliceni</t>
  </si>
  <si>
    <t>sat (comuna) Hirişeni</t>
  </si>
  <si>
    <t>sat (comuna) Ineşti</t>
  </si>
  <si>
    <t>sat (comuna) Mîndreşti</t>
  </si>
  <si>
    <t>sat (comuna) Negureni</t>
  </si>
  <si>
    <t>sat (comuna) Nucăreni</t>
  </si>
  <si>
    <t>sat (comuna) Ordăşei</t>
  </si>
  <si>
    <t>sat (comuna) Pistruieni</t>
  </si>
  <si>
    <t>sat (comuna) Ratuş</t>
  </si>
  <si>
    <t>sat (comuna) Sărătenii Vechi</t>
  </si>
  <si>
    <t>sat (comuna) Scorţeni</t>
  </si>
  <si>
    <t>sat (comuna) Suhuluceni</t>
  </si>
  <si>
    <t>sat (comuna) Tîrşiţei</t>
  </si>
  <si>
    <t>sat (comuna) Verejeni</t>
  </si>
  <si>
    <t>sat (comuna) Zgărdeşti</t>
  </si>
  <si>
    <t>Raionul Ungheni</t>
  </si>
  <si>
    <t>mun. Ungheni</t>
  </si>
  <si>
    <t>or. Corneşti</t>
  </si>
  <si>
    <t>Primăria or. Corneşti</t>
  </si>
  <si>
    <t>sat (comuna) Agronomovca</t>
  </si>
  <si>
    <t>sat (comuna) Boghenii Noi</t>
  </si>
  <si>
    <t>sat (comuna) Buciumeni</t>
  </si>
  <si>
    <t>sat (comuna) Bumbăta</t>
  </si>
  <si>
    <t>sat (comuna) Buşila</t>
  </si>
  <si>
    <t>sat (comuna) Cetireni</t>
  </si>
  <si>
    <t>sat (comuna) Chirileni</t>
  </si>
  <si>
    <t>sat (comuna) Cioropcani</t>
  </si>
  <si>
    <t>sat (comuna) Condrăteşti</t>
  </si>
  <si>
    <t>sat (comuna) Corneşti</t>
  </si>
  <si>
    <t>sat (comuna) Cornova</t>
  </si>
  <si>
    <t>sat (comuna) Costuleni</t>
  </si>
  <si>
    <t>sat (comuna) Floriţoaia Veche</t>
  </si>
  <si>
    <t>sat (comuna) Hîrceşti</t>
  </si>
  <si>
    <t>sat (comuna) Măcăreşti</t>
  </si>
  <si>
    <t>sat (comuna) Măgurele</t>
  </si>
  <si>
    <t>sat (comuna) Mănoileşti</t>
  </si>
  <si>
    <t>sat (comuna) Morenii Noi</t>
  </si>
  <si>
    <t>sat (comuna) Năpădeni</t>
  </si>
  <si>
    <t>sat (comuna) Negurenii Vechi</t>
  </si>
  <si>
    <t>sat (comuna) Petreşti</t>
  </si>
  <si>
    <t>sat (comuna) Rădenii Vechi</t>
  </si>
  <si>
    <t>sat (comuna) Sculeni</t>
  </si>
  <si>
    <t>sat (comuna) Sineşti</t>
  </si>
  <si>
    <t>sat (comuna) Teşcureni</t>
  </si>
  <si>
    <t>sat (comuna) Todireşti</t>
  </si>
  <si>
    <t>sat (comuna) Unţeşti</t>
  </si>
  <si>
    <t>sat (comuna) Valea Mare</t>
  </si>
  <si>
    <t xml:space="preserve">     sat (comuna) Zagarancea</t>
  </si>
  <si>
    <t>UTA Găgăuzia</t>
  </si>
  <si>
    <t>mun. Comrat</t>
  </si>
  <si>
    <t>mun. Ceadîr-Lunga</t>
  </si>
  <si>
    <t xml:space="preserve">  or. Vulcăneşti</t>
  </si>
  <si>
    <t>Primăria or. Vulcăneşti</t>
  </si>
  <si>
    <t>sat (comuna) Avdarma</t>
  </si>
  <si>
    <t>sat (comuna) Baurci</t>
  </si>
  <si>
    <t>sat (comuna) Beşalma</t>
  </si>
  <si>
    <t>sat (comuna) Beşghioz</t>
  </si>
  <si>
    <t>sat (comuna) Bugeac</t>
  </si>
  <si>
    <t>sat (comuna) Carbalia</t>
  </si>
  <si>
    <t>sat (comuna) Cazaclia</t>
  </si>
  <si>
    <t>sat (comuna) Chioselia Rusă</t>
  </si>
  <si>
    <t>sat (comuna) Chiriet-Lunga</t>
  </si>
  <si>
    <t>sat (comuna) Chirsova</t>
  </si>
  <si>
    <t>sat (comuna) Cioc-Maidan</t>
  </si>
  <si>
    <t>sat (comuna) Cişmichioi</t>
  </si>
  <si>
    <t>sat (comuna) Congaz</t>
  </si>
  <si>
    <t xml:space="preserve">      sat (com) Congazcicul de Sus</t>
  </si>
  <si>
    <t>sat (comuna) Cotovscoe</t>
  </si>
  <si>
    <t>sat (comuna) Dezghingea</t>
  </si>
  <si>
    <t>sat (comuna) Etulia</t>
  </si>
  <si>
    <t>sat (comuna) Ferapontievca</t>
  </si>
  <si>
    <t>sat (comuna) Gaidar</t>
  </si>
  <si>
    <t>sat (comuna) Joltai</t>
  </si>
  <si>
    <t>sat (comuna) Svetlîi</t>
  </si>
  <si>
    <t xml:space="preserve">     sat (comuna) Tomai</t>
  </si>
  <si>
    <t xml:space="preserve">    sat (comuna) Semionovca</t>
  </si>
  <si>
    <t xml:space="preserve">    sat (comuna) Slobozia</t>
  </si>
  <si>
    <t xml:space="preserve">    sat (comuna) Tudora</t>
  </si>
  <si>
    <t xml:space="preserve">     sat (comuna) Palanca</t>
  </si>
  <si>
    <t xml:space="preserve">    sat (comuna) Ştefăneşti</t>
  </si>
  <si>
    <t xml:space="preserve">    sat (comuna) Talmaza</t>
  </si>
  <si>
    <t xml:space="preserve">     sat (comuna) Cîrnăţenii Noi</t>
  </si>
  <si>
    <t>sat (comuna) Copanca</t>
  </si>
  <si>
    <t>Denumirea UAT</t>
  </si>
  <si>
    <t>Total populatie</t>
  </si>
  <si>
    <t xml:space="preserve">0-14  </t>
  </si>
  <si>
    <t>0-3</t>
  </si>
  <si>
    <t>3-6</t>
  </si>
  <si>
    <t>3-7</t>
  </si>
  <si>
    <t>7-16</t>
  </si>
  <si>
    <t>15-57/62</t>
  </si>
  <si>
    <t>58/63 +</t>
  </si>
  <si>
    <t>Municipiul Chişinău-total</t>
  </si>
  <si>
    <t xml:space="preserve">        mun. Chişinău</t>
  </si>
  <si>
    <t xml:space="preserve">        or. Sîngera</t>
  </si>
  <si>
    <t xml:space="preserve">        or. Durleşti</t>
  </si>
  <si>
    <t xml:space="preserve">        or. Vatra</t>
  </si>
  <si>
    <t xml:space="preserve">        or. Codru</t>
  </si>
  <si>
    <t xml:space="preserve">        or. Cricova</t>
  </si>
  <si>
    <t xml:space="preserve">        or. Vadul lui Vodă</t>
  </si>
  <si>
    <t>Primăria or. Sîngera</t>
  </si>
  <si>
    <t>Primaria or.Vadul lui Vodă</t>
  </si>
  <si>
    <t>sat (comuna) Băcioi</t>
  </si>
  <si>
    <t>sat (comuna) Condriţa</t>
  </si>
  <si>
    <t>sat (comuna) Ghidighici</t>
  </si>
  <si>
    <t>sat (comuna) Truşeni</t>
  </si>
  <si>
    <t>sat (comuna) Bubuieci</t>
  </si>
  <si>
    <t>sat (comuna) Budeşti</t>
  </si>
  <si>
    <t>sat (comuna) Coloniţa</t>
  </si>
  <si>
    <t>sat (comuna) Cruzeşti</t>
  </si>
  <si>
    <t>sat (comuna) Tohatin</t>
  </si>
  <si>
    <t>sat (comuna) Ciorescu</t>
  </si>
  <si>
    <t>sat (comuna) Grătieşti</t>
  </si>
  <si>
    <t>sat (comuna) Stăuceni</t>
  </si>
  <si>
    <t>Raionul Floreşti</t>
  </si>
  <si>
    <t>or. Floreşti</t>
  </si>
  <si>
    <t>or. Ghindeşti</t>
  </si>
  <si>
    <t>or. Mărculeşti</t>
  </si>
  <si>
    <t>sat (comuna) Băhrineşti</t>
  </si>
  <si>
    <t>sat (comuna) Caşunca</t>
  </si>
  <si>
    <t>sat (comuna) Cerniţa</t>
  </si>
  <si>
    <t>sat (comuna) Ciripcău</t>
  </si>
  <si>
    <t>sat (comuna) Ciutuleşti</t>
  </si>
  <si>
    <t>sat (com) Cuhureştii de Jos</t>
  </si>
  <si>
    <t>sat (com) Cuhureştii de Sus</t>
  </si>
  <si>
    <t>sat (comuna) Cunicea</t>
  </si>
  <si>
    <t>sat (comuna) Domulgeni</t>
  </si>
  <si>
    <t>sat (comuna) Frumuşica</t>
  </si>
  <si>
    <t>sat (comuna) Ghindeşti</t>
  </si>
  <si>
    <t>sat (comuna) Gura Camencii</t>
  </si>
  <si>
    <t xml:space="preserve">      sat (comuna) Gura Căinarului</t>
  </si>
  <si>
    <t>sat (comuna) Iliciovca</t>
  </si>
  <si>
    <t>sat (comuna) Japca</t>
  </si>
  <si>
    <t>sat (comuna) Lunga</t>
  </si>
  <si>
    <t>sat (comuna) Mărculeşti</t>
  </si>
  <si>
    <t>sat (comuna) Năpadova</t>
  </si>
  <si>
    <t>sat (comuna) Nicolaevca</t>
  </si>
  <si>
    <t>sat (comuna) Prajila</t>
  </si>
  <si>
    <t>sat (comuna) Prodăneşti</t>
  </si>
  <si>
    <t>sat (comuna) Putineşti</t>
  </si>
  <si>
    <t>sat (comuna) Rădulenii Vechi</t>
  </si>
  <si>
    <t>sat (comuna) Roşietici</t>
  </si>
  <si>
    <t>sat (comuna) Sănătăuca</t>
  </si>
  <si>
    <t>sat (comuna) Sevirova</t>
  </si>
  <si>
    <t>sat (comuna) Ştefăneşti</t>
  </si>
  <si>
    <t xml:space="preserve">    sat (comuna) Tîrgul-Vertiujeni</t>
  </si>
  <si>
    <t>sat (comuna) Trifăneşti</t>
  </si>
  <si>
    <t>sat (comuna) Vărvăreuca</t>
  </si>
  <si>
    <t>sat (comuna) Văscăuţi</t>
  </si>
  <si>
    <t>sat (comuna) Vertiujeni</t>
  </si>
  <si>
    <t>sat (comuna) Zăluceni</t>
  </si>
  <si>
    <t>Raionul Glodeni</t>
  </si>
  <si>
    <t>or. Glodeni</t>
  </si>
  <si>
    <t>Primăria or. Glodeni</t>
  </si>
  <si>
    <t>sat (comuna) Balatina</t>
  </si>
  <si>
    <t>sat (comuna) Cajba</t>
  </si>
  <si>
    <t>sat (comuna) Camenca</t>
  </si>
  <si>
    <t>sat (comuna) Ciuciulea</t>
  </si>
  <si>
    <t>sat (comuna) Cobani</t>
  </si>
  <si>
    <t>sat (comuna) Cuhneşti</t>
  </si>
  <si>
    <t>sat (comuna) Danu</t>
  </si>
  <si>
    <t>sat (comuna) Duşmani</t>
  </si>
  <si>
    <t>sat (comuna) Fundurii Noi</t>
  </si>
  <si>
    <t>sat (comuna) Fundurii Vechi</t>
  </si>
  <si>
    <t>sat (comuna) Hîjdieni</t>
  </si>
  <si>
    <t>sat (comuna) Iabloana</t>
  </si>
  <si>
    <t>sat (comuna) Limbenii Noi</t>
  </si>
  <si>
    <t>sat (com) Limbenii Vechi</t>
  </si>
  <si>
    <t>sat (comuna) Petrunea</t>
  </si>
  <si>
    <t>sat (comuna) Sturzovca</t>
  </si>
  <si>
    <t>Raionul Hînceşti</t>
  </si>
  <si>
    <t>mun. Hînceşti</t>
  </si>
  <si>
    <t>sat (comuna) Bălceana</t>
  </si>
  <si>
    <t>sat (comuna) Bobeica</t>
  </si>
  <si>
    <t>sat (comuna) Boghiceni</t>
  </si>
  <si>
    <t>sat (comuna) Bozieni</t>
  </si>
  <si>
    <t>sat (comuna) Bujor</t>
  </si>
  <si>
    <t>sat (comuna) Buţeni</t>
  </si>
  <si>
    <t>sat (comuna) Caracui</t>
  </si>
  <si>
    <t>sat (comuna) Călmăţui</t>
  </si>
  <si>
    <t>sat (comuna) Cărpineni</t>
  </si>
  <si>
    <t>sat (comuna) Căţeleni</t>
  </si>
  <si>
    <t>sat (comuna) Cioara</t>
  </si>
  <si>
    <t>sat (comuna) Ciuciuleni</t>
  </si>
  <si>
    <t>sat (comuna) Cotul Morii</t>
  </si>
  <si>
    <t>sat (com) Crasnoarmeiscoe</t>
  </si>
  <si>
    <t>sat (comuna) Dancu</t>
  </si>
  <si>
    <t>sat (com) Drăguşenii Noi</t>
  </si>
  <si>
    <t>sat (com) Fundul Galbenei</t>
  </si>
  <si>
    <t>sat (comuna) Ivanovca</t>
  </si>
  <si>
    <t>sat (comuna) Lăpuşna</t>
  </si>
  <si>
    <t>sat (comuna) Logăneşti</t>
  </si>
  <si>
    <t>sat (comuna) Mereşeni</t>
  </si>
  <si>
    <t>sat (comuna) Mingir</t>
  </si>
  <si>
    <t>sat (comuna) Mireşti</t>
  </si>
  <si>
    <t>sat (comuna) Negrea</t>
  </si>
  <si>
    <t>sat (comuna) Nemţeni</t>
  </si>
  <si>
    <t>sat (comuna) Obileni</t>
  </si>
  <si>
    <t>sat (com) Pervomaiscoe</t>
  </si>
  <si>
    <t>sat (comuna) Pogăneşti</t>
  </si>
  <si>
    <t>sat (com) Sărata-Galbenă</t>
  </si>
  <si>
    <t>sat (comuna) Secăreni</t>
  </si>
  <si>
    <t>sat (comuna) Şipoteni</t>
  </si>
  <si>
    <t>sat (comuna) Voinescu</t>
  </si>
  <si>
    <t>Raionul Ialoveni</t>
  </si>
  <si>
    <t>or. Ialoveni</t>
  </si>
  <si>
    <t>sat (comuna) Bardar</t>
  </si>
  <si>
    <t>sat (comuna) Cărbuna</t>
  </si>
  <si>
    <t>sat (comuna) Cigîrleni</t>
  </si>
  <si>
    <t>sat (comuna) Costeşti</t>
  </si>
  <si>
    <t>sat (comuna) Gangura</t>
  </si>
  <si>
    <t>sat (comuna) Dănceni</t>
  </si>
  <si>
    <t>sat (comuna) Hansca</t>
  </si>
  <si>
    <t>sat (comuna) Horodca</t>
  </si>
  <si>
    <t>sat (comuna) Malcoci</t>
  </si>
  <si>
    <t>sat (comuna) Mileştii Mici</t>
  </si>
  <si>
    <t>sat (comuna) Moleşti</t>
  </si>
  <si>
    <t>sat (comuna) Nimoreni</t>
  </si>
  <si>
    <t>sat (comuna) Pojăreni</t>
  </si>
  <si>
    <t>sat (comuna) Puhoi</t>
  </si>
  <si>
    <t>sat (comuna) Răzeni</t>
  </si>
  <si>
    <t>sat (comuna) Ruseştii Noi</t>
  </si>
  <si>
    <t>sat (comuna) Sociteni</t>
  </si>
  <si>
    <t>sat (comuna) Suruceni</t>
  </si>
  <si>
    <t>sat (comuna) Ţipala</t>
  </si>
  <si>
    <t>sat (comuna) Ulmu</t>
  </si>
  <si>
    <t>sat (comuna) Văratic</t>
  </si>
  <si>
    <t>sat (comuna) Zîmbreni</t>
  </si>
  <si>
    <t>Raionul Leova</t>
  </si>
  <si>
    <t>or. Leova</t>
  </si>
  <si>
    <t>or. Iargara</t>
  </si>
  <si>
    <t>Primăria or. Iargara</t>
  </si>
  <si>
    <t>sat (comuna) Băiuş</t>
  </si>
  <si>
    <t>sat (comuna) Beştemac</t>
  </si>
  <si>
    <t>sat (comuna) Borogani</t>
  </si>
  <si>
    <t>sat (comuna) Cazangic</t>
  </si>
  <si>
    <t>sat (comuna) Ceadîr</t>
  </si>
  <si>
    <t>sat (comuna) Cneazevca</t>
  </si>
  <si>
    <t>sat (comuna) Colibabovca</t>
  </si>
  <si>
    <t>sat (comuna) Covurlui</t>
  </si>
  <si>
    <t>sat (comuna) Cupcui</t>
  </si>
  <si>
    <t>sat (comuna) Filipeni</t>
  </si>
  <si>
    <t>sat (comuna) Hănăsenii Noi</t>
  </si>
  <si>
    <t>sat (comuna) Orac</t>
  </si>
  <si>
    <t>sat (comuna) Romanovca</t>
  </si>
  <si>
    <t>sat (comuna) Sărata Nouă</t>
  </si>
  <si>
    <t>sat (comuna) Sărata-Răzeşi</t>
  </si>
  <si>
    <t>sat (comuna) Sărăteni</t>
  </si>
  <si>
    <t>sat (comuna) Sărăţica Nouă</t>
  </si>
  <si>
    <t>sat (comuna) Sîrma</t>
  </si>
  <si>
    <t>sat (comuna) Tigheci</t>
  </si>
  <si>
    <t>sat (com) Tochile-Răducani</t>
  </si>
  <si>
    <t>sat (comuna) Tomai</t>
  </si>
  <si>
    <t>sat (comuna) Tomaiul Nou</t>
  </si>
  <si>
    <t>sat (comuna) Vozneseni</t>
  </si>
  <si>
    <t>Raionul Nisporeni</t>
  </si>
  <si>
    <t>or. Nisporeni</t>
  </si>
  <si>
    <t>sat (comuna) Bălăneşti</t>
  </si>
  <si>
    <t>sat (comuna) Bălăureşti</t>
  </si>
  <si>
    <t>sat (comuna) Bărboieni</t>
  </si>
  <si>
    <t>sat (comuna) Boldureşti</t>
  </si>
  <si>
    <t>sat (comuna) Bolţun</t>
  </si>
  <si>
    <t>sat (comuna) Brătuleni</t>
  </si>
  <si>
    <t>sat (comuna) Bursuc</t>
  </si>
  <si>
    <t>sat (comuna) Călimăneşti</t>
  </si>
  <si>
    <t>sat (comuna) Cioreşti</t>
  </si>
  <si>
    <t>sat (comuna) Ciuteşti</t>
  </si>
  <si>
    <t>sat (comuna) Cristeşti</t>
  </si>
  <si>
    <t>sat (comuna) Grozeşti</t>
  </si>
  <si>
    <t>sat (comuna) Iurceni</t>
  </si>
  <si>
    <t>sat (comuna) Marinici</t>
  </si>
  <si>
    <t>sat (comuna) Mileşti</t>
  </si>
  <si>
    <t>sat (comuna) Selişte</t>
  </si>
  <si>
    <t>sat (comuna) Soltăneşti</t>
  </si>
  <si>
    <t>sat (comuna) Şişcani</t>
  </si>
  <si>
    <t>sat (comuna) Valea-Trestieni</t>
  </si>
  <si>
    <t>sat (comuna) Vărzăreşti</t>
  </si>
  <si>
    <t>sat (comuna) Vînători</t>
  </si>
  <si>
    <t>sat (comuna) Zberoaia</t>
  </si>
  <si>
    <t>Raionul Ocniţa</t>
  </si>
  <si>
    <t>or. Ocniţa</t>
  </si>
  <si>
    <t>or. Frunză</t>
  </si>
  <si>
    <t>or. Otaci</t>
  </si>
  <si>
    <t>sat (comuna) Bîrlădeni</t>
  </si>
  <si>
    <t>sat (comuna) Bîrnova</t>
  </si>
  <si>
    <t>sat (comuna) Calaraşovca</t>
  </si>
  <si>
    <t>sat (comuna) Clocuşna</t>
  </si>
  <si>
    <t>sat (comuna) Corestăuţi</t>
  </si>
  <si>
    <t>sat (comuna) Dîngeni</t>
  </si>
  <si>
    <t>sat (comuna) Gîrbova</t>
  </si>
  <si>
    <t xml:space="preserve">     sat (comuna) Grinăuţi-Moldova</t>
  </si>
  <si>
    <t>sat (comuna) Hădărăuţi</t>
  </si>
  <si>
    <t>sat (comuna) Lencăuţi</t>
  </si>
  <si>
    <t>sat (comuna) Lipnic</t>
  </si>
  <si>
    <t>sat (comuna) Mereşeuca</t>
  </si>
  <si>
    <t>sat (comuna) Mihălăşeni</t>
  </si>
  <si>
    <t>sat (comuna) Naslavcea</t>
  </si>
  <si>
    <t>sat (comuna) Ocniţa</t>
  </si>
  <si>
    <t>sat (comuna) Sauca</t>
  </si>
  <si>
    <t>sat (comuna) Unguri</t>
  </si>
  <si>
    <t>Raionul Orhei</t>
  </si>
  <si>
    <t>mun. Orhei</t>
  </si>
  <si>
    <t>sat (comuna) Berezlogi</t>
  </si>
  <si>
    <t>sat (comuna) Bieşti</t>
  </si>
  <si>
    <t>sat (comuna) Bolohan</t>
  </si>
  <si>
    <t>sat (comuna) Brăviceni</t>
  </si>
  <si>
    <t>sat (comuna) Bulăieşti</t>
  </si>
  <si>
    <t>sat (comuna) Chiperceni</t>
  </si>
  <si>
    <t>sat (comuna) Ciocîlteni</t>
  </si>
  <si>
    <t>sat (comuna) Clişova</t>
  </si>
  <si>
    <t>sat (comuna) Crihana</t>
  </si>
  <si>
    <t>sat (comuna) Cucuruzeni</t>
  </si>
  <si>
    <t>sat (comuna) Donici</t>
  </si>
  <si>
    <t>sat (comuna) Ghetlova</t>
  </si>
  <si>
    <t>sat (comuna) Isacova</t>
  </si>
  <si>
    <t>sat (comuna) Ivancea</t>
  </si>
  <si>
    <t>sat (comuna) Jora de Mijloc</t>
  </si>
  <si>
    <t>sat (comuna) Mălăieşti</t>
  </si>
  <si>
    <t>sat (comuna) Mitoc</t>
  </si>
  <si>
    <t>sat (comuna) Mîrzeşti</t>
  </si>
  <si>
    <t>sat (comuna) Morozeni</t>
  </si>
  <si>
    <t>sat (comuna) Neculăieuca</t>
  </si>
  <si>
    <t>sat (comuna) Pelivan</t>
  </si>
  <si>
    <t>sat (comuna) Peresecina</t>
  </si>
  <si>
    <t>sat (comuna) Piatra</t>
  </si>
  <si>
    <t>sat (comuna) Podgoreni</t>
  </si>
  <si>
    <t>sat (comuna) Pohorniceni</t>
  </si>
  <si>
    <t>sat (comuna) Pohrebeni</t>
  </si>
  <si>
    <t>sat (comuna) Puţintei</t>
  </si>
  <si>
    <t>sat (comuna) Sămănanca</t>
  </si>
  <si>
    <t>sat (comuna) Step-Soci</t>
  </si>
  <si>
    <t>sat (comuna) Susleni</t>
  </si>
  <si>
    <t>sat (comuna) Teleşeu</t>
  </si>
  <si>
    <t>sat (comuna) Trebujeni</t>
  </si>
  <si>
    <t>sat (comuna) Vatici</t>
  </si>
  <si>
    <t>sat (comuna) Vîşcăuţi</t>
  </si>
  <si>
    <t>sat (comuna) Zahoreni</t>
  </si>
  <si>
    <t>sat (comuna) Zorile</t>
  </si>
  <si>
    <t>Raionul Rezina</t>
  </si>
  <si>
    <t>or. Rezina</t>
  </si>
  <si>
    <t>Primăria or. Rezina</t>
  </si>
  <si>
    <t>sat (comuna) Buşăuca</t>
  </si>
  <si>
    <t>sat (comuna) Cinişeuţi</t>
  </si>
  <si>
    <t>sat (comuna) Cogîlniceni</t>
  </si>
  <si>
    <t>sat (comuna) Cuizăuca</t>
  </si>
  <si>
    <t>sat (comuna) Echimăuţi</t>
  </si>
  <si>
    <t>sat (comuna) Ghiduleni</t>
  </si>
  <si>
    <t>sat (comuna) Ignăţei</t>
  </si>
  <si>
    <t>sat (comuna) Lalova</t>
  </si>
  <si>
    <t>sat (comuna) Lipceni</t>
  </si>
  <si>
    <t>sat (comuna) Mateuţi</t>
  </si>
  <si>
    <t>sat (comuna) Meşeni</t>
  </si>
  <si>
    <t>sat (comuna) Mincenii de Jos</t>
  </si>
  <si>
    <t>sat (comuna) Otac</t>
  </si>
  <si>
    <t>sat (comuna) Păpăuţi</t>
  </si>
  <si>
    <t>sat (comuna) Pecişte</t>
  </si>
  <si>
    <t>sat (comuna) Pereni</t>
  </si>
  <si>
    <t>sat (comuna) Pripiceni-Răzeşi</t>
  </si>
  <si>
    <t>sat (comuna) Saharna Nouă</t>
  </si>
  <si>
    <t>sat (comuna) Sîrcova</t>
  </si>
  <si>
    <t>sat (comuna) Solonceni</t>
  </si>
  <si>
    <t>sat (comuna) Trifeşti</t>
  </si>
  <si>
    <t>sat (comuna) Ţareuca</t>
  </si>
  <si>
    <t>Raionul Rîșcani</t>
  </si>
  <si>
    <t>or. Rîşcani</t>
  </si>
  <si>
    <t>or. Costeşti</t>
  </si>
  <si>
    <t>Primăria or. Rîşcani</t>
  </si>
  <si>
    <t>Primăria or. Costeşti</t>
  </si>
  <si>
    <t>sat (comuna) Alexăndreşti</t>
  </si>
  <si>
    <t>sat (comuna) Aluniş</t>
  </si>
  <si>
    <t>sat (comuna) Borosenii Noi</t>
  </si>
  <si>
    <t>sat (comuna) Branişte</t>
  </si>
  <si>
    <t>sat (comuna) Corlăteni</t>
  </si>
  <si>
    <t>sat (com) Duruitoarea Nouă</t>
  </si>
  <si>
    <t>sat (comuna) Gălăşeni</t>
  </si>
  <si>
    <t>sat (comuna) Grinăuţi</t>
  </si>
  <si>
    <t>sat (comuna) Malinovscoe</t>
  </si>
  <si>
    <t>sat (comuna) Nihoreni</t>
  </si>
  <si>
    <t>sat (comuna) Petruşeni</t>
  </si>
  <si>
    <t>sat (comuna) Pîrjota</t>
  </si>
  <si>
    <t>sat (comuna) Pociumbăuţi</t>
  </si>
  <si>
    <t>sat (comuna) Pociumbeni</t>
  </si>
  <si>
    <t>sat (comuna) Răcăria</t>
  </si>
  <si>
    <t>sat (comuna) Singureni</t>
  </si>
  <si>
    <t>sat (comuna) Sturzeni</t>
  </si>
  <si>
    <t>sat (comuna) Şaptebani</t>
  </si>
  <si>
    <t>sat (comuna) Şumna</t>
  </si>
  <si>
    <t>sat (comuna) Vasileuţi</t>
  </si>
  <si>
    <t>sat (comuna) Zăicani</t>
  </si>
  <si>
    <t>Total</t>
  </si>
  <si>
    <t>Urban</t>
  </si>
  <si>
    <t>Rural</t>
  </si>
  <si>
    <t xml:space="preserve">Numărul  populaţiei prezente pe unele grupe de vîrstă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</si>
</sst>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95">
    <xf numFmtId="0" fontId="0" fillId="0" borderId="0" xfId="0"/>
    <xf numFmtId="1" fontId="5" fillId="0" borderId="0" xfId="0" applyNumberFormat="1" applyFont="1" applyFill="1"/>
    <xf numFmtId="1" fontId="2" fillId="0" borderId="2" xfId="0" applyNumberFormat="1" applyFont="1" applyFill="1" applyBorder="1"/>
    <xf numFmtId="1" fontId="4" fillId="0" borderId="0" xfId="0" applyNumberFormat="1" applyFont="1" applyFill="1"/>
    <xf numFmtId="1" fontId="2" fillId="2" borderId="2" xfId="1" applyNumberFormat="1" applyFont="1" applyFill="1" applyBorder="1" applyAlignment="1">
      <alignment wrapText="1"/>
    </xf>
    <xf numFmtId="1" fontId="2" fillId="2" borderId="2" xfId="0" applyNumberFormat="1" applyFont="1" applyFill="1" applyBorder="1"/>
    <xf numFmtId="1" fontId="3" fillId="0" borderId="2" xfId="1" applyNumberFormat="1" applyFont="1" applyFill="1" applyBorder="1" applyAlignment="1">
      <alignment horizontal="left" vertical="top" wrapText="1" indent="2"/>
    </xf>
    <xf numFmtId="1" fontId="4" fillId="0" borderId="2" xfId="1" applyNumberFormat="1" applyFont="1" applyFill="1" applyBorder="1" applyAlignment="1">
      <alignment vertical="top" wrapText="1"/>
    </xf>
    <xf numFmtId="1" fontId="4" fillId="0" borderId="2" xfId="0" applyNumberFormat="1" applyFont="1" applyFill="1" applyBorder="1"/>
    <xf numFmtId="1" fontId="2" fillId="0" borderId="2" xfId="1" applyNumberFormat="1" applyFont="1" applyFill="1" applyBorder="1" applyAlignment="1">
      <alignment horizontal="left" vertical="top" wrapText="1" indent="2"/>
    </xf>
    <xf numFmtId="1" fontId="4" fillId="0" borderId="2" xfId="1" applyNumberFormat="1" applyFont="1" applyFill="1" applyBorder="1" applyAlignment="1">
      <alignment horizontal="left" vertical="top" wrapText="1" indent="3"/>
    </xf>
    <xf numFmtId="1" fontId="2" fillId="2" borderId="2" xfId="1" applyNumberFormat="1" applyFont="1" applyFill="1" applyBorder="1" applyAlignment="1">
      <alignment horizontal="left" wrapText="1"/>
    </xf>
    <xf numFmtId="1" fontId="2" fillId="0" borderId="2" xfId="1" applyNumberFormat="1" applyFont="1" applyFill="1" applyBorder="1" applyAlignment="1">
      <alignment vertical="top" wrapText="1"/>
    </xf>
    <xf numFmtId="1" fontId="4" fillId="0" borderId="2" xfId="1" applyNumberFormat="1" applyFont="1" applyFill="1" applyBorder="1" applyAlignment="1">
      <alignment horizontal="left" vertical="top" wrapText="1" indent="2"/>
    </xf>
    <xf numFmtId="1" fontId="3" fillId="0" borderId="2" xfId="1" applyNumberFormat="1" applyFont="1" applyFill="1" applyBorder="1" applyAlignment="1">
      <alignment vertical="top" wrapText="1"/>
    </xf>
    <xf numFmtId="1" fontId="4" fillId="0" borderId="2" xfId="1" applyNumberFormat="1" applyFont="1" applyFill="1" applyBorder="1"/>
    <xf numFmtId="0" fontId="2" fillId="2" borderId="2" xfId="1" applyFont="1" applyFill="1" applyBorder="1" applyAlignment="1">
      <alignment wrapText="1"/>
    </xf>
    <xf numFmtId="0" fontId="2" fillId="0" borderId="4" xfId="1" applyFont="1" applyFill="1" applyBorder="1" applyAlignment="1">
      <alignment vertical="top" wrapText="1"/>
    </xf>
    <xf numFmtId="0" fontId="3" fillId="0" borderId="2" xfId="1" applyFont="1" applyFill="1" applyBorder="1" applyAlignment="1">
      <alignment horizontal="left" vertical="top" wrapText="1" indent="2"/>
    </xf>
    <xf numFmtId="0" fontId="4" fillId="0" borderId="2" xfId="1" applyFont="1" applyFill="1" applyBorder="1" applyAlignment="1">
      <alignment horizontal="left" vertical="top" wrapText="1" indent="3"/>
    </xf>
    <xf numFmtId="0" fontId="2" fillId="0" borderId="2" xfId="1" applyFont="1" applyFill="1" applyBorder="1" applyAlignment="1">
      <alignment horizontal="left" vertical="top" wrapText="1" indent="2"/>
    </xf>
    <xf numFmtId="1" fontId="2" fillId="0" borderId="5" xfId="1" applyNumberFormat="1" applyFont="1" applyFill="1" applyBorder="1" applyAlignment="1">
      <alignment horizontal="left" vertical="top" wrapText="1" indent="2"/>
    </xf>
    <xf numFmtId="1" fontId="2" fillId="0" borderId="2" xfId="1" applyNumberFormat="1" applyFont="1" applyFill="1" applyBorder="1" applyAlignment="1">
      <alignment horizontal="left" vertical="top" wrapText="1"/>
    </xf>
    <xf numFmtId="1" fontId="2" fillId="0" borderId="2" xfId="1" applyNumberFormat="1" applyFont="1" applyFill="1" applyBorder="1" applyAlignment="1">
      <alignment vertical="center" wrapText="1"/>
    </xf>
    <xf numFmtId="1" fontId="2" fillId="0" borderId="2" xfId="0" applyNumberFormat="1" applyFont="1" applyFill="1" applyBorder="1" applyAlignment="1">
      <alignment vertical="center"/>
    </xf>
    <xf numFmtId="0" fontId="4" fillId="0" borderId="2" xfId="1" applyFont="1" applyFill="1" applyBorder="1"/>
    <xf numFmtId="1" fontId="2" fillId="2" borderId="3" xfId="1" applyNumberFormat="1" applyFont="1" applyFill="1" applyBorder="1" applyAlignment="1">
      <alignment wrapText="1"/>
    </xf>
    <xf numFmtId="1" fontId="4" fillId="0" borderId="3" xfId="1" applyNumberFormat="1" applyFont="1" applyFill="1" applyBorder="1"/>
    <xf numFmtId="1" fontId="3" fillId="0" borderId="3" xfId="1" applyNumberFormat="1" applyFont="1" applyFill="1" applyBorder="1" applyAlignment="1">
      <alignment horizontal="left" vertical="top" wrapText="1" indent="1"/>
    </xf>
    <xf numFmtId="1" fontId="4" fillId="0" borderId="3" xfId="1" applyNumberFormat="1" applyFont="1" applyFill="1" applyBorder="1" applyAlignment="1">
      <alignment horizontal="left" vertical="top" wrapText="1" indent="2"/>
    </xf>
    <xf numFmtId="1" fontId="2" fillId="0" borderId="3" xfId="1" applyNumberFormat="1" applyFont="1" applyFill="1" applyBorder="1" applyAlignment="1">
      <alignment horizontal="left" vertical="top" wrapText="1" indent="2"/>
    </xf>
    <xf numFmtId="1" fontId="3" fillId="0" borderId="3" xfId="1" applyNumberFormat="1" applyFont="1" applyFill="1" applyBorder="1" applyAlignment="1">
      <alignment horizontal="left" vertical="top" wrapText="1" indent="2"/>
    </xf>
    <xf numFmtId="1" fontId="4" fillId="0" borderId="3" xfId="1" applyNumberFormat="1" applyFont="1" applyFill="1" applyBorder="1" applyAlignment="1">
      <alignment horizontal="left" vertical="top" wrapText="1"/>
    </xf>
    <xf numFmtId="1" fontId="2" fillId="0" borderId="3" xfId="1" applyNumberFormat="1" applyFont="1" applyFill="1" applyBorder="1" applyAlignment="1">
      <alignment horizontal="left" vertical="top" wrapText="1" indent="3"/>
    </xf>
    <xf numFmtId="1" fontId="2" fillId="0" borderId="3" xfId="1" applyNumberFormat="1" applyFont="1" applyFill="1" applyBorder="1" applyAlignment="1">
      <alignment vertical="top" wrapText="1"/>
    </xf>
    <xf numFmtId="1" fontId="2" fillId="0" borderId="3" xfId="1" applyNumberFormat="1" applyFont="1" applyFill="1" applyBorder="1" applyAlignment="1">
      <alignment horizontal="justify" vertical="top" wrapText="1"/>
    </xf>
    <xf numFmtId="1" fontId="3" fillId="0" borderId="2" xfId="1" applyNumberFormat="1" applyFont="1" applyFill="1" applyBorder="1" applyAlignment="1">
      <alignment horizontal="left" vertical="top" wrapText="1" indent="1"/>
    </xf>
    <xf numFmtId="1" fontId="3" fillId="0" borderId="2" xfId="0" applyNumberFormat="1" applyFont="1" applyFill="1" applyBorder="1"/>
    <xf numFmtId="1" fontId="2" fillId="0" borderId="2" xfId="2" applyNumberFormat="1" applyFont="1" applyFill="1" applyBorder="1"/>
    <xf numFmtId="1" fontId="6" fillId="0" borderId="2" xfId="0" applyNumberFormat="1" applyFont="1" applyFill="1" applyBorder="1"/>
    <xf numFmtId="1" fontId="2" fillId="2" borderId="2" xfId="1" applyNumberFormat="1" applyFont="1" applyFill="1" applyBorder="1" applyAlignment="1">
      <alignment horizontal="left"/>
    </xf>
    <xf numFmtId="1" fontId="3" fillId="0" borderId="2" xfId="1" applyNumberFormat="1" applyFont="1" applyFill="1" applyBorder="1" applyAlignment="1">
      <alignment horizontal="left" wrapText="1" indent="2"/>
    </xf>
    <xf numFmtId="1" fontId="6" fillId="0" borderId="2" xfId="0" applyNumberFormat="1" applyFont="1" applyBorder="1"/>
    <xf numFmtId="0" fontId="6" fillId="0" borderId="2" xfId="0" applyFont="1" applyBorder="1"/>
    <xf numFmtId="1" fontId="4" fillId="0" borderId="2" xfId="1" applyNumberFormat="1" applyFont="1" applyFill="1" applyBorder="1" applyAlignment="1">
      <alignment horizontal="left" wrapText="1" indent="3"/>
    </xf>
    <xf numFmtId="1" fontId="7" fillId="0" borderId="2" xfId="0" applyNumberFormat="1" applyFont="1" applyBorder="1"/>
    <xf numFmtId="0" fontId="7" fillId="0" borderId="2" xfId="0" applyFont="1" applyBorder="1"/>
    <xf numFmtId="1" fontId="2" fillId="0" borderId="2" xfId="1" applyNumberFormat="1" applyFont="1" applyFill="1" applyBorder="1" applyAlignment="1">
      <alignment horizontal="left" wrapText="1" indent="2"/>
    </xf>
    <xf numFmtId="2" fontId="2" fillId="0" borderId="2" xfId="1" applyNumberFormat="1" applyFont="1" applyFill="1" applyBorder="1" applyAlignment="1">
      <alignment horizontal="left" wrapText="1" indent="2"/>
    </xf>
    <xf numFmtId="1" fontId="4" fillId="0" borderId="5" xfId="1" applyNumberFormat="1" applyFont="1" applyFill="1" applyBorder="1" applyAlignment="1">
      <alignment horizontal="left" vertical="top" wrapText="1" indent="3"/>
    </xf>
    <xf numFmtId="1" fontId="2" fillId="2" borderId="2" xfId="1" applyNumberFormat="1" applyFont="1" applyFill="1" applyBorder="1"/>
    <xf numFmtId="1" fontId="7" fillId="0" borderId="2" xfId="0" applyNumberFormat="1" applyFont="1" applyFill="1" applyBorder="1"/>
    <xf numFmtId="0" fontId="6" fillId="0" borderId="2" xfId="0" applyFont="1" applyFill="1" applyBorder="1"/>
    <xf numFmtId="0" fontId="7" fillId="0" borderId="2" xfId="0" applyFont="1" applyFill="1" applyBorder="1"/>
    <xf numFmtId="1" fontId="2" fillId="2" borderId="2" xfId="1" applyNumberFormat="1" applyFont="1" applyFill="1" applyBorder="1" applyAlignment="1">
      <alignment horizontal="left" vertical="top" wrapText="1" indent="2"/>
    </xf>
    <xf numFmtId="1" fontId="2" fillId="0" borderId="2" xfId="1" applyNumberFormat="1" applyFont="1" applyFill="1" applyBorder="1" applyAlignment="1">
      <alignment horizontal="left" wrapText="1"/>
    </xf>
    <xf numFmtId="1" fontId="2" fillId="2" borderId="2" xfId="1" applyNumberFormat="1" applyFont="1" applyFill="1" applyBorder="1" applyAlignment="1">
      <alignment vertical="top" wrapText="1"/>
    </xf>
    <xf numFmtId="1" fontId="3" fillId="0" borderId="2" xfId="1" applyNumberFormat="1" applyFont="1" applyFill="1" applyBorder="1" applyAlignment="1">
      <alignment horizontal="left" vertical="top" wrapText="1" indent="3"/>
    </xf>
    <xf numFmtId="1" fontId="4" fillId="0" borderId="2" xfId="0" applyNumberFormat="1" applyFont="1" applyBorder="1"/>
    <xf numFmtId="1" fontId="2" fillId="0" borderId="2" xfId="1" applyNumberFormat="1" applyFont="1" applyFill="1" applyBorder="1" applyAlignment="1">
      <alignment horizontal="left" vertical="top" wrapText="1" indent="3"/>
    </xf>
    <xf numFmtId="0" fontId="2" fillId="0" borderId="2" xfId="0" applyFont="1" applyBorder="1"/>
    <xf numFmtId="1" fontId="2" fillId="0" borderId="2" xfId="1" applyNumberFormat="1" applyFont="1" applyFill="1" applyBorder="1" applyAlignment="1">
      <alignment horizontal="left" vertical="top" indent="2"/>
    </xf>
    <xf numFmtId="0" fontId="8" fillId="0" borderId="2" xfId="0" applyFont="1" applyFill="1" applyBorder="1"/>
    <xf numFmtId="0" fontId="0" fillId="0" borderId="0" xfId="0" applyFill="1"/>
    <xf numFmtId="0" fontId="2" fillId="0" borderId="2" xfId="1" applyFont="1" applyFill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1" fontId="2" fillId="0" borderId="2" xfId="1" applyNumberFormat="1" applyFont="1" applyFill="1" applyBorder="1" applyAlignment="1">
      <alignment horizontal="center" vertical="center" wrapText="1"/>
    </xf>
    <xf numFmtId="1" fontId="5" fillId="0" borderId="0" xfId="0" applyNumberFormat="1" applyFont="1"/>
    <xf numFmtId="0" fontId="2" fillId="0" borderId="2" xfId="1" applyFont="1" applyBorder="1"/>
    <xf numFmtId="1" fontId="2" fillId="0" borderId="2" xfId="0" applyNumberFormat="1" applyFont="1" applyBorder="1"/>
    <xf numFmtId="1" fontId="4" fillId="0" borderId="0" xfId="0" applyNumberFormat="1" applyFont="1"/>
    <xf numFmtId="1" fontId="3" fillId="0" borderId="2" xfId="1" applyNumberFormat="1" applyFont="1" applyBorder="1" applyAlignment="1">
      <alignment horizontal="left" vertical="top" wrapText="1" indent="2"/>
    </xf>
    <xf numFmtId="1" fontId="2" fillId="0" borderId="3" xfId="0" applyNumberFormat="1" applyFont="1" applyBorder="1"/>
    <xf numFmtId="1" fontId="4" fillId="0" borderId="2" xfId="1" applyNumberFormat="1" applyFont="1" applyBorder="1" applyAlignment="1">
      <alignment vertical="top" wrapText="1"/>
    </xf>
    <xf numFmtId="1" fontId="4" fillId="0" borderId="3" xfId="0" applyNumberFormat="1" applyFont="1" applyBorder="1"/>
    <xf numFmtId="1" fontId="2" fillId="0" borderId="2" xfId="1" applyNumberFormat="1" applyFont="1" applyBorder="1" applyAlignment="1">
      <alignment horizontal="left" vertical="top" wrapText="1" indent="2"/>
    </xf>
    <xf numFmtId="1" fontId="4" fillId="0" borderId="2" xfId="1" applyNumberFormat="1" applyFont="1" applyBorder="1" applyAlignment="1">
      <alignment horizontal="left" vertical="top" wrapText="1" indent="3"/>
    </xf>
    <xf numFmtId="1" fontId="2" fillId="0" borderId="2" xfId="1" applyNumberFormat="1" applyFont="1" applyBorder="1" applyAlignment="1">
      <alignment horizontal="left" vertical="top" wrapText="1" indent="3"/>
    </xf>
    <xf numFmtId="1" fontId="2" fillId="0" borderId="2" xfId="1" applyNumberFormat="1" applyFont="1" applyBorder="1" applyAlignment="1">
      <alignment vertical="top" wrapText="1"/>
    </xf>
    <xf numFmtId="1" fontId="4" fillId="0" borderId="2" xfId="1" applyNumberFormat="1" applyFont="1" applyBorder="1"/>
    <xf numFmtId="1" fontId="2" fillId="0" borderId="2" xfId="1" applyNumberFormat="1" applyFont="1" applyBorder="1" applyAlignment="1">
      <alignment horizontal="left" vertical="top" wrapText="1"/>
    </xf>
    <xf numFmtId="0" fontId="4" fillId="0" borderId="2" xfId="1" applyFont="1" applyBorder="1"/>
    <xf numFmtId="1" fontId="9" fillId="0" borderId="2" xfId="0" applyNumberFormat="1" applyFont="1" applyBorder="1"/>
    <xf numFmtId="1" fontId="2" fillId="0" borderId="4" xfId="1" applyNumberFormat="1" applyFont="1" applyBorder="1" applyAlignment="1">
      <alignment horizontal="left" vertical="top" wrapText="1" indent="2"/>
    </xf>
    <xf numFmtId="0" fontId="0" fillId="0" borderId="0" xfId="0"/>
    <xf numFmtId="1" fontId="2" fillId="0" borderId="3" xfId="0" applyNumberFormat="1" applyFont="1" applyFill="1" applyBorder="1"/>
    <xf numFmtId="0" fontId="2" fillId="0" borderId="2" xfId="1" applyFont="1" applyFill="1" applyBorder="1"/>
    <xf numFmtId="0" fontId="2" fillId="0" borderId="1" xfId="1" applyFont="1" applyFill="1" applyBorder="1" applyAlignment="1">
      <alignment horizontal="center"/>
    </xf>
    <xf numFmtId="0" fontId="0" fillId="0" borderId="0" xfId="0" applyAlignment="1"/>
    <xf numFmtId="0" fontId="2" fillId="0" borderId="1" xfId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2" fillId="0" borderId="2" xfId="1" applyFont="1" applyFill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1" fontId="2" fillId="0" borderId="2" xfId="1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3" xfId="2"/>
    <cellStyle name="Normal_Shee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08"/>
  <sheetViews>
    <sheetView tabSelected="1" topLeftCell="A85" zoomScaleNormal="100" workbookViewId="0">
      <selection activeCell="M9" sqref="M9"/>
    </sheetView>
  </sheetViews>
  <sheetFormatPr defaultRowHeight="15" x14ac:dyDescent="0.25"/>
  <cols>
    <col min="1" max="1" width="30.5703125" style="63" customWidth="1"/>
    <col min="2" max="2" width="9.42578125" style="1" customWidth="1"/>
    <col min="3" max="3" width="7.28515625" style="1" customWidth="1"/>
    <col min="4" max="4" width="7.7109375" style="1" customWidth="1"/>
    <col min="5" max="5" width="7.28515625" style="1" customWidth="1"/>
    <col min="6" max="7" width="7" style="1" customWidth="1"/>
    <col min="8" max="8" width="8.42578125" style="1" customWidth="1"/>
    <col min="9" max="9" width="7.140625" style="1" customWidth="1"/>
  </cols>
  <sheetData>
    <row r="1" spans="1:9" x14ac:dyDescent="0.25">
      <c r="A1" s="89" t="s">
        <v>930</v>
      </c>
      <c r="B1" s="90"/>
      <c r="C1" s="90"/>
      <c r="D1" s="90"/>
      <c r="E1" s="90"/>
      <c r="F1" s="90"/>
      <c r="G1" s="90"/>
      <c r="H1" s="90"/>
      <c r="I1" s="90"/>
    </row>
    <row r="2" spans="1:9" x14ac:dyDescent="0.25">
      <c r="A2" s="89" t="s">
        <v>0</v>
      </c>
      <c r="B2" s="91"/>
      <c r="C2" s="91"/>
      <c r="D2" s="91"/>
      <c r="E2" s="91"/>
      <c r="F2" s="91"/>
      <c r="G2" s="91"/>
      <c r="H2" s="91"/>
      <c r="I2" s="91"/>
    </row>
    <row r="3" spans="1:9" s="84" customFormat="1" x14ac:dyDescent="0.25">
      <c r="A3" s="87"/>
      <c r="B3" s="88"/>
      <c r="C3" s="88"/>
      <c r="D3" s="88"/>
      <c r="E3" s="88"/>
      <c r="F3" s="88"/>
      <c r="G3" s="88"/>
      <c r="H3" s="88"/>
      <c r="I3" s="88"/>
    </row>
    <row r="4" spans="1:9" s="63" customFormat="1" ht="15" customHeight="1" x14ac:dyDescent="0.25">
      <c r="A4" s="92" t="s">
        <v>621</v>
      </c>
      <c r="B4" s="92" t="s">
        <v>622</v>
      </c>
      <c r="C4" s="92" t="s">
        <v>623</v>
      </c>
      <c r="D4" s="92" t="s">
        <v>624</v>
      </c>
      <c r="E4" s="93" t="s">
        <v>625</v>
      </c>
      <c r="F4" s="93" t="s">
        <v>626</v>
      </c>
      <c r="G4" s="93" t="s">
        <v>627</v>
      </c>
      <c r="H4" s="94" t="s">
        <v>628</v>
      </c>
      <c r="I4" s="93" t="s">
        <v>629</v>
      </c>
    </row>
    <row r="5" spans="1:9" s="63" customFormat="1" x14ac:dyDescent="0.25">
      <c r="A5" s="92"/>
      <c r="B5" s="92"/>
      <c r="C5" s="92"/>
      <c r="D5" s="92"/>
      <c r="E5" s="93"/>
      <c r="F5" s="93"/>
      <c r="G5" s="93"/>
      <c r="H5" s="94"/>
      <c r="I5" s="93"/>
    </row>
    <row r="6" spans="1:9" s="63" customFormat="1" x14ac:dyDescent="0.25">
      <c r="A6" s="86" t="s">
        <v>927</v>
      </c>
      <c r="B6" s="64">
        <f>B7+B8</f>
        <v>3269689</v>
      </c>
      <c r="C6" s="64">
        <f t="shared" ref="C6:I6" si="0">C7+C8</f>
        <v>536802</v>
      </c>
      <c r="D6" s="64">
        <f t="shared" si="0"/>
        <v>156998.95539033457</v>
      </c>
      <c r="E6" s="64">
        <f t="shared" si="0"/>
        <v>174147</v>
      </c>
      <c r="F6" s="64">
        <f t="shared" si="0"/>
        <v>201438</v>
      </c>
      <c r="G6" s="64">
        <f t="shared" si="0"/>
        <v>355386</v>
      </c>
      <c r="H6" s="64">
        <f t="shared" si="0"/>
        <v>2158686</v>
      </c>
      <c r="I6" s="64">
        <f t="shared" si="0"/>
        <v>574201</v>
      </c>
    </row>
    <row r="7" spans="1:9" s="63" customFormat="1" x14ac:dyDescent="0.25">
      <c r="A7" s="86" t="s">
        <v>928</v>
      </c>
      <c r="B7" s="66">
        <f>B12+B38+B46+B78+B90+B123+B166+B198+B232+B265+B294+B325+B352+B400+B439+B478+B523+B548+B592+B622+B653+B681+B707+B750+B781+B816+B848+B888+B922+B950+B978+B998+B1035+B1074</f>
        <v>1364788</v>
      </c>
      <c r="C7" s="66">
        <f t="shared" ref="C7:I7" si="1">C12+C38+C46+C78+C90+C123+C166+C198+C232+C265+C294+C325+C352+C400+C439+C478+C523+C548+C592+C622+C653+C681+C707+C750+C781+C816+C848+C888+C922+C950+C978+C998+C1035+C1074</f>
        <v>195581</v>
      </c>
      <c r="D7" s="66">
        <f t="shared" si="1"/>
        <v>62572</v>
      </c>
      <c r="E7" s="66">
        <f t="shared" si="1"/>
        <v>67884</v>
      </c>
      <c r="F7" s="66">
        <f t="shared" si="1"/>
        <v>77641</v>
      </c>
      <c r="G7" s="66">
        <f t="shared" si="1"/>
        <v>129170</v>
      </c>
      <c r="H7" s="66">
        <f t="shared" si="1"/>
        <v>951610</v>
      </c>
      <c r="I7" s="66">
        <f t="shared" si="1"/>
        <v>217597</v>
      </c>
    </row>
    <row r="8" spans="1:9" s="63" customFormat="1" x14ac:dyDescent="0.25">
      <c r="A8" s="86" t="s">
        <v>929</v>
      </c>
      <c r="B8" s="66">
        <f>B20+B40+B48+B80+B93+B125+B168+B200+B235+B267+B296+B327+B354+B385+B403+B441+B482+B525+B550+B594+B625+B655+B685+B709+B752+B784+B819+B850+B891+B924+B952+B981+B1000+B1038+B1078</f>
        <v>1904901</v>
      </c>
      <c r="C8" s="66">
        <f t="shared" ref="C8:I8" si="2">C20+C40+C48+C80+C93+C125+C168+C200+C235+C267+C296+C327+C354+C385+C403+C441+C482+C525+C550+C594+C625+C655+C685+C709+C752+C784+C819+C850+C891+C924+C952+C981+C1000+C1038+C1078</f>
        <v>341221</v>
      </c>
      <c r="D8" s="66">
        <f t="shared" si="2"/>
        <v>94426.955390334566</v>
      </c>
      <c r="E8" s="66">
        <f t="shared" si="2"/>
        <v>106263</v>
      </c>
      <c r="F8" s="66">
        <f t="shared" si="2"/>
        <v>123797</v>
      </c>
      <c r="G8" s="66">
        <f t="shared" si="2"/>
        <v>226216</v>
      </c>
      <c r="H8" s="66">
        <f t="shared" si="2"/>
        <v>1207076</v>
      </c>
      <c r="I8" s="66">
        <f t="shared" si="2"/>
        <v>356604</v>
      </c>
    </row>
    <row r="9" spans="1:9" s="63" customFormat="1" x14ac:dyDescent="0.25">
      <c r="A9" s="64"/>
      <c r="B9" s="64"/>
      <c r="C9" s="64"/>
      <c r="D9" s="64"/>
      <c r="E9" s="65"/>
      <c r="F9" s="65"/>
      <c r="G9" s="65"/>
      <c r="H9" s="66"/>
      <c r="I9" s="65"/>
    </row>
    <row r="10" spans="1:9" x14ac:dyDescent="0.25">
      <c r="A10" s="64"/>
      <c r="B10" s="64"/>
      <c r="C10" s="64"/>
      <c r="D10" s="64"/>
      <c r="E10" s="65"/>
      <c r="F10" s="65"/>
      <c r="G10" s="65"/>
      <c r="H10" s="66"/>
      <c r="I10" s="65"/>
    </row>
    <row r="11" spans="1:9" s="84" customFormat="1" x14ac:dyDescent="0.25">
      <c r="A11" s="4" t="s">
        <v>630</v>
      </c>
      <c r="B11" s="5">
        <f>B12+B20</f>
        <v>777926</v>
      </c>
      <c r="C11" s="5">
        <f t="shared" ref="C11:I11" si="3">C12+C20</f>
        <v>103038</v>
      </c>
      <c r="D11" s="5">
        <f t="shared" si="3"/>
        <v>32986</v>
      </c>
      <c r="E11" s="5">
        <f t="shared" si="3"/>
        <v>35935</v>
      </c>
      <c r="F11" s="5">
        <f t="shared" si="3"/>
        <v>41648</v>
      </c>
      <c r="G11" s="5">
        <f t="shared" si="3"/>
        <v>64828</v>
      </c>
      <c r="H11" s="5">
        <f t="shared" si="3"/>
        <v>555496</v>
      </c>
      <c r="I11" s="5">
        <f t="shared" si="3"/>
        <v>119392</v>
      </c>
    </row>
    <row r="12" spans="1:9" s="84" customFormat="1" x14ac:dyDescent="0.25">
      <c r="A12" s="71" t="s">
        <v>2</v>
      </c>
      <c r="B12" s="69">
        <f>SUM(B13:B19)</f>
        <v>700311</v>
      </c>
      <c r="C12" s="69">
        <f t="shared" ref="C12:I12" si="4">SUM(C13:C19)</f>
        <v>89381</v>
      </c>
      <c r="D12" s="69">
        <f t="shared" si="4"/>
        <v>28978</v>
      </c>
      <c r="E12" s="69">
        <f t="shared" si="4"/>
        <v>31534</v>
      </c>
      <c r="F12" s="69">
        <f t="shared" si="4"/>
        <v>36187</v>
      </c>
      <c r="G12" s="69">
        <f t="shared" si="4"/>
        <v>56211</v>
      </c>
      <c r="H12" s="69">
        <f t="shared" si="4"/>
        <v>503298</v>
      </c>
      <c r="I12" s="69">
        <f t="shared" si="4"/>
        <v>107632</v>
      </c>
    </row>
    <row r="13" spans="1:9" s="84" customFormat="1" x14ac:dyDescent="0.25">
      <c r="A13" s="73" t="s">
        <v>631</v>
      </c>
      <c r="B13" s="58">
        <f t="shared" ref="B13:B19" si="5">C13+H13+I13</f>
        <v>636471</v>
      </c>
      <c r="C13" s="58">
        <v>79297</v>
      </c>
      <c r="D13" s="58">
        <v>26000</v>
      </c>
      <c r="E13" s="58">
        <v>28141</v>
      </c>
      <c r="F13" s="58">
        <v>32089</v>
      </c>
      <c r="G13" s="58">
        <v>50034</v>
      </c>
      <c r="H13" s="58">
        <v>459282</v>
      </c>
      <c r="I13" s="74">
        <v>97892</v>
      </c>
    </row>
    <row r="14" spans="1:9" s="84" customFormat="1" x14ac:dyDescent="0.25">
      <c r="A14" s="73" t="s">
        <v>632</v>
      </c>
      <c r="B14" s="58">
        <f t="shared" si="5"/>
        <v>8729</v>
      </c>
      <c r="C14" s="58">
        <v>1701</v>
      </c>
      <c r="D14" s="58">
        <v>531</v>
      </c>
      <c r="E14" s="58">
        <v>590</v>
      </c>
      <c r="F14" s="58">
        <v>680</v>
      </c>
      <c r="G14" s="58">
        <v>1068</v>
      </c>
      <c r="H14" s="58">
        <v>5820</v>
      </c>
      <c r="I14" s="74">
        <v>1208</v>
      </c>
    </row>
    <row r="15" spans="1:9" s="84" customFormat="1" x14ac:dyDescent="0.25">
      <c r="A15" s="73" t="s">
        <v>633</v>
      </c>
      <c r="B15" s="58">
        <f t="shared" si="5"/>
        <v>19686</v>
      </c>
      <c r="C15" s="58">
        <v>3390</v>
      </c>
      <c r="D15" s="58">
        <v>1070</v>
      </c>
      <c r="E15" s="58">
        <v>1221</v>
      </c>
      <c r="F15" s="58">
        <v>1501</v>
      </c>
      <c r="G15" s="58">
        <v>1810</v>
      </c>
      <c r="H15" s="58">
        <v>13342</v>
      </c>
      <c r="I15" s="74">
        <v>2954</v>
      </c>
    </row>
    <row r="16" spans="1:9" s="84" customFormat="1" x14ac:dyDescent="0.25">
      <c r="A16" s="73" t="s">
        <v>634</v>
      </c>
      <c r="B16" s="58">
        <f t="shared" si="5"/>
        <v>3561</v>
      </c>
      <c r="C16" s="58">
        <v>597</v>
      </c>
      <c r="D16" s="58">
        <v>160</v>
      </c>
      <c r="E16" s="58">
        <v>187</v>
      </c>
      <c r="F16" s="58">
        <v>230</v>
      </c>
      <c r="G16" s="58">
        <v>354</v>
      </c>
      <c r="H16" s="58">
        <v>2359</v>
      </c>
      <c r="I16" s="74">
        <v>605</v>
      </c>
    </row>
    <row r="17" spans="1:9" s="84" customFormat="1" x14ac:dyDescent="0.25">
      <c r="A17" s="73" t="s">
        <v>635</v>
      </c>
      <c r="B17" s="58">
        <f t="shared" si="5"/>
        <v>16379</v>
      </c>
      <c r="C17" s="58">
        <v>2032</v>
      </c>
      <c r="D17" s="58">
        <v>589</v>
      </c>
      <c r="E17" s="58">
        <v>667</v>
      </c>
      <c r="F17" s="58">
        <v>789</v>
      </c>
      <c r="G17" s="58">
        <v>1428</v>
      </c>
      <c r="H17" s="58">
        <v>11912</v>
      </c>
      <c r="I17" s="74">
        <v>2435</v>
      </c>
    </row>
    <row r="18" spans="1:9" s="84" customFormat="1" x14ac:dyDescent="0.25">
      <c r="A18" s="73" t="s">
        <v>636</v>
      </c>
      <c r="B18" s="58">
        <f t="shared" si="5"/>
        <v>10699</v>
      </c>
      <c r="C18" s="58">
        <v>1550</v>
      </c>
      <c r="D18" s="58">
        <v>441</v>
      </c>
      <c r="E18" s="58">
        <v>489</v>
      </c>
      <c r="F18" s="58">
        <v>601</v>
      </c>
      <c r="G18" s="58">
        <v>1002</v>
      </c>
      <c r="H18" s="58">
        <v>7612</v>
      </c>
      <c r="I18" s="74">
        <v>1537</v>
      </c>
    </row>
    <row r="19" spans="1:9" s="84" customFormat="1" x14ac:dyDescent="0.25">
      <c r="A19" s="73" t="s">
        <v>637</v>
      </c>
      <c r="B19" s="58">
        <f t="shared" si="5"/>
        <v>4786</v>
      </c>
      <c r="C19" s="58">
        <v>814</v>
      </c>
      <c r="D19" s="58">
        <v>187</v>
      </c>
      <c r="E19" s="58">
        <v>239</v>
      </c>
      <c r="F19" s="58">
        <v>297</v>
      </c>
      <c r="G19" s="58">
        <v>515</v>
      </c>
      <c r="H19" s="58">
        <v>2971</v>
      </c>
      <c r="I19" s="74">
        <v>1001</v>
      </c>
    </row>
    <row r="20" spans="1:9" s="84" customFormat="1" x14ac:dyDescent="0.25">
      <c r="A20" s="71" t="s">
        <v>3</v>
      </c>
      <c r="B20" s="69">
        <f>SUM(B21:B34)</f>
        <v>77615</v>
      </c>
      <c r="C20" s="69">
        <f t="shared" ref="C20:I20" si="6">SUM(C21:C34)</f>
        <v>13657</v>
      </c>
      <c r="D20" s="69">
        <f t="shared" si="6"/>
        <v>4008</v>
      </c>
      <c r="E20" s="69">
        <f t="shared" si="6"/>
        <v>4401</v>
      </c>
      <c r="F20" s="69">
        <f t="shared" si="6"/>
        <v>5461</v>
      </c>
      <c r="G20" s="69">
        <f t="shared" si="6"/>
        <v>8617</v>
      </c>
      <c r="H20" s="69">
        <f t="shared" si="6"/>
        <v>52198</v>
      </c>
      <c r="I20" s="69">
        <f t="shared" si="6"/>
        <v>11760</v>
      </c>
    </row>
    <row r="21" spans="1:9" s="84" customFormat="1" x14ac:dyDescent="0.25">
      <c r="A21" s="75" t="s">
        <v>638</v>
      </c>
      <c r="B21" s="69">
        <f>C21+H21+I21</f>
        <v>4882</v>
      </c>
      <c r="C21" s="69">
        <v>876</v>
      </c>
      <c r="D21" s="69">
        <v>287</v>
      </c>
      <c r="E21" s="69">
        <v>304</v>
      </c>
      <c r="F21" s="69">
        <v>393</v>
      </c>
      <c r="G21" s="69">
        <v>582</v>
      </c>
      <c r="H21" s="69">
        <v>3447</v>
      </c>
      <c r="I21" s="72">
        <v>559</v>
      </c>
    </row>
    <row r="22" spans="1:9" s="84" customFormat="1" x14ac:dyDescent="0.25">
      <c r="A22" s="77" t="s">
        <v>639</v>
      </c>
      <c r="B22" s="69">
        <f t="shared" ref="B22:B34" si="7">C22+H22+I22</f>
        <v>582</v>
      </c>
      <c r="C22" s="69">
        <v>73</v>
      </c>
      <c r="D22" s="69">
        <v>24</v>
      </c>
      <c r="E22" s="69">
        <v>27</v>
      </c>
      <c r="F22" s="69">
        <v>30</v>
      </c>
      <c r="G22" s="69">
        <v>56</v>
      </c>
      <c r="H22" s="69">
        <v>388</v>
      </c>
      <c r="I22" s="72">
        <v>121</v>
      </c>
    </row>
    <row r="23" spans="1:9" s="84" customFormat="1" x14ac:dyDescent="0.25">
      <c r="A23" s="75" t="s">
        <v>640</v>
      </c>
      <c r="B23" s="69">
        <f t="shared" si="7"/>
        <v>11204</v>
      </c>
      <c r="C23" s="69">
        <v>2069</v>
      </c>
      <c r="D23" s="69">
        <v>659</v>
      </c>
      <c r="E23" s="69">
        <v>716</v>
      </c>
      <c r="F23" s="69">
        <v>825</v>
      </c>
      <c r="G23" s="69">
        <v>1286</v>
      </c>
      <c r="H23" s="69">
        <v>7491</v>
      </c>
      <c r="I23" s="72">
        <v>1644</v>
      </c>
    </row>
    <row r="24" spans="1:9" s="84" customFormat="1" x14ac:dyDescent="0.25">
      <c r="A24" s="75" t="s">
        <v>641</v>
      </c>
      <c r="B24" s="69">
        <f t="shared" si="7"/>
        <v>656</v>
      </c>
      <c r="C24" s="69">
        <v>131</v>
      </c>
      <c r="D24" s="69">
        <v>32</v>
      </c>
      <c r="E24" s="69">
        <v>35</v>
      </c>
      <c r="F24" s="69">
        <v>48</v>
      </c>
      <c r="G24" s="69">
        <v>75</v>
      </c>
      <c r="H24" s="69">
        <v>424</v>
      </c>
      <c r="I24" s="72">
        <v>101</v>
      </c>
    </row>
    <row r="25" spans="1:9" s="84" customFormat="1" x14ac:dyDescent="0.25">
      <c r="A25" s="75" t="s">
        <v>642</v>
      </c>
      <c r="B25" s="69">
        <f t="shared" si="7"/>
        <v>5213</v>
      </c>
      <c r="C25" s="69">
        <v>933</v>
      </c>
      <c r="D25" s="69">
        <v>264</v>
      </c>
      <c r="E25" s="69">
        <v>279</v>
      </c>
      <c r="F25" s="69">
        <v>360</v>
      </c>
      <c r="G25" s="69">
        <v>574</v>
      </c>
      <c r="H25" s="69">
        <v>3589</v>
      </c>
      <c r="I25" s="72">
        <v>691</v>
      </c>
    </row>
    <row r="26" spans="1:9" s="84" customFormat="1" x14ac:dyDescent="0.25">
      <c r="A26" s="75" t="s">
        <v>643</v>
      </c>
      <c r="B26" s="69">
        <f t="shared" si="7"/>
        <v>10490</v>
      </c>
      <c r="C26" s="69">
        <v>1848</v>
      </c>
      <c r="D26" s="69">
        <v>458</v>
      </c>
      <c r="E26" s="69">
        <v>497</v>
      </c>
      <c r="F26" s="69">
        <v>648</v>
      </c>
      <c r="G26" s="69">
        <v>1093</v>
      </c>
      <c r="H26" s="69">
        <v>6661</v>
      </c>
      <c r="I26" s="72">
        <v>1981</v>
      </c>
    </row>
    <row r="27" spans="1:9" s="84" customFormat="1" x14ac:dyDescent="0.25">
      <c r="A27" s="75" t="s">
        <v>644</v>
      </c>
      <c r="B27" s="69">
        <f t="shared" si="7"/>
        <v>8289</v>
      </c>
      <c r="C27" s="69">
        <v>1394</v>
      </c>
      <c r="D27" s="69">
        <v>388</v>
      </c>
      <c r="E27" s="69">
        <v>482</v>
      </c>
      <c r="F27" s="69">
        <v>595</v>
      </c>
      <c r="G27" s="69">
        <v>849</v>
      </c>
      <c r="H27" s="69">
        <v>5764</v>
      </c>
      <c r="I27" s="72">
        <v>1131</v>
      </c>
    </row>
    <row r="28" spans="1:9" s="84" customFormat="1" x14ac:dyDescent="0.25">
      <c r="A28" s="75" t="s">
        <v>645</v>
      </c>
      <c r="B28" s="69">
        <f t="shared" si="7"/>
        <v>5051</v>
      </c>
      <c r="C28" s="69">
        <v>918</v>
      </c>
      <c r="D28" s="69">
        <v>288</v>
      </c>
      <c r="E28" s="69">
        <v>297</v>
      </c>
      <c r="F28" s="69">
        <v>364</v>
      </c>
      <c r="G28" s="69">
        <v>591</v>
      </c>
      <c r="H28" s="69">
        <v>3424</v>
      </c>
      <c r="I28" s="72">
        <v>709</v>
      </c>
    </row>
    <row r="29" spans="1:9" s="84" customFormat="1" x14ac:dyDescent="0.25">
      <c r="A29" s="75" t="s">
        <v>646</v>
      </c>
      <c r="B29" s="69">
        <f t="shared" si="7"/>
        <v>3630</v>
      </c>
      <c r="C29" s="69">
        <v>672</v>
      </c>
      <c r="D29" s="69">
        <v>187</v>
      </c>
      <c r="E29" s="69">
        <v>221</v>
      </c>
      <c r="F29" s="69">
        <v>280</v>
      </c>
      <c r="G29" s="69">
        <v>431</v>
      </c>
      <c r="H29" s="69">
        <v>2398</v>
      </c>
      <c r="I29" s="72">
        <v>560</v>
      </c>
    </row>
    <row r="30" spans="1:9" s="84" customFormat="1" x14ac:dyDescent="0.25">
      <c r="A30" s="75" t="s">
        <v>647</v>
      </c>
      <c r="B30" s="69">
        <f t="shared" si="7"/>
        <v>1825</v>
      </c>
      <c r="C30" s="69">
        <v>296</v>
      </c>
      <c r="D30" s="69">
        <v>95</v>
      </c>
      <c r="E30" s="69">
        <v>107</v>
      </c>
      <c r="F30" s="69">
        <v>128</v>
      </c>
      <c r="G30" s="69">
        <v>196</v>
      </c>
      <c r="H30" s="69">
        <v>1245</v>
      </c>
      <c r="I30" s="72">
        <v>284</v>
      </c>
    </row>
    <row r="31" spans="1:9" s="84" customFormat="1" x14ac:dyDescent="0.25">
      <c r="A31" s="75" t="s">
        <v>648</v>
      </c>
      <c r="B31" s="69">
        <f t="shared" si="7"/>
        <v>2875</v>
      </c>
      <c r="C31" s="69">
        <v>463</v>
      </c>
      <c r="D31" s="69">
        <v>114</v>
      </c>
      <c r="E31" s="69">
        <v>130</v>
      </c>
      <c r="F31" s="69">
        <v>185</v>
      </c>
      <c r="G31" s="69">
        <v>310</v>
      </c>
      <c r="H31" s="69">
        <v>1964</v>
      </c>
      <c r="I31" s="72">
        <v>448</v>
      </c>
    </row>
    <row r="32" spans="1:9" s="84" customFormat="1" x14ac:dyDescent="0.25">
      <c r="A32" s="75" t="s">
        <v>649</v>
      </c>
      <c r="B32" s="69">
        <f t="shared" si="7"/>
        <v>7002</v>
      </c>
      <c r="C32" s="69">
        <v>1127</v>
      </c>
      <c r="D32" s="69">
        <v>310</v>
      </c>
      <c r="E32" s="69">
        <v>330</v>
      </c>
      <c r="F32" s="69">
        <v>399</v>
      </c>
      <c r="G32" s="69">
        <v>748</v>
      </c>
      <c r="H32" s="69">
        <v>4762</v>
      </c>
      <c r="I32" s="72">
        <v>1113</v>
      </c>
    </row>
    <row r="33" spans="1:9" s="84" customFormat="1" x14ac:dyDescent="0.25">
      <c r="A33" s="75" t="s">
        <v>650</v>
      </c>
      <c r="B33" s="69">
        <f t="shared" si="7"/>
        <v>6741</v>
      </c>
      <c r="C33" s="69">
        <v>1307</v>
      </c>
      <c r="D33" s="69">
        <v>371</v>
      </c>
      <c r="E33" s="69">
        <v>413</v>
      </c>
      <c r="F33" s="69">
        <v>507</v>
      </c>
      <c r="G33" s="69">
        <v>747</v>
      </c>
      <c r="H33" s="69">
        <v>4543</v>
      </c>
      <c r="I33" s="72">
        <v>891</v>
      </c>
    </row>
    <row r="34" spans="1:9" s="84" customFormat="1" x14ac:dyDescent="0.25">
      <c r="A34" s="75" t="s">
        <v>651</v>
      </c>
      <c r="B34" s="69">
        <f t="shared" si="7"/>
        <v>9175</v>
      </c>
      <c r="C34" s="69">
        <v>1550</v>
      </c>
      <c r="D34" s="69">
        <v>531</v>
      </c>
      <c r="E34" s="69">
        <v>563</v>
      </c>
      <c r="F34" s="69">
        <v>699</v>
      </c>
      <c r="G34" s="69">
        <v>1079</v>
      </c>
      <c r="H34" s="69">
        <v>6098</v>
      </c>
      <c r="I34" s="72">
        <v>1527</v>
      </c>
    </row>
    <row r="35" spans="1:9" s="63" customFormat="1" x14ac:dyDescent="0.25">
      <c r="A35" s="9"/>
      <c r="B35" s="2"/>
      <c r="C35" s="2"/>
      <c r="D35" s="2"/>
      <c r="E35" s="2"/>
      <c r="F35" s="2"/>
      <c r="G35" s="2"/>
      <c r="H35" s="2"/>
      <c r="I35" s="85"/>
    </row>
    <row r="36" spans="1:9" x14ac:dyDescent="0.25">
      <c r="A36" s="11" t="s">
        <v>4</v>
      </c>
      <c r="B36" s="5">
        <f>B38+B40</f>
        <v>126294</v>
      </c>
      <c r="C36" s="5">
        <f t="shared" ref="C36:I36" si="8">C38+C40</f>
        <v>19181</v>
      </c>
      <c r="D36" s="5">
        <f t="shared" si="8"/>
        <v>6175</v>
      </c>
      <c r="E36" s="5">
        <f t="shared" si="8"/>
        <v>6500</v>
      </c>
      <c r="F36" s="5">
        <f t="shared" si="8"/>
        <v>7733</v>
      </c>
      <c r="G36" s="5">
        <f t="shared" si="8"/>
        <v>12412</v>
      </c>
      <c r="H36" s="5">
        <f t="shared" si="8"/>
        <v>85950</v>
      </c>
      <c r="I36" s="5">
        <f t="shared" si="8"/>
        <v>21163</v>
      </c>
    </row>
    <row r="37" spans="1:9" x14ac:dyDescent="0.25">
      <c r="A37" s="12"/>
      <c r="B37" s="8"/>
      <c r="C37" s="8"/>
      <c r="D37" s="8"/>
      <c r="E37" s="8"/>
      <c r="F37" s="8"/>
      <c r="G37" s="8"/>
      <c r="H37" s="8"/>
      <c r="I37" s="8"/>
    </row>
    <row r="38" spans="1:9" x14ac:dyDescent="0.25">
      <c r="A38" s="6" t="s">
        <v>2</v>
      </c>
      <c r="B38" s="2">
        <f>B39</f>
        <v>121656</v>
      </c>
      <c r="C38" s="2">
        <f t="shared" ref="C38:I38" si="9">C39</f>
        <v>18400</v>
      </c>
      <c r="D38" s="2">
        <f t="shared" si="9"/>
        <v>5921</v>
      </c>
      <c r="E38" s="2">
        <f t="shared" si="9"/>
        <v>6222</v>
      </c>
      <c r="F38" s="2">
        <f t="shared" si="9"/>
        <v>7432</v>
      </c>
      <c r="G38" s="2">
        <f t="shared" si="9"/>
        <v>11932</v>
      </c>
      <c r="H38" s="2">
        <f t="shared" si="9"/>
        <v>82913</v>
      </c>
      <c r="I38" s="2">
        <f t="shared" si="9"/>
        <v>20343</v>
      </c>
    </row>
    <row r="39" spans="1:9" x14ac:dyDescent="0.25">
      <c r="A39" s="10" t="s">
        <v>5</v>
      </c>
      <c r="B39" s="8">
        <f>C39+H39+I39</f>
        <v>121656</v>
      </c>
      <c r="C39" s="8">
        <v>18400</v>
      </c>
      <c r="D39" s="8">
        <v>5921</v>
      </c>
      <c r="E39" s="8">
        <v>6222</v>
      </c>
      <c r="F39" s="8">
        <v>7432</v>
      </c>
      <c r="G39" s="8">
        <v>11932</v>
      </c>
      <c r="H39" s="8">
        <v>82913</v>
      </c>
      <c r="I39" s="8">
        <v>20343</v>
      </c>
    </row>
    <row r="40" spans="1:9" x14ac:dyDescent="0.25">
      <c r="A40" s="6" t="s">
        <v>3</v>
      </c>
      <c r="B40" s="2">
        <f>SUM(B41:B42)</f>
        <v>4638</v>
      </c>
      <c r="C40" s="2">
        <f t="shared" ref="C40:I40" si="10">SUM(C41:C42)</f>
        <v>781</v>
      </c>
      <c r="D40" s="2">
        <f t="shared" si="10"/>
        <v>254</v>
      </c>
      <c r="E40" s="2">
        <f t="shared" si="10"/>
        <v>278</v>
      </c>
      <c r="F40" s="2">
        <f t="shared" si="10"/>
        <v>301</v>
      </c>
      <c r="G40" s="2">
        <f t="shared" si="10"/>
        <v>480</v>
      </c>
      <c r="H40" s="2">
        <f t="shared" si="10"/>
        <v>3037</v>
      </c>
      <c r="I40" s="2">
        <f t="shared" si="10"/>
        <v>820</v>
      </c>
    </row>
    <row r="41" spans="1:9" x14ac:dyDescent="0.25">
      <c r="A41" s="9" t="s">
        <v>6</v>
      </c>
      <c r="B41" s="2">
        <f>C41+H41+I41</f>
        <v>3326</v>
      </c>
      <c r="C41" s="2">
        <v>581</v>
      </c>
      <c r="D41" s="2">
        <v>184</v>
      </c>
      <c r="E41" s="2">
        <v>200</v>
      </c>
      <c r="F41" s="2">
        <v>210</v>
      </c>
      <c r="G41" s="2">
        <v>350</v>
      </c>
      <c r="H41" s="2">
        <v>2215</v>
      </c>
      <c r="I41" s="2">
        <v>530</v>
      </c>
    </row>
    <row r="42" spans="1:9" x14ac:dyDescent="0.25">
      <c r="A42" s="9" t="s">
        <v>7</v>
      </c>
      <c r="B42" s="2">
        <f>C42+H42+I42</f>
        <v>1312</v>
      </c>
      <c r="C42" s="2">
        <v>200</v>
      </c>
      <c r="D42" s="2">
        <v>70</v>
      </c>
      <c r="E42" s="2">
        <v>78</v>
      </c>
      <c r="F42" s="2">
        <v>91</v>
      </c>
      <c r="G42" s="2">
        <v>130</v>
      </c>
      <c r="H42" s="2">
        <v>822</v>
      </c>
      <c r="I42" s="2">
        <v>290</v>
      </c>
    </row>
    <row r="43" spans="1:9" x14ac:dyDescent="0.25">
      <c r="A43" s="10"/>
      <c r="B43" s="3"/>
      <c r="C43" s="3"/>
      <c r="D43" s="3"/>
      <c r="E43" s="3"/>
      <c r="F43" s="3"/>
      <c r="G43" s="3"/>
      <c r="H43" s="3"/>
      <c r="I43" s="3"/>
    </row>
    <row r="44" spans="1:9" x14ac:dyDescent="0.25">
      <c r="A44" s="4" t="s">
        <v>8</v>
      </c>
      <c r="B44" s="5">
        <f>B46+B48</f>
        <v>79638</v>
      </c>
      <c r="C44" s="5">
        <f t="shared" ref="C44:I44" si="11">C46+C48</f>
        <v>14146</v>
      </c>
      <c r="D44" s="5">
        <f t="shared" si="11"/>
        <v>3994</v>
      </c>
      <c r="E44" s="5">
        <f t="shared" si="11"/>
        <v>4440</v>
      </c>
      <c r="F44" s="5">
        <f t="shared" si="11"/>
        <v>5284</v>
      </c>
      <c r="G44" s="5">
        <f t="shared" si="11"/>
        <v>8826</v>
      </c>
      <c r="H44" s="5">
        <f t="shared" si="11"/>
        <v>51364</v>
      </c>
      <c r="I44" s="5">
        <f t="shared" si="11"/>
        <v>14128</v>
      </c>
    </row>
    <row r="45" spans="1:9" x14ac:dyDescent="0.25">
      <c r="A45" s="12"/>
      <c r="B45" s="8"/>
      <c r="C45" s="8"/>
      <c r="D45" s="8"/>
      <c r="E45" s="8"/>
      <c r="F45" s="8"/>
      <c r="G45" s="8"/>
      <c r="H45" s="8"/>
      <c r="I45" s="8"/>
    </row>
    <row r="46" spans="1:9" x14ac:dyDescent="0.25">
      <c r="A46" s="6" t="s">
        <v>2</v>
      </c>
      <c r="B46" s="2">
        <f>B47</f>
        <v>8318</v>
      </c>
      <c r="C46" s="2">
        <f t="shared" ref="C46" si="12">C47</f>
        <v>1377</v>
      </c>
      <c r="D46" s="2">
        <f t="shared" ref="D46" si="13">D47</f>
        <v>455</v>
      </c>
      <c r="E46" s="2">
        <f t="shared" ref="E46" si="14">E47</f>
        <v>492</v>
      </c>
      <c r="F46" s="2">
        <f t="shared" ref="F46" si="15">F47</f>
        <v>549</v>
      </c>
      <c r="G46" s="2">
        <f t="shared" ref="G46" si="16">G47</f>
        <v>998</v>
      </c>
      <c r="H46" s="2">
        <f t="shared" ref="H46" si="17">H47</f>
        <v>5404</v>
      </c>
      <c r="I46" s="2">
        <f t="shared" ref="I46" si="18">I47</f>
        <v>1537</v>
      </c>
    </row>
    <row r="47" spans="1:9" x14ac:dyDescent="0.25">
      <c r="A47" s="10" t="s">
        <v>9</v>
      </c>
      <c r="B47" s="8">
        <f>C47+H47+I47</f>
        <v>8318</v>
      </c>
      <c r="C47" s="8">
        <v>1377</v>
      </c>
      <c r="D47" s="8">
        <v>455</v>
      </c>
      <c r="E47" s="8">
        <v>492</v>
      </c>
      <c r="F47" s="8">
        <v>549</v>
      </c>
      <c r="G47" s="8">
        <v>998</v>
      </c>
      <c r="H47" s="8">
        <v>5404</v>
      </c>
      <c r="I47" s="8">
        <v>1537</v>
      </c>
    </row>
    <row r="48" spans="1:9" x14ac:dyDescent="0.25">
      <c r="A48" s="14" t="s">
        <v>10</v>
      </c>
      <c r="B48" s="2">
        <f t="shared" ref="B48:I48" si="19">SUM(B49:B74)</f>
        <v>71320</v>
      </c>
      <c r="C48" s="2">
        <f t="shared" si="19"/>
        <v>12769</v>
      </c>
      <c r="D48" s="2">
        <f t="shared" si="19"/>
        <v>3539</v>
      </c>
      <c r="E48" s="2">
        <f t="shared" si="19"/>
        <v>3948</v>
      </c>
      <c r="F48" s="2">
        <f t="shared" si="19"/>
        <v>4735</v>
      </c>
      <c r="G48" s="2">
        <f t="shared" si="19"/>
        <v>7828</v>
      </c>
      <c r="H48" s="2">
        <f t="shared" si="19"/>
        <v>45960</v>
      </c>
      <c r="I48" s="2">
        <f t="shared" si="19"/>
        <v>12591</v>
      </c>
    </row>
    <row r="49" spans="1:9" x14ac:dyDescent="0.25">
      <c r="A49" s="9" t="s">
        <v>11</v>
      </c>
      <c r="B49" s="2">
        <f t="shared" ref="B49:B74" si="20">C49+H49+I49</f>
        <v>2860</v>
      </c>
      <c r="C49" s="2">
        <v>494</v>
      </c>
      <c r="D49" s="2">
        <v>129</v>
      </c>
      <c r="E49" s="2">
        <v>154</v>
      </c>
      <c r="F49" s="2">
        <v>178</v>
      </c>
      <c r="G49" s="2">
        <v>315</v>
      </c>
      <c r="H49" s="2">
        <v>1878</v>
      </c>
      <c r="I49" s="2">
        <v>488</v>
      </c>
    </row>
    <row r="50" spans="1:9" x14ac:dyDescent="0.25">
      <c r="A50" s="9" t="s">
        <v>12</v>
      </c>
      <c r="B50" s="2">
        <f t="shared" si="20"/>
        <v>1003</v>
      </c>
      <c r="C50" s="2">
        <v>155</v>
      </c>
      <c r="D50" s="2">
        <v>55</v>
      </c>
      <c r="E50" s="2">
        <v>61</v>
      </c>
      <c r="F50" s="2">
        <v>71</v>
      </c>
      <c r="G50" s="2">
        <v>133</v>
      </c>
      <c r="H50" s="2">
        <v>679</v>
      </c>
      <c r="I50" s="2">
        <v>169</v>
      </c>
    </row>
    <row r="51" spans="1:9" x14ac:dyDescent="0.25">
      <c r="A51" s="9" t="s">
        <v>13</v>
      </c>
      <c r="B51" s="2">
        <f t="shared" si="20"/>
        <v>5180</v>
      </c>
      <c r="C51" s="2">
        <v>876</v>
      </c>
      <c r="D51" s="2">
        <v>270</v>
      </c>
      <c r="E51" s="2">
        <v>284</v>
      </c>
      <c r="F51" s="2">
        <v>351</v>
      </c>
      <c r="G51" s="2">
        <v>554</v>
      </c>
      <c r="H51" s="2">
        <v>3370</v>
      </c>
      <c r="I51" s="2">
        <v>934</v>
      </c>
    </row>
    <row r="52" spans="1:9" x14ac:dyDescent="0.25">
      <c r="A52" s="9" t="s">
        <v>14</v>
      </c>
      <c r="B52" s="2">
        <f t="shared" si="20"/>
        <v>1585</v>
      </c>
      <c r="C52" s="2">
        <v>280</v>
      </c>
      <c r="D52" s="2">
        <v>80</v>
      </c>
      <c r="E52" s="2">
        <v>96</v>
      </c>
      <c r="F52" s="2">
        <v>111</v>
      </c>
      <c r="G52" s="2">
        <v>172</v>
      </c>
      <c r="H52" s="2">
        <v>1006</v>
      </c>
      <c r="I52" s="2">
        <v>299</v>
      </c>
    </row>
    <row r="53" spans="1:9" x14ac:dyDescent="0.25">
      <c r="A53" s="9" t="s">
        <v>15</v>
      </c>
      <c r="B53" s="2">
        <f t="shared" si="20"/>
        <v>3832</v>
      </c>
      <c r="C53" s="2">
        <v>738</v>
      </c>
      <c r="D53" s="2">
        <v>206</v>
      </c>
      <c r="E53" s="2">
        <v>229</v>
      </c>
      <c r="F53" s="2">
        <v>273</v>
      </c>
      <c r="G53" s="2">
        <v>421</v>
      </c>
      <c r="H53" s="2">
        <v>2501</v>
      </c>
      <c r="I53" s="2">
        <v>593</v>
      </c>
    </row>
    <row r="54" spans="1:9" x14ac:dyDescent="0.25">
      <c r="A54" s="9" t="s">
        <v>16</v>
      </c>
      <c r="B54" s="2">
        <f t="shared" si="20"/>
        <v>1787</v>
      </c>
      <c r="C54" s="2">
        <v>313</v>
      </c>
      <c r="D54" s="2">
        <v>95</v>
      </c>
      <c r="E54" s="2">
        <v>106</v>
      </c>
      <c r="F54" s="2">
        <v>126</v>
      </c>
      <c r="G54" s="2">
        <v>229</v>
      </c>
      <c r="H54" s="2">
        <v>1172</v>
      </c>
      <c r="I54" s="2">
        <v>302</v>
      </c>
    </row>
    <row r="55" spans="1:9" x14ac:dyDescent="0.25">
      <c r="A55" s="9" t="s">
        <v>17</v>
      </c>
      <c r="B55" s="2">
        <f t="shared" si="20"/>
        <v>1670</v>
      </c>
      <c r="C55" s="2">
        <v>306</v>
      </c>
      <c r="D55" s="2">
        <v>87</v>
      </c>
      <c r="E55" s="2">
        <v>101</v>
      </c>
      <c r="F55" s="2">
        <v>119</v>
      </c>
      <c r="G55" s="2">
        <v>202</v>
      </c>
      <c r="H55" s="2">
        <v>962</v>
      </c>
      <c r="I55" s="2">
        <v>402</v>
      </c>
    </row>
    <row r="56" spans="1:9" ht="15.75" customHeight="1" x14ac:dyDescent="0.25">
      <c r="A56" s="9" t="s">
        <v>18</v>
      </c>
      <c r="B56" s="2">
        <f t="shared" si="20"/>
        <v>1500</v>
      </c>
      <c r="C56" s="2">
        <v>301</v>
      </c>
      <c r="D56" s="2">
        <v>82</v>
      </c>
      <c r="E56" s="2">
        <v>93</v>
      </c>
      <c r="F56" s="2">
        <v>118</v>
      </c>
      <c r="G56" s="2">
        <v>192</v>
      </c>
      <c r="H56" s="2">
        <v>920</v>
      </c>
      <c r="I56" s="2">
        <v>279</v>
      </c>
    </row>
    <row r="57" spans="1:9" ht="15.75" customHeight="1" x14ac:dyDescent="0.25">
      <c r="A57" s="9" t="s">
        <v>19</v>
      </c>
      <c r="B57" s="2">
        <f t="shared" si="20"/>
        <v>2245</v>
      </c>
      <c r="C57" s="2">
        <v>395</v>
      </c>
      <c r="D57" s="2">
        <v>100</v>
      </c>
      <c r="E57" s="2">
        <v>115</v>
      </c>
      <c r="F57" s="2">
        <v>143</v>
      </c>
      <c r="G57" s="2">
        <v>261</v>
      </c>
      <c r="H57" s="2">
        <v>1435</v>
      </c>
      <c r="I57" s="2">
        <v>415</v>
      </c>
    </row>
    <row r="58" spans="1:9" x14ac:dyDescent="0.25">
      <c r="A58" s="9" t="s">
        <v>20</v>
      </c>
      <c r="B58" s="2">
        <f t="shared" si="20"/>
        <v>2034</v>
      </c>
      <c r="C58" s="2">
        <v>340</v>
      </c>
      <c r="D58" s="2">
        <v>97</v>
      </c>
      <c r="E58" s="2">
        <v>112</v>
      </c>
      <c r="F58" s="2">
        <v>138</v>
      </c>
      <c r="G58" s="2">
        <v>261</v>
      </c>
      <c r="H58" s="2">
        <v>1323</v>
      </c>
      <c r="I58" s="2">
        <v>371</v>
      </c>
    </row>
    <row r="59" spans="1:9" x14ac:dyDescent="0.25">
      <c r="A59" s="9" t="s">
        <v>21</v>
      </c>
      <c r="B59" s="2">
        <f t="shared" si="20"/>
        <v>3960</v>
      </c>
      <c r="C59" s="2">
        <v>781</v>
      </c>
      <c r="D59" s="2">
        <v>201</v>
      </c>
      <c r="E59" s="2">
        <v>220</v>
      </c>
      <c r="F59" s="2">
        <v>302</v>
      </c>
      <c r="G59" s="2">
        <v>465</v>
      </c>
      <c r="H59" s="2">
        <v>2567</v>
      </c>
      <c r="I59" s="2">
        <v>612</v>
      </c>
    </row>
    <row r="60" spans="1:9" x14ac:dyDescent="0.25">
      <c r="A60" s="9" t="s">
        <v>22</v>
      </c>
      <c r="B60" s="2">
        <f t="shared" si="20"/>
        <v>3135</v>
      </c>
      <c r="C60" s="2">
        <v>603</v>
      </c>
      <c r="D60" s="2">
        <v>177</v>
      </c>
      <c r="E60" s="2">
        <v>196</v>
      </c>
      <c r="F60" s="2">
        <v>206</v>
      </c>
      <c r="G60" s="2">
        <v>339</v>
      </c>
      <c r="H60" s="2">
        <v>1939</v>
      </c>
      <c r="I60" s="2">
        <v>593</v>
      </c>
    </row>
    <row r="61" spans="1:9" x14ac:dyDescent="0.25">
      <c r="A61" s="9" t="s">
        <v>23</v>
      </c>
      <c r="B61" s="2">
        <f t="shared" si="20"/>
        <v>3389</v>
      </c>
      <c r="C61" s="2">
        <v>562</v>
      </c>
      <c r="D61" s="2">
        <v>155</v>
      </c>
      <c r="E61" s="2">
        <v>165</v>
      </c>
      <c r="F61" s="2">
        <v>181</v>
      </c>
      <c r="G61" s="2">
        <v>350</v>
      </c>
      <c r="H61" s="2">
        <v>2122</v>
      </c>
      <c r="I61" s="2">
        <v>705</v>
      </c>
    </row>
    <row r="62" spans="1:9" x14ac:dyDescent="0.25">
      <c r="A62" s="9" t="s">
        <v>24</v>
      </c>
      <c r="B62" s="2">
        <f t="shared" si="20"/>
        <v>5202</v>
      </c>
      <c r="C62" s="2">
        <v>917</v>
      </c>
      <c r="D62" s="2">
        <v>237</v>
      </c>
      <c r="E62" s="2">
        <v>257</v>
      </c>
      <c r="F62" s="2">
        <v>314</v>
      </c>
      <c r="G62" s="2">
        <v>414</v>
      </c>
      <c r="H62" s="2">
        <v>3287</v>
      </c>
      <c r="I62" s="2">
        <v>998</v>
      </c>
    </row>
    <row r="63" spans="1:9" x14ac:dyDescent="0.25">
      <c r="A63" s="9" t="s">
        <v>25</v>
      </c>
      <c r="B63" s="2">
        <f t="shared" si="20"/>
        <v>1831</v>
      </c>
      <c r="C63" s="2">
        <v>326</v>
      </c>
      <c r="D63" s="2">
        <v>87</v>
      </c>
      <c r="E63" s="2">
        <v>95</v>
      </c>
      <c r="F63" s="2">
        <v>115</v>
      </c>
      <c r="G63" s="2">
        <v>191</v>
      </c>
      <c r="H63" s="2">
        <v>1153</v>
      </c>
      <c r="I63" s="2">
        <v>352</v>
      </c>
    </row>
    <row r="64" spans="1:9" x14ac:dyDescent="0.25">
      <c r="A64" s="9" t="s">
        <v>26</v>
      </c>
      <c r="B64" s="2">
        <f t="shared" si="20"/>
        <v>5897</v>
      </c>
      <c r="C64" s="2">
        <v>1057</v>
      </c>
      <c r="D64" s="2">
        <v>298</v>
      </c>
      <c r="E64" s="2">
        <v>337</v>
      </c>
      <c r="F64" s="2">
        <v>385</v>
      </c>
      <c r="G64" s="2">
        <v>641</v>
      </c>
      <c r="H64" s="2">
        <v>3810</v>
      </c>
      <c r="I64" s="2">
        <v>1030</v>
      </c>
    </row>
    <row r="65" spans="1:9" x14ac:dyDescent="0.25">
      <c r="A65" s="9" t="s">
        <v>27</v>
      </c>
      <c r="B65" s="2">
        <f t="shared" si="20"/>
        <v>1479</v>
      </c>
      <c r="C65" s="2">
        <v>240</v>
      </c>
      <c r="D65" s="2">
        <v>77</v>
      </c>
      <c r="E65" s="2">
        <v>85</v>
      </c>
      <c r="F65" s="2">
        <v>93</v>
      </c>
      <c r="G65" s="2">
        <v>140</v>
      </c>
      <c r="H65" s="2">
        <v>981</v>
      </c>
      <c r="I65" s="2">
        <v>258</v>
      </c>
    </row>
    <row r="66" spans="1:9" x14ac:dyDescent="0.25">
      <c r="A66" s="9" t="s">
        <v>28</v>
      </c>
      <c r="B66" s="2">
        <f t="shared" si="20"/>
        <v>340</v>
      </c>
      <c r="C66" s="2">
        <v>40</v>
      </c>
      <c r="D66" s="2">
        <v>17</v>
      </c>
      <c r="E66" s="2">
        <v>19</v>
      </c>
      <c r="F66" s="2">
        <v>23</v>
      </c>
      <c r="G66" s="2">
        <v>35</v>
      </c>
      <c r="H66" s="2">
        <v>230</v>
      </c>
      <c r="I66" s="2">
        <v>70</v>
      </c>
    </row>
    <row r="67" spans="1:9" x14ac:dyDescent="0.25">
      <c r="A67" s="9" t="s">
        <v>29</v>
      </c>
      <c r="B67" s="2">
        <f t="shared" si="20"/>
        <v>3435</v>
      </c>
      <c r="C67" s="2">
        <v>687</v>
      </c>
      <c r="D67" s="2">
        <v>183</v>
      </c>
      <c r="E67" s="2">
        <v>199</v>
      </c>
      <c r="F67" s="2">
        <v>253</v>
      </c>
      <c r="G67" s="2">
        <v>402</v>
      </c>
      <c r="H67" s="2">
        <v>2195</v>
      </c>
      <c r="I67" s="2">
        <v>553</v>
      </c>
    </row>
    <row r="68" spans="1:9" x14ac:dyDescent="0.25">
      <c r="A68" s="9" t="s">
        <v>30</v>
      </c>
      <c r="B68" s="2">
        <f t="shared" si="20"/>
        <v>2553</v>
      </c>
      <c r="C68" s="2">
        <v>541</v>
      </c>
      <c r="D68" s="2">
        <v>137</v>
      </c>
      <c r="E68" s="2">
        <v>144</v>
      </c>
      <c r="F68" s="2">
        <v>186</v>
      </c>
      <c r="G68" s="2">
        <v>322</v>
      </c>
      <c r="H68" s="2">
        <v>1571</v>
      </c>
      <c r="I68" s="2">
        <v>441</v>
      </c>
    </row>
    <row r="69" spans="1:9" x14ac:dyDescent="0.25">
      <c r="A69" s="9" t="s">
        <v>31</v>
      </c>
      <c r="B69" s="2">
        <f t="shared" si="20"/>
        <v>2827</v>
      </c>
      <c r="C69" s="2">
        <v>552</v>
      </c>
      <c r="D69" s="2">
        <v>143</v>
      </c>
      <c r="E69" s="2">
        <v>155</v>
      </c>
      <c r="F69" s="2">
        <v>197</v>
      </c>
      <c r="G69" s="2">
        <v>321</v>
      </c>
      <c r="H69" s="2">
        <v>1874</v>
      </c>
      <c r="I69" s="2">
        <v>401</v>
      </c>
    </row>
    <row r="70" spans="1:9" x14ac:dyDescent="0.25">
      <c r="A70" s="9" t="s">
        <v>32</v>
      </c>
      <c r="B70" s="2">
        <f t="shared" si="20"/>
        <v>3393</v>
      </c>
      <c r="C70" s="2">
        <v>651</v>
      </c>
      <c r="D70" s="2">
        <v>178</v>
      </c>
      <c r="E70" s="2">
        <v>194</v>
      </c>
      <c r="F70" s="2">
        <v>221</v>
      </c>
      <c r="G70" s="2">
        <v>415</v>
      </c>
      <c r="H70" s="2">
        <v>2195</v>
      </c>
      <c r="I70" s="2">
        <v>547</v>
      </c>
    </row>
    <row r="71" spans="1:9" x14ac:dyDescent="0.25">
      <c r="A71" s="9" t="s">
        <v>33</v>
      </c>
      <c r="B71" s="2">
        <f t="shared" si="20"/>
        <v>1103</v>
      </c>
      <c r="C71" s="2">
        <v>245</v>
      </c>
      <c r="D71" s="2">
        <v>65</v>
      </c>
      <c r="E71" s="2">
        <v>73</v>
      </c>
      <c r="F71" s="2">
        <v>85</v>
      </c>
      <c r="G71" s="2">
        <v>143</v>
      </c>
      <c r="H71" s="2">
        <v>667</v>
      </c>
      <c r="I71" s="2">
        <v>191</v>
      </c>
    </row>
    <row r="72" spans="1:9" x14ac:dyDescent="0.25">
      <c r="A72" s="9" t="s">
        <v>34</v>
      </c>
      <c r="B72" s="2">
        <f t="shared" si="20"/>
        <v>3208</v>
      </c>
      <c r="C72" s="2">
        <v>620</v>
      </c>
      <c r="D72" s="2">
        <v>184</v>
      </c>
      <c r="E72" s="2">
        <v>199</v>
      </c>
      <c r="F72" s="2">
        <v>237</v>
      </c>
      <c r="G72" s="2">
        <v>370</v>
      </c>
      <c r="H72" s="2">
        <v>2110</v>
      </c>
      <c r="I72" s="2">
        <v>478</v>
      </c>
    </row>
    <row r="73" spans="1:9" x14ac:dyDescent="0.25">
      <c r="A73" s="9" t="s">
        <v>35</v>
      </c>
      <c r="B73" s="2">
        <f t="shared" si="20"/>
        <v>5076</v>
      </c>
      <c r="C73" s="2">
        <v>610</v>
      </c>
      <c r="D73" s="2">
        <v>158</v>
      </c>
      <c r="E73" s="2">
        <v>211</v>
      </c>
      <c r="F73" s="2">
        <v>255</v>
      </c>
      <c r="G73" s="2">
        <v>439</v>
      </c>
      <c r="H73" s="2">
        <v>3543</v>
      </c>
      <c r="I73" s="2">
        <v>923</v>
      </c>
    </row>
    <row r="74" spans="1:9" x14ac:dyDescent="0.25">
      <c r="A74" s="9" t="s">
        <v>36</v>
      </c>
      <c r="B74" s="2">
        <f t="shared" si="20"/>
        <v>796</v>
      </c>
      <c r="C74" s="2">
        <v>139</v>
      </c>
      <c r="D74" s="2">
        <v>41</v>
      </c>
      <c r="E74" s="2">
        <v>48</v>
      </c>
      <c r="F74" s="2">
        <v>54</v>
      </c>
      <c r="G74" s="2">
        <v>101</v>
      </c>
      <c r="H74" s="2">
        <v>470</v>
      </c>
      <c r="I74" s="2">
        <v>187</v>
      </c>
    </row>
    <row r="75" spans="1:9" x14ac:dyDescent="0.25">
      <c r="A75" s="10"/>
      <c r="B75" s="3"/>
      <c r="C75" s="3"/>
      <c r="D75" s="3"/>
      <c r="E75" s="3"/>
      <c r="F75" s="3"/>
      <c r="G75" s="3"/>
      <c r="H75" s="3"/>
      <c r="I75" s="3"/>
    </row>
    <row r="76" spans="1:9" x14ac:dyDescent="0.25">
      <c r="A76" s="4" t="s">
        <v>37</v>
      </c>
      <c r="B76" s="5">
        <f>B78+B80</f>
        <v>26325</v>
      </c>
      <c r="C76" s="5">
        <f t="shared" ref="C76:I76" si="21">C78+C80</f>
        <v>4528</v>
      </c>
      <c r="D76" s="5">
        <f t="shared" si="21"/>
        <v>1146</v>
      </c>
      <c r="E76" s="5">
        <f t="shared" si="21"/>
        <v>1287</v>
      </c>
      <c r="F76" s="5">
        <f t="shared" si="21"/>
        <v>1434</v>
      </c>
      <c r="G76" s="5">
        <f t="shared" si="21"/>
        <v>3002</v>
      </c>
      <c r="H76" s="5">
        <f t="shared" si="21"/>
        <v>17034</v>
      </c>
      <c r="I76" s="5">
        <f t="shared" si="21"/>
        <v>4763</v>
      </c>
    </row>
    <row r="77" spans="1:9" x14ac:dyDescent="0.25">
      <c r="A77" s="15"/>
      <c r="B77" s="8"/>
      <c r="C77" s="8"/>
      <c r="D77" s="8"/>
      <c r="E77" s="8"/>
      <c r="F77" s="8"/>
      <c r="G77" s="8"/>
      <c r="H77" s="8"/>
      <c r="I77" s="8"/>
    </row>
    <row r="78" spans="1:9" x14ac:dyDescent="0.25">
      <c r="A78" s="6" t="s">
        <v>2</v>
      </c>
      <c r="B78" s="2">
        <f>B79</f>
        <v>10501</v>
      </c>
      <c r="C78" s="2">
        <f t="shared" ref="C78" si="22">C79</f>
        <v>1742</v>
      </c>
      <c r="D78" s="2">
        <f t="shared" ref="D78" si="23">D79</f>
        <v>437</v>
      </c>
      <c r="E78" s="2">
        <f t="shared" ref="E78" si="24">E79</f>
        <v>487</v>
      </c>
      <c r="F78" s="2">
        <f t="shared" ref="F78" si="25">F79</f>
        <v>520</v>
      </c>
      <c r="G78" s="2">
        <f t="shared" ref="G78" si="26">G79</f>
        <v>1092</v>
      </c>
      <c r="H78" s="2">
        <f t="shared" ref="H78" si="27">H79</f>
        <v>6721</v>
      </c>
      <c r="I78" s="2">
        <f t="shared" ref="I78" si="28">I79</f>
        <v>2038</v>
      </c>
    </row>
    <row r="79" spans="1:9" x14ac:dyDescent="0.25">
      <c r="A79" s="10" t="s">
        <v>38</v>
      </c>
      <c r="B79" s="8">
        <f>C79+H79+I79</f>
        <v>10501</v>
      </c>
      <c r="C79" s="8">
        <v>1742</v>
      </c>
      <c r="D79" s="8">
        <v>437</v>
      </c>
      <c r="E79" s="8">
        <v>487</v>
      </c>
      <c r="F79" s="8">
        <v>520</v>
      </c>
      <c r="G79" s="8">
        <v>1092</v>
      </c>
      <c r="H79" s="8">
        <v>6721</v>
      </c>
      <c r="I79" s="8">
        <v>2038</v>
      </c>
    </row>
    <row r="80" spans="1:9" x14ac:dyDescent="0.25">
      <c r="A80" s="14" t="s">
        <v>10</v>
      </c>
      <c r="B80" s="2">
        <f>SUM(B81:B86)</f>
        <v>15824</v>
      </c>
      <c r="C80" s="2">
        <v>2786</v>
      </c>
      <c r="D80" s="2">
        <v>709</v>
      </c>
      <c r="E80" s="2">
        <v>800</v>
      </c>
      <c r="F80" s="2">
        <v>914</v>
      </c>
      <c r="G80" s="2">
        <v>1910</v>
      </c>
      <c r="H80" s="2">
        <v>10313</v>
      </c>
      <c r="I80" s="2">
        <v>2725</v>
      </c>
    </row>
    <row r="81" spans="1:9" x14ac:dyDescent="0.25">
      <c r="A81" s="9" t="s">
        <v>39</v>
      </c>
      <c r="B81" s="2">
        <f>C81+H81+I81</f>
        <v>4994</v>
      </c>
      <c r="C81" s="2">
        <v>850</v>
      </c>
      <c r="D81" s="2">
        <v>224</v>
      </c>
      <c r="E81" s="2">
        <v>247</v>
      </c>
      <c r="F81" s="2">
        <v>275</v>
      </c>
      <c r="G81" s="2">
        <v>591</v>
      </c>
      <c r="H81" s="2">
        <v>3331</v>
      </c>
      <c r="I81" s="2">
        <v>813</v>
      </c>
    </row>
    <row r="82" spans="1:9" x14ac:dyDescent="0.25">
      <c r="A82" s="9" t="s">
        <v>40</v>
      </c>
      <c r="B82" s="2">
        <f t="shared" ref="B82:B86" si="29">C82+H82+I82</f>
        <v>3386</v>
      </c>
      <c r="C82" s="2">
        <v>570</v>
      </c>
      <c r="D82" s="2">
        <v>145</v>
      </c>
      <c r="E82" s="2">
        <v>171</v>
      </c>
      <c r="F82" s="2">
        <v>194</v>
      </c>
      <c r="G82" s="2">
        <v>377</v>
      </c>
      <c r="H82" s="2">
        <v>2202</v>
      </c>
      <c r="I82" s="2">
        <v>614</v>
      </c>
    </row>
    <row r="83" spans="1:9" x14ac:dyDescent="0.25">
      <c r="A83" s="9" t="s">
        <v>41</v>
      </c>
      <c r="B83" s="2">
        <f t="shared" si="29"/>
        <v>1678</v>
      </c>
      <c r="C83" s="2">
        <v>297</v>
      </c>
      <c r="D83" s="2">
        <v>77</v>
      </c>
      <c r="E83" s="2">
        <v>80</v>
      </c>
      <c r="F83" s="2">
        <v>90</v>
      </c>
      <c r="G83" s="2">
        <v>213</v>
      </c>
      <c r="H83" s="2">
        <v>1102</v>
      </c>
      <c r="I83" s="2">
        <v>279</v>
      </c>
    </row>
    <row r="84" spans="1:9" x14ac:dyDescent="0.25">
      <c r="A84" s="9" t="s">
        <v>42</v>
      </c>
      <c r="B84" s="2">
        <f t="shared" si="29"/>
        <v>802</v>
      </c>
      <c r="C84" s="2">
        <v>175</v>
      </c>
      <c r="D84" s="2">
        <v>41</v>
      </c>
      <c r="E84" s="2">
        <v>55</v>
      </c>
      <c r="F84" s="2">
        <v>59</v>
      </c>
      <c r="G84" s="2">
        <v>101</v>
      </c>
      <c r="H84" s="2">
        <v>501</v>
      </c>
      <c r="I84" s="2">
        <v>126</v>
      </c>
    </row>
    <row r="85" spans="1:9" x14ac:dyDescent="0.25">
      <c r="A85" s="9" t="s">
        <v>43</v>
      </c>
      <c r="B85" s="2">
        <f t="shared" si="29"/>
        <v>1031</v>
      </c>
      <c r="C85" s="2">
        <v>155</v>
      </c>
      <c r="D85" s="2">
        <v>35</v>
      </c>
      <c r="E85" s="2">
        <v>42</v>
      </c>
      <c r="F85" s="2">
        <v>49</v>
      </c>
      <c r="G85" s="2">
        <v>101</v>
      </c>
      <c r="H85" s="2">
        <v>615</v>
      </c>
      <c r="I85" s="2">
        <v>261</v>
      </c>
    </row>
    <row r="86" spans="1:9" x14ac:dyDescent="0.25">
      <c r="A86" s="9" t="s">
        <v>44</v>
      </c>
      <c r="B86" s="2">
        <f t="shared" si="29"/>
        <v>3933</v>
      </c>
      <c r="C86" s="2">
        <v>739</v>
      </c>
      <c r="D86" s="2">
        <v>187</v>
      </c>
      <c r="E86" s="2">
        <v>205</v>
      </c>
      <c r="F86" s="2">
        <v>247</v>
      </c>
      <c r="G86" s="2">
        <v>527</v>
      </c>
      <c r="H86" s="2">
        <v>2562</v>
      </c>
      <c r="I86" s="2">
        <v>632</v>
      </c>
    </row>
    <row r="87" spans="1:9" x14ac:dyDescent="0.25">
      <c r="A87" s="9"/>
      <c r="B87" s="3"/>
      <c r="C87" s="3"/>
      <c r="D87" s="3"/>
      <c r="E87" s="3"/>
      <c r="F87" s="3"/>
      <c r="G87" s="3"/>
      <c r="H87" s="3"/>
      <c r="I87" s="3"/>
    </row>
    <row r="88" spans="1:9" x14ac:dyDescent="0.25">
      <c r="A88" s="16" t="s">
        <v>45</v>
      </c>
      <c r="B88" s="5">
        <f>B90+B93</f>
        <v>70921</v>
      </c>
      <c r="C88" s="5">
        <f t="shared" ref="C88:I88" si="30">C90+C93</f>
        <v>10846</v>
      </c>
      <c r="D88" s="5">
        <f t="shared" si="30"/>
        <v>2776</v>
      </c>
      <c r="E88" s="5">
        <f t="shared" si="30"/>
        <v>3241</v>
      </c>
      <c r="F88" s="5">
        <f t="shared" si="30"/>
        <v>3851</v>
      </c>
      <c r="G88" s="5">
        <f t="shared" si="30"/>
        <v>7422</v>
      </c>
      <c r="H88" s="5">
        <f t="shared" si="30"/>
        <v>43549</v>
      </c>
      <c r="I88" s="5">
        <f t="shared" si="30"/>
        <v>16526</v>
      </c>
    </row>
    <row r="89" spans="1:9" x14ac:dyDescent="0.25">
      <c r="A89" s="17"/>
      <c r="B89" s="8"/>
      <c r="C89" s="8"/>
      <c r="D89" s="8"/>
      <c r="E89" s="8"/>
      <c r="F89" s="8"/>
      <c r="G89" s="8"/>
      <c r="H89" s="8"/>
      <c r="I89" s="8"/>
    </row>
    <row r="90" spans="1:9" x14ac:dyDescent="0.25">
      <c r="A90" s="18" t="s">
        <v>2</v>
      </c>
      <c r="B90" s="2">
        <f>B91+B92</f>
        <v>12859</v>
      </c>
      <c r="C90" s="2">
        <f t="shared" ref="C90:I90" si="31">C91+C92</f>
        <v>1881</v>
      </c>
      <c r="D90" s="2">
        <f t="shared" si="31"/>
        <v>557</v>
      </c>
      <c r="E90" s="2">
        <f t="shared" si="31"/>
        <v>628</v>
      </c>
      <c r="F90" s="2">
        <f t="shared" si="31"/>
        <v>754</v>
      </c>
      <c r="G90" s="2">
        <f t="shared" si="31"/>
        <v>1319</v>
      </c>
      <c r="H90" s="2">
        <f t="shared" si="31"/>
        <v>8461</v>
      </c>
      <c r="I90" s="2">
        <f t="shared" si="31"/>
        <v>2517</v>
      </c>
    </row>
    <row r="91" spans="1:9" x14ac:dyDescent="0.25">
      <c r="A91" s="19" t="s">
        <v>46</v>
      </c>
      <c r="B91" s="8">
        <f>C91+H91+I91</f>
        <v>8075</v>
      </c>
      <c r="C91" s="8">
        <v>1200</v>
      </c>
      <c r="D91" s="8">
        <v>384</v>
      </c>
      <c r="E91" s="8">
        <v>418</v>
      </c>
      <c r="F91" s="8">
        <v>515</v>
      </c>
      <c r="G91" s="8">
        <v>837</v>
      </c>
      <c r="H91" s="8">
        <v>5543</v>
      </c>
      <c r="I91" s="8">
        <v>1332</v>
      </c>
    </row>
    <row r="92" spans="1:9" x14ac:dyDescent="0.25">
      <c r="A92" s="19" t="s">
        <v>47</v>
      </c>
      <c r="B92" s="8">
        <f>C92+H92+I92</f>
        <v>4784</v>
      </c>
      <c r="C92" s="8">
        <v>681</v>
      </c>
      <c r="D92" s="8">
        <v>173</v>
      </c>
      <c r="E92" s="8">
        <v>210</v>
      </c>
      <c r="F92" s="8">
        <v>239</v>
      </c>
      <c r="G92" s="8">
        <v>482</v>
      </c>
      <c r="H92" s="8">
        <v>2918</v>
      </c>
      <c r="I92" s="8">
        <v>1185</v>
      </c>
    </row>
    <row r="93" spans="1:9" x14ac:dyDescent="0.25">
      <c r="A93" s="18" t="s">
        <v>3</v>
      </c>
      <c r="B93" s="2">
        <f>SUM(B94:B119)</f>
        <v>58062</v>
      </c>
      <c r="C93" s="2">
        <f t="shared" ref="C93:I93" si="32">SUM(C94:C119)</f>
        <v>8965</v>
      </c>
      <c r="D93" s="2">
        <f t="shared" si="32"/>
        <v>2219</v>
      </c>
      <c r="E93" s="2">
        <f t="shared" si="32"/>
        <v>2613</v>
      </c>
      <c r="F93" s="2">
        <f t="shared" si="32"/>
        <v>3097</v>
      </c>
      <c r="G93" s="2">
        <f t="shared" si="32"/>
        <v>6103</v>
      </c>
      <c r="H93" s="2">
        <f t="shared" si="32"/>
        <v>35088</v>
      </c>
      <c r="I93" s="2">
        <f t="shared" si="32"/>
        <v>14009</v>
      </c>
    </row>
    <row r="94" spans="1:9" x14ac:dyDescent="0.25">
      <c r="A94" s="20" t="s">
        <v>48</v>
      </c>
      <c r="B94" s="2">
        <f>C94+H94+I94</f>
        <v>2243</v>
      </c>
      <c r="C94" s="2">
        <v>351</v>
      </c>
      <c r="D94" s="2">
        <v>88</v>
      </c>
      <c r="E94" s="2">
        <v>115</v>
      </c>
      <c r="F94" s="2">
        <v>121</v>
      </c>
      <c r="G94" s="2">
        <v>246</v>
      </c>
      <c r="H94" s="2">
        <v>1278</v>
      </c>
      <c r="I94" s="2">
        <v>614</v>
      </c>
    </row>
    <row r="95" spans="1:9" x14ac:dyDescent="0.25">
      <c r="A95" s="20" t="s">
        <v>49</v>
      </c>
      <c r="B95" s="2">
        <f t="shared" ref="B95:B118" si="33">C95+H95+I95</f>
        <v>2149</v>
      </c>
      <c r="C95" s="2">
        <v>331</v>
      </c>
      <c r="D95" s="2">
        <v>77</v>
      </c>
      <c r="E95" s="2">
        <v>100</v>
      </c>
      <c r="F95" s="2">
        <v>110</v>
      </c>
      <c r="G95" s="2">
        <v>241</v>
      </c>
      <c r="H95" s="2">
        <v>1253</v>
      </c>
      <c r="I95" s="2">
        <v>565</v>
      </c>
    </row>
    <row r="96" spans="1:9" x14ac:dyDescent="0.25">
      <c r="A96" s="20" t="s">
        <v>50</v>
      </c>
      <c r="B96" s="2">
        <f t="shared" si="33"/>
        <v>639</v>
      </c>
      <c r="C96" s="2">
        <v>72</v>
      </c>
      <c r="D96" s="2">
        <v>26</v>
      </c>
      <c r="E96" s="2">
        <v>33</v>
      </c>
      <c r="F96" s="2">
        <v>41</v>
      </c>
      <c r="G96" s="2">
        <v>56</v>
      </c>
      <c r="H96" s="2">
        <v>367</v>
      </c>
      <c r="I96" s="2">
        <v>200</v>
      </c>
    </row>
    <row r="97" spans="1:9" x14ac:dyDescent="0.25">
      <c r="A97" s="20" t="s">
        <v>51</v>
      </c>
      <c r="B97" s="2">
        <f t="shared" si="33"/>
        <v>1869</v>
      </c>
      <c r="C97" s="2">
        <v>272</v>
      </c>
      <c r="D97" s="2">
        <v>73</v>
      </c>
      <c r="E97" s="2">
        <v>81</v>
      </c>
      <c r="F97" s="2">
        <v>105</v>
      </c>
      <c r="G97" s="2">
        <v>162</v>
      </c>
      <c r="H97" s="2">
        <v>1066</v>
      </c>
      <c r="I97" s="2">
        <v>531</v>
      </c>
    </row>
    <row r="98" spans="1:9" x14ac:dyDescent="0.25">
      <c r="A98" s="20" t="s">
        <v>52</v>
      </c>
      <c r="B98" s="2">
        <f t="shared" si="33"/>
        <v>1146</v>
      </c>
      <c r="C98" s="2">
        <v>234</v>
      </c>
      <c r="D98" s="2">
        <v>66</v>
      </c>
      <c r="E98" s="2">
        <v>70</v>
      </c>
      <c r="F98" s="2">
        <v>81</v>
      </c>
      <c r="G98" s="2">
        <v>148</v>
      </c>
      <c r="H98" s="2">
        <v>688</v>
      </c>
      <c r="I98" s="2">
        <v>224</v>
      </c>
    </row>
    <row r="99" spans="1:9" ht="15.75" customHeight="1" x14ac:dyDescent="0.25">
      <c r="A99" s="20" t="s">
        <v>13</v>
      </c>
      <c r="B99" s="2">
        <f t="shared" si="33"/>
        <v>792</v>
      </c>
      <c r="C99" s="2">
        <v>103</v>
      </c>
      <c r="D99" s="2">
        <v>30</v>
      </c>
      <c r="E99" s="2">
        <v>34</v>
      </c>
      <c r="F99" s="2">
        <v>42</v>
      </c>
      <c r="G99" s="2">
        <v>64</v>
      </c>
      <c r="H99" s="2">
        <v>427</v>
      </c>
      <c r="I99" s="2">
        <v>262</v>
      </c>
    </row>
    <row r="100" spans="1:9" ht="15.75" customHeight="1" x14ac:dyDescent="0.25">
      <c r="A100" s="20" t="s">
        <v>53</v>
      </c>
      <c r="B100" s="2">
        <f t="shared" si="33"/>
        <v>3940</v>
      </c>
      <c r="C100" s="2">
        <v>720</v>
      </c>
      <c r="D100" s="2">
        <v>194</v>
      </c>
      <c r="E100" s="2">
        <v>204</v>
      </c>
      <c r="F100" s="2">
        <v>250</v>
      </c>
      <c r="G100" s="2">
        <v>472</v>
      </c>
      <c r="H100" s="2">
        <v>2353</v>
      </c>
      <c r="I100" s="2">
        <v>867</v>
      </c>
    </row>
    <row r="101" spans="1:9" ht="15.75" customHeight="1" x14ac:dyDescent="0.25">
      <c r="A101" s="20" t="s">
        <v>54</v>
      </c>
      <c r="B101" s="2">
        <f t="shared" si="33"/>
        <v>2882</v>
      </c>
      <c r="C101" s="2">
        <v>434</v>
      </c>
      <c r="D101" s="2">
        <v>116</v>
      </c>
      <c r="E101" s="2">
        <v>124</v>
      </c>
      <c r="F101" s="2">
        <v>150</v>
      </c>
      <c r="G101" s="2">
        <v>288</v>
      </c>
      <c r="H101" s="2">
        <v>1785</v>
      </c>
      <c r="I101" s="2">
        <v>663</v>
      </c>
    </row>
    <row r="102" spans="1:9" x14ac:dyDescent="0.25">
      <c r="A102" s="20" t="s">
        <v>55</v>
      </c>
      <c r="B102" s="2">
        <f t="shared" si="33"/>
        <v>7398</v>
      </c>
      <c r="C102" s="2">
        <v>1193</v>
      </c>
      <c r="D102" s="2">
        <v>194</v>
      </c>
      <c r="E102" s="2">
        <v>300</v>
      </c>
      <c r="F102" s="2">
        <v>392</v>
      </c>
      <c r="G102" s="2">
        <v>922</v>
      </c>
      <c r="H102" s="2">
        <v>4978</v>
      </c>
      <c r="I102" s="2">
        <v>1227</v>
      </c>
    </row>
    <row r="103" spans="1:9" x14ac:dyDescent="0.25">
      <c r="A103" s="20" t="s">
        <v>56</v>
      </c>
      <c r="B103" s="2">
        <f t="shared" si="33"/>
        <v>1821</v>
      </c>
      <c r="C103" s="2">
        <v>267</v>
      </c>
      <c r="D103" s="2">
        <v>77</v>
      </c>
      <c r="E103" s="2">
        <v>85</v>
      </c>
      <c r="F103" s="2">
        <v>99</v>
      </c>
      <c r="G103" s="2">
        <v>177</v>
      </c>
      <c r="H103" s="2">
        <v>1097</v>
      </c>
      <c r="I103" s="2">
        <v>457</v>
      </c>
    </row>
    <row r="104" spans="1:9" x14ac:dyDescent="0.25">
      <c r="A104" s="20" t="s">
        <v>57</v>
      </c>
      <c r="B104" s="2">
        <f t="shared" si="33"/>
        <v>3395</v>
      </c>
      <c r="C104" s="2">
        <v>483</v>
      </c>
      <c r="D104" s="2">
        <v>124</v>
      </c>
      <c r="E104" s="2">
        <v>149</v>
      </c>
      <c r="F104" s="2">
        <v>173</v>
      </c>
      <c r="G104" s="2">
        <v>362</v>
      </c>
      <c r="H104" s="2">
        <v>2132</v>
      </c>
      <c r="I104" s="2">
        <v>780</v>
      </c>
    </row>
    <row r="105" spans="1:9" x14ac:dyDescent="0.25">
      <c r="A105" s="20" t="s">
        <v>58</v>
      </c>
      <c r="B105" s="2">
        <f t="shared" si="33"/>
        <v>1447</v>
      </c>
      <c r="C105" s="2">
        <v>204</v>
      </c>
      <c r="D105" s="2">
        <v>57</v>
      </c>
      <c r="E105" s="2">
        <v>66</v>
      </c>
      <c r="F105" s="2">
        <v>70</v>
      </c>
      <c r="G105" s="2">
        <v>128</v>
      </c>
      <c r="H105" s="2">
        <v>861</v>
      </c>
      <c r="I105" s="2">
        <v>382</v>
      </c>
    </row>
    <row r="106" spans="1:9" x14ac:dyDescent="0.25">
      <c r="A106" s="20" t="s">
        <v>59</v>
      </c>
      <c r="B106" s="2">
        <f t="shared" si="33"/>
        <v>2157</v>
      </c>
      <c r="C106" s="2">
        <v>277</v>
      </c>
      <c r="D106" s="2">
        <v>81</v>
      </c>
      <c r="E106" s="2">
        <v>92</v>
      </c>
      <c r="F106" s="2">
        <v>103</v>
      </c>
      <c r="G106" s="2">
        <v>177</v>
      </c>
      <c r="H106" s="2">
        <v>1254</v>
      </c>
      <c r="I106" s="2">
        <v>626</v>
      </c>
    </row>
    <row r="107" spans="1:9" x14ac:dyDescent="0.25">
      <c r="A107" s="20" t="s">
        <v>60</v>
      </c>
      <c r="B107" s="2">
        <f t="shared" si="33"/>
        <v>3947</v>
      </c>
      <c r="C107" s="2">
        <v>678</v>
      </c>
      <c r="D107" s="2">
        <v>181</v>
      </c>
      <c r="E107" s="2">
        <v>201</v>
      </c>
      <c r="F107" s="2">
        <v>231</v>
      </c>
      <c r="G107" s="2">
        <v>432</v>
      </c>
      <c r="H107" s="2">
        <v>2413</v>
      </c>
      <c r="I107" s="2">
        <v>856</v>
      </c>
    </row>
    <row r="108" spans="1:9" ht="15.75" customHeight="1" x14ac:dyDescent="0.25">
      <c r="A108" s="20" t="s">
        <v>61</v>
      </c>
      <c r="B108" s="2">
        <f t="shared" si="33"/>
        <v>1506</v>
      </c>
      <c r="C108" s="2">
        <v>239</v>
      </c>
      <c r="D108" s="2">
        <v>71</v>
      </c>
      <c r="E108" s="2">
        <v>81</v>
      </c>
      <c r="F108" s="2">
        <v>92</v>
      </c>
      <c r="G108" s="2">
        <v>173</v>
      </c>
      <c r="H108" s="2">
        <v>914</v>
      </c>
      <c r="I108" s="2">
        <v>353</v>
      </c>
    </row>
    <row r="109" spans="1:9" x14ac:dyDescent="0.25">
      <c r="A109" s="20" t="s">
        <v>62</v>
      </c>
      <c r="B109" s="2">
        <f t="shared" si="33"/>
        <v>906</v>
      </c>
      <c r="C109" s="2">
        <v>120</v>
      </c>
      <c r="D109" s="2">
        <v>33</v>
      </c>
      <c r="E109" s="2">
        <v>35</v>
      </c>
      <c r="F109" s="2">
        <v>47</v>
      </c>
      <c r="G109" s="2">
        <v>108</v>
      </c>
      <c r="H109" s="2">
        <v>558</v>
      </c>
      <c r="I109" s="2">
        <v>228</v>
      </c>
    </row>
    <row r="110" spans="1:9" x14ac:dyDescent="0.25">
      <c r="A110" s="20" t="s">
        <v>63</v>
      </c>
      <c r="B110" s="2">
        <f t="shared" si="33"/>
        <v>4256</v>
      </c>
      <c r="C110" s="2">
        <v>542</v>
      </c>
      <c r="D110" s="2">
        <v>133</v>
      </c>
      <c r="E110" s="2">
        <v>144</v>
      </c>
      <c r="F110" s="2">
        <v>176</v>
      </c>
      <c r="G110" s="2">
        <v>372</v>
      </c>
      <c r="H110" s="2">
        <v>2527</v>
      </c>
      <c r="I110" s="2">
        <v>1187</v>
      </c>
    </row>
    <row r="111" spans="1:9" x14ac:dyDescent="0.25">
      <c r="A111" s="20" t="s">
        <v>64</v>
      </c>
      <c r="B111" s="2">
        <f t="shared" si="33"/>
        <v>1409</v>
      </c>
      <c r="C111" s="2">
        <v>203</v>
      </c>
      <c r="D111" s="2">
        <v>60</v>
      </c>
      <c r="E111" s="2">
        <v>65</v>
      </c>
      <c r="F111" s="2">
        <v>73</v>
      </c>
      <c r="G111" s="2">
        <v>145</v>
      </c>
      <c r="H111" s="2">
        <v>815</v>
      </c>
      <c r="I111" s="2">
        <v>391</v>
      </c>
    </row>
    <row r="112" spans="1:9" x14ac:dyDescent="0.25">
      <c r="A112" s="20" t="s">
        <v>65</v>
      </c>
      <c r="B112" s="2">
        <f t="shared" si="33"/>
        <v>1378</v>
      </c>
      <c r="C112" s="2">
        <v>153</v>
      </c>
      <c r="D112" s="2">
        <v>35</v>
      </c>
      <c r="E112" s="2">
        <v>47</v>
      </c>
      <c r="F112" s="2">
        <v>60</v>
      </c>
      <c r="G112" s="2">
        <v>124</v>
      </c>
      <c r="H112" s="2">
        <v>785</v>
      </c>
      <c r="I112" s="2">
        <v>440</v>
      </c>
    </row>
    <row r="113" spans="1:9" x14ac:dyDescent="0.25">
      <c r="A113" s="20" t="s">
        <v>66</v>
      </c>
      <c r="B113" s="2">
        <f t="shared" si="33"/>
        <v>660</v>
      </c>
      <c r="C113" s="2">
        <v>70</v>
      </c>
      <c r="D113" s="2">
        <v>15</v>
      </c>
      <c r="E113" s="2">
        <v>19</v>
      </c>
      <c r="F113" s="2">
        <v>24</v>
      </c>
      <c r="G113" s="2">
        <v>43</v>
      </c>
      <c r="H113" s="2">
        <v>374</v>
      </c>
      <c r="I113" s="2">
        <v>216</v>
      </c>
    </row>
    <row r="114" spans="1:9" ht="15.75" customHeight="1" x14ac:dyDescent="0.25">
      <c r="A114" s="20" t="s">
        <v>67</v>
      </c>
      <c r="B114" s="2">
        <f t="shared" si="33"/>
        <v>1646</v>
      </c>
      <c r="C114" s="2">
        <v>271</v>
      </c>
      <c r="D114" s="2">
        <v>55</v>
      </c>
      <c r="E114" s="2">
        <v>80</v>
      </c>
      <c r="F114" s="2">
        <v>90</v>
      </c>
      <c r="G114" s="2">
        <v>162</v>
      </c>
      <c r="H114" s="2">
        <v>942</v>
      </c>
      <c r="I114" s="2">
        <v>433</v>
      </c>
    </row>
    <row r="115" spans="1:9" ht="15.75" customHeight="1" x14ac:dyDescent="0.25">
      <c r="A115" s="20" t="s">
        <v>68</v>
      </c>
      <c r="B115" s="2">
        <f t="shared" si="33"/>
        <v>972</v>
      </c>
      <c r="C115" s="2">
        <v>158</v>
      </c>
      <c r="D115" s="2">
        <v>36</v>
      </c>
      <c r="E115" s="2">
        <v>42</v>
      </c>
      <c r="F115" s="2">
        <v>52</v>
      </c>
      <c r="G115" s="2">
        <v>111</v>
      </c>
      <c r="H115" s="2">
        <v>601</v>
      </c>
      <c r="I115" s="2">
        <v>213</v>
      </c>
    </row>
    <row r="116" spans="1:9" x14ac:dyDescent="0.25">
      <c r="A116" s="9" t="s">
        <v>69</v>
      </c>
      <c r="B116" s="2">
        <f t="shared" si="33"/>
        <v>2238</v>
      </c>
      <c r="C116" s="2">
        <v>386</v>
      </c>
      <c r="D116" s="2">
        <v>98</v>
      </c>
      <c r="E116" s="2">
        <v>112</v>
      </c>
      <c r="F116" s="2">
        <v>132</v>
      </c>
      <c r="G116" s="2">
        <v>256</v>
      </c>
      <c r="H116" s="2">
        <v>1301</v>
      </c>
      <c r="I116" s="2">
        <v>551</v>
      </c>
    </row>
    <row r="117" spans="1:9" x14ac:dyDescent="0.25">
      <c r="A117" s="9" t="s">
        <v>70</v>
      </c>
      <c r="B117" s="2">
        <f t="shared" si="33"/>
        <v>2767</v>
      </c>
      <c r="C117" s="2">
        <v>477</v>
      </c>
      <c r="D117" s="2">
        <v>117</v>
      </c>
      <c r="E117" s="2">
        <v>133</v>
      </c>
      <c r="F117" s="2">
        <v>147</v>
      </c>
      <c r="G117" s="2">
        <v>292</v>
      </c>
      <c r="H117" s="2">
        <v>1656</v>
      </c>
      <c r="I117" s="2">
        <v>634</v>
      </c>
    </row>
    <row r="118" spans="1:9" x14ac:dyDescent="0.25">
      <c r="A118" s="9" t="s">
        <v>71</v>
      </c>
      <c r="B118" s="2">
        <f t="shared" si="33"/>
        <v>2577</v>
      </c>
      <c r="C118" s="2">
        <v>424</v>
      </c>
      <c r="D118" s="2">
        <v>105</v>
      </c>
      <c r="E118" s="2">
        <v>116</v>
      </c>
      <c r="F118" s="2">
        <v>132</v>
      </c>
      <c r="G118" s="2">
        <v>261</v>
      </c>
      <c r="H118" s="2">
        <v>1545</v>
      </c>
      <c r="I118" s="2">
        <v>608</v>
      </c>
    </row>
    <row r="119" spans="1:9" x14ac:dyDescent="0.25">
      <c r="A119" s="9" t="s">
        <v>72</v>
      </c>
      <c r="B119" s="2">
        <f t="shared" ref="B119" si="34">C119+H119+I119</f>
        <v>1922</v>
      </c>
      <c r="C119" s="2">
        <v>303</v>
      </c>
      <c r="D119" s="2">
        <v>77</v>
      </c>
      <c r="E119" s="2">
        <v>85</v>
      </c>
      <c r="F119" s="2">
        <v>104</v>
      </c>
      <c r="G119" s="2">
        <v>181</v>
      </c>
      <c r="H119" s="2">
        <v>1118</v>
      </c>
      <c r="I119" s="2">
        <v>501</v>
      </c>
    </row>
    <row r="120" spans="1:9" x14ac:dyDescent="0.25">
      <c r="A120" s="21"/>
      <c r="B120" s="3"/>
      <c r="C120" s="3"/>
      <c r="D120" s="3"/>
      <c r="E120" s="3"/>
      <c r="F120" s="3"/>
      <c r="G120" s="3"/>
      <c r="H120" s="3"/>
      <c r="I120" s="3"/>
    </row>
    <row r="121" spans="1:9" x14ac:dyDescent="0.25">
      <c r="A121" s="4" t="s">
        <v>73</v>
      </c>
      <c r="B121" s="5">
        <f>B123+B125</f>
        <v>113810</v>
      </c>
      <c r="C121" s="5">
        <f t="shared" ref="C121:I121" si="35">C123+C125</f>
        <v>19664</v>
      </c>
      <c r="D121" s="5">
        <f t="shared" si="35"/>
        <v>5497</v>
      </c>
      <c r="E121" s="5">
        <f t="shared" si="35"/>
        <v>6113</v>
      </c>
      <c r="F121" s="5">
        <f t="shared" si="35"/>
        <v>7190</v>
      </c>
      <c r="G121" s="5">
        <f t="shared" si="35"/>
        <v>13128</v>
      </c>
      <c r="H121" s="5">
        <f t="shared" si="35"/>
        <v>75586</v>
      </c>
      <c r="I121" s="5">
        <f t="shared" si="35"/>
        <v>18560</v>
      </c>
    </row>
    <row r="122" spans="1:9" x14ac:dyDescent="0.25">
      <c r="A122" s="12"/>
      <c r="B122" s="8"/>
      <c r="C122" s="8"/>
      <c r="D122" s="8"/>
      <c r="E122" s="8"/>
      <c r="F122" s="8"/>
      <c r="G122" s="8"/>
      <c r="H122" s="8"/>
      <c r="I122" s="8"/>
    </row>
    <row r="123" spans="1:9" x14ac:dyDescent="0.25">
      <c r="A123" s="6" t="s">
        <v>2</v>
      </c>
      <c r="B123" s="2">
        <f>B124</f>
        <v>35393</v>
      </c>
      <c r="C123" s="2">
        <f t="shared" ref="C123:I123" si="36">C124</f>
        <v>4954</v>
      </c>
      <c r="D123" s="2">
        <f t="shared" si="36"/>
        <v>1547</v>
      </c>
      <c r="E123" s="2">
        <f t="shared" si="36"/>
        <v>1632</v>
      </c>
      <c r="F123" s="2">
        <f t="shared" si="36"/>
        <v>1864</v>
      </c>
      <c r="G123" s="2">
        <f t="shared" si="36"/>
        <v>3418</v>
      </c>
      <c r="H123" s="2">
        <f t="shared" si="36"/>
        <v>25738</v>
      </c>
      <c r="I123" s="2">
        <f t="shared" si="36"/>
        <v>4701</v>
      </c>
    </row>
    <row r="124" spans="1:9" x14ac:dyDescent="0.25">
      <c r="A124" s="10" t="s">
        <v>74</v>
      </c>
      <c r="B124" s="8">
        <f>C124+H124+I124</f>
        <v>35393</v>
      </c>
      <c r="C124" s="8">
        <v>4954</v>
      </c>
      <c r="D124" s="8">
        <v>1547</v>
      </c>
      <c r="E124" s="8">
        <v>1632</v>
      </c>
      <c r="F124" s="8">
        <v>1864</v>
      </c>
      <c r="G124" s="8">
        <v>3418</v>
      </c>
      <c r="H124" s="8">
        <v>25738</v>
      </c>
      <c r="I124" s="8">
        <v>4701</v>
      </c>
    </row>
    <row r="125" spans="1:9" x14ac:dyDescent="0.25">
      <c r="A125" s="6" t="s">
        <v>3</v>
      </c>
      <c r="B125" s="2">
        <f>SUM(B126:B162)</f>
        <v>78417</v>
      </c>
      <c r="C125" s="2">
        <f t="shared" ref="C125:I125" si="37">SUM(C126:C162)</f>
        <v>14710</v>
      </c>
      <c r="D125" s="2">
        <f t="shared" si="37"/>
        <v>3950</v>
      </c>
      <c r="E125" s="2">
        <f t="shared" si="37"/>
        <v>4481</v>
      </c>
      <c r="F125" s="2">
        <f t="shared" si="37"/>
        <v>5326</v>
      </c>
      <c r="G125" s="2">
        <f t="shared" si="37"/>
        <v>9710</v>
      </c>
      <c r="H125" s="2">
        <f t="shared" si="37"/>
        <v>49848</v>
      </c>
      <c r="I125" s="2">
        <f t="shared" si="37"/>
        <v>13859</v>
      </c>
    </row>
    <row r="126" spans="1:9" x14ac:dyDescent="0.25">
      <c r="A126" s="9" t="s">
        <v>75</v>
      </c>
      <c r="B126" s="2">
        <f>H126+I126+C126</f>
        <v>1303</v>
      </c>
      <c r="C126" s="2">
        <v>238</v>
      </c>
      <c r="D126" s="2">
        <v>60</v>
      </c>
      <c r="E126" s="2">
        <v>66</v>
      </c>
      <c r="F126" s="2">
        <v>85</v>
      </c>
      <c r="G126" s="2">
        <v>168</v>
      </c>
      <c r="H126" s="2">
        <v>834</v>
      </c>
      <c r="I126" s="2">
        <v>231</v>
      </c>
    </row>
    <row r="127" spans="1:9" ht="17.25" customHeight="1" x14ac:dyDescent="0.25">
      <c r="A127" s="12" t="s">
        <v>76</v>
      </c>
      <c r="B127" s="2">
        <f t="shared" ref="B127:B162" si="38">H127+I127+C127</f>
        <v>1336</v>
      </c>
      <c r="C127" s="2">
        <v>233</v>
      </c>
      <c r="D127" s="2">
        <v>66</v>
      </c>
      <c r="E127" s="2">
        <v>75</v>
      </c>
      <c r="F127" s="2">
        <v>88</v>
      </c>
      <c r="G127" s="2">
        <v>162</v>
      </c>
      <c r="H127" s="2">
        <v>821</v>
      </c>
      <c r="I127" s="2">
        <v>282</v>
      </c>
    </row>
    <row r="128" spans="1:9" ht="25.5" x14ac:dyDescent="0.25">
      <c r="A128" s="22" t="s">
        <v>77</v>
      </c>
      <c r="B128" s="2">
        <f t="shared" si="38"/>
        <v>2442</v>
      </c>
      <c r="C128" s="2">
        <v>513</v>
      </c>
      <c r="D128" s="2">
        <v>137</v>
      </c>
      <c r="E128" s="2">
        <v>156</v>
      </c>
      <c r="F128" s="2">
        <v>184</v>
      </c>
      <c r="G128" s="2">
        <v>330</v>
      </c>
      <c r="H128" s="2">
        <v>1531</v>
      </c>
      <c r="I128" s="2">
        <v>398</v>
      </c>
    </row>
    <row r="129" spans="1:9" ht="25.5" x14ac:dyDescent="0.25">
      <c r="A129" s="12" t="s">
        <v>78</v>
      </c>
      <c r="B129" s="2">
        <f t="shared" si="38"/>
        <v>2309</v>
      </c>
      <c r="C129" s="2">
        <v>490</v>
      </c>
      <c r="D129" s="2">
        <v>130</v>
      </c>
      <c r="E129" s="2">
        <v>160</v>
      </c>
      <c r="F129" s="2">
        <v>179</v>
      </c>
      <c r="G129" s="2">
        <v>273</v>
      </c>
      <c r="H129" s="2">
        <v>1524</v>
      </c>
      <c r="I129" s="2">
        <v>295</v>
      </c>
    </row>
    <row r="130" spans="1:9" ht="25.5" x14ac:dyDescent="0.25">
      <c r="A130" s="12" t="s">
        <v>79</v>
      </c>
      <c r="B130" s="2">
        <f t="shared" si="38"/>
        <v>1503</v>
      </c>
      <c r="C130" s="2">
        <v>283</v>
      </c>
      <c r="D130" s="2">
        <v>39</v>
      </c>
      <c r="E130" s="2">
        <v>66</v>
      </c>
      <c r="F130" s="2">
        <v>82</v>
      </c>
      <c r="G130" s="2">
        <v>184</v>
      </c>
      <c r="H130" s="2">
        <v>977</v>
      </c>
      <c r="I130" s="2">
        <v>243</v>
      </c>
    </row>
    <row r="131" spans="1:9" ht="25.5" x14ac:dyDescent="0.25">
      <c r="A131" s="22" t="s">
        <v>80</v>
      </c>
      <c r="B131" s="2">
        <f t="shared" si="38"/>
        <v>1275</v>
      </c>
      <c r="C131" s="2">
        <v>240</v>
      </c>
      <c r="D131" s="2">
        <v>69</v>
      </c>
      <c r="E131" s="2">
        <v>77</v>
      </c>
      <c r="F131" s="2">
        <v>87</v>
      </c>
      <c r="G131" s="2">
        <v>157</v>
      </c>
      <c r="H131" s="2">
        <v>811</v>
      </c>
      <c r="I131" s="2">
        <v>224</v>
      </c>
    </row>
    <row r="132" spans="1:9" ht="25.5" x14ac:dyDescent="0.25">
      <c r="A132" s="12" t="s">
        <v>81</v>
      </c>
      <c r="B132" s="2">
        <f t="shared" si="38"/>
        <v>2055</v>
      </c>
      <c r="C132" s="2">
        <v>402</v>
      </c>
      <c r="D132" s="2">
        <v>118</v>
      </c>
      <c r="E132" s="2">
        <v>121</v>
      </c>
      <c r="F132" s="2">
        <v>146</v>
      </c>
      <c r="G132" s="2">
        <v>254</v>
      </c>
      <c r="H132" s="2">
        <v>1308</v>
      </c>
      <c r="I132" s="2">
        <v>345</v>
      </c>
    </row>
    <row r="133" spans="1:9" x14ac:dyDescent="0.25">
      <c r="A133" s="12" t="s">
        <v>82</v>
      </c>
      <c r="B133" s="2">
        <f t="shared" si="38"/>
        <v>1479</v>
      </c>
      <c r="C133" s="2">
        <v>298</v>
      </c>
      <c r="D133" s="2">
        <v>83</v>
      </c>
      <c r="E133" s="2">
        <v>90</v>
      </c>
      <c r="F133" s="2">
        <v>98</v>
      </c>
      <c r="G133" s="2">
        <v>204</v>
      </c>
      <c r="H133" s="2">
        <v>921</v>
      </c>
      <c r="I133" s="2">
        <v>260</v>
      </c>
    </row>
    <row r="134" spans="1:9" x14ac:dyDescent="0.25">
      <c r="A134" s="12" t="s">
        <v>83</v>
      </c>
      <c r="B134" s="2">
        <f t="shared" si="38"/>
        <v>2391</v>
      </c>
      <c r="C134" s="2">
        <v>457</v>
      </c>
      <c r="D134" s="2">
        <v>112</v>
      </c>
      <c r="E134" s="2">
        <v>139</v>
      </c>
      <c r="F134" s="2">
        <v>162</v>
      </c>
      <c r="G134" s="2">
        <v>302</v>
      </c>
      <c r="H134" s="2">
        <v>1522</v>
      </c>
      <c r="I134" s="2">
        <v>412</v>
      </c>
    </row>
    <row r="135" spans="1:9" x14ac:dyDescent="0.25">
      <c r="A135" s="12" t="s">
        <v>84</v>
      </c>
      <c r="B135" s="2">
        <f t="shared" si="38"/>
        <v>684</v>
      </c>
      <c r="C135" s="2">
        <v>152</v>
      </c>
      <c r="D135" s="2">
        <v>38</v>
      </c>
      <c r="E135" s="2">
        <v>42</v>
      </c>
      <c r="F135" s="2">
        <v>48</v>
      </c>
      <c r="G135" s="2">
        <v>98</v>
      </c>
      <c r="H135" s="2">
        <v>433</v>
      </c>
      <c r="I135" s="2">
        <v>99</v>
      </c>
    </row>
    <row r="136" spans="1:9" x14ac:dyDescent="0.25">
      <c r="A136" s="12" t="s">
        <v>85</v>
      </c>
      <c r="B136" s="2">
        <f t="shared" si="38"/>
        <v>1892</v>
      </c>
      <c r="C136" s="2">
        <v>378</v>
      </c>
      <c r="D136" s="2">
        <v>88</v>
      </c>
      <c r="E136" s="2">
        <v>112</v>
      </c>
      <c r="F136" s="2">
        <v>125</v>
      </c>
      <c r="G136" s="2">
        <v>275</v>
      </c>
      <c r="H136" s="2">
        <v>1210</v>
      </c>
      <c r="I136" s="2">
        <v>304</v>
      </c>
    </row>
    <row r="137" spans="1:9" x14ac:dyDescent="0.25">
      <c r="A137" s="12" t="s">
        <v>86</v>
      </c>
      <c r="B137" s="2">
        <f t="shared" si="38"/>
        <v>1966</v>
      </c>
      <c r="C137" s="2">
        <v>321</v>
      </c>
      <c r="D137" s="2">
        <v>56</v>
      </c>
      <c r="E137" s="2">
        <v>93</v>
      </c>
      <c r="F137" s="2">
        <v>116</v>
      </c>
      <c r="G137" s="2">
        <v>235</v>
      </c>
      <c r="H137" s="2">
        <v>1341</v>
      </c>
      <c r="I137" s="2">
        <v>304</v>
      </c>
    </row>
    <row r="138" spans="1:9" ht="17.25" customHeight="1" x14ac:dyDescent="0.25">
      <c r="A138" s="9" t="s">
        <v>87</v>
      </c>
      <c r="B138" s="2">
        <f t="shared" si="38"/>
        <v>1502</v>
      </c>
      <c r="C138" s="2">
        <v>349</v>
      </c>
      <c r="D138" s="2">
        <v>96</v>
      </c>
      <c r="E138" s="2">
        <v>105</v>
      </c>
      <c r="F138" s="2">
        <v>123</v>
      </c>
      <c r="G138" s="2">
        <v>245</v>
      </c>
      <c r="H138" s="2">
        <v>920</v>
      </c>
      <c r="I138" s="2">
        <v>233</v>
      </c>
    </row>
    <row r="139" spans="1:9" x14ac:dyDescent="0.25">
      <c r="A139" s="9" t="s">
        <v>88</v>
      </c>
      <c r="B139" s="2">
        <f t="shared" si="38"/>
        <v>1138</v>
      </c>
      <c r="C139" s="2">
        <v>168</v>
      </c>
      <c r="D139" s="2">
        <v>55</v>
      </c>
      <c r="E139" s="2">
        <v>60</v>
      </c>
      <c r="F139" s="2">
        <v>67</v>
      </c>
      <c r="G139" s="2">
        <v>125</v>
      </c>
      <c r="H139" s="2">
        <v>721</v>
      </c>
      <c r="I139" s="2">
        <v>249</v>
      </c>
    </row>
    <row r="140" spans="1:9" x14ac:dyDescent="0.25">
      <c r="A140" s="9" t="s">
        <v>89</v>
      </c>
      <c r="B140" s="2">
        <f t="shared" si="38"/>
        <v>5600</v>
      </c>
      <c r="C140" s="2">
        <v>1002</v>
      </c>
      <c r="D140" s="2">
        <v>267</v>
      </c>
      <c r="E140" s="2">
        <v>280</v>
      </c>
      <c r="F140" s="2">
        <v>350</v>
      </c>
      <c r="G140" s="2">
        <v>723</v>
      </c>
      <c r="H140" s="2">
        <v>3678</v>
      </c>
      <c r="I140" s="2">
        <v>920</v>
      </c>
    </row>
    <row r="141" spans="1:9" ht="15" customHeight="1" x14ac:dyDescent="0.25">
      <c r="A141" s="9" t="s">
        <v>90</v>
      </c>
      <c r="B141" s="2">
        <f t="shared" si="38"/>
        <v>4550</v>
      </c>
      <c r="C141" s="2">
        <v>781</v>
      </c>
      <c r="D141" s="2">
        <v>268</v>
      </c>
      <c r="E141" s="2">
        <v>272</v>
      </c>
      <c r="F141" s="2">
        <v>331</v>
      </c>
      <c r="G141" s="2">
        <v>560</v>
      </c>
      <c r="H141" s="2">
        <v>3012</v>
      </c>
      <c r="I141" s="2">
        <v>757</v>
      </c>
    </row>
    <row r="142" spans="1:9" x14ac:dyDescent="0.25">
      <c r="A142" s="9" t="s">
        <v>91</v>
      </c>
      <c r="B142" s="2">
        <f t="shared" si="38"/>
        <v>1810</v>
      </c>
      <c r="C142" s="2">
        <v>375</v>
      </c>
      <c r="D142" s="2">
        <v>112</v>
      </c>
      <c r="E142" s="2">
        <v>119</v>
      </c>
      <c r="F142" s="2">
        <v>139</v>
      </c>
      <c r="G142" s="2">
        <v>236</v>
      </c>
      <c r="H142" s="2">
        <v>1103</v>
      </c>
      <c r="I142" s="2">
        <v>332</v>
      </c>
    </row>
    <row r="143" spans="1:9" x14ac:dyDescent="0.25">
      <c r="A143" s="9" t="s">
        <v>92</v>
      </c>
      <c r="B143" s="2">
        <f t="shared" si="38"/>
        <v>1596</v>
      </c>
      <c r="C143" s="2">
        <v>330</v>
      </c>
      <c r="D143" s="2">
        <v>89</v>
      </c>
      <c r="E143" s="2">
        <v>105</v>
      </c>
      <c r="F143" s="2">
        <v>120</v>
      </c>
      <c r="G143" s="2">
        <v>222</v>
      </c>
      <c r="H143" s="2">
        <v>944</v>
      </c>
      <c r="I143" s="2">
        <v>322</v>
      </c>
    </row>
    <row r="144" spans="1:9" x14ac:dyDescent="0.25">
      <c r="A144" s="9" t="s">
        <v>93</v>
      </c>
      <c r="B144" s="2">
        <f t="shared" si="38"/>
        <v>2139</v>
      </c>
      <c r="C144" s="2">
        <v>384</v>
      </c>
      <c r="D144" s="2">
        <v>118</v>
      </c>
      <c r="E144" s="2">
        <v>142</v>
      </c>
      <c r="F144" s="2">
        <v>166</v>
      </c>
      <c r="G144" s="2">
        <v>240</v>
      </c>
      <c r="H144" s="2">
        <v>1308</v>
      </c>
      <c r="I144" s="2">
        <v>447</v>
      </c>
    </row>
    <row r="145" spans="1:9" x14ac:dyDescent="0.25">
      <c r="A145" s="9" t="s">
        <v>94</v>
      </c>
      <c r="B145" s="2">
        <f t="shared" si="38"/>
        <v>2808</v>
      </c>
      <c r="C145" s="2">
        <v>532</v>
      </c>
      <c r="D145" s="2">
        <v>134</v>
      </c>
      <c r="E145" s="2">
        <v>145</v>
      </c>
      <c r="F145" s="2">
        <v>175</v>
      </c>
      <c r="G145" s="2">
        <v>324</v>
      </c>
      <c r="H145" s="2">
        <v>1801</v>
      </c>
      <c r="I145" s="2">
        <v>475</v>
      </c>
    </row>
    <row r="146" spans="1:9" x14ac:dyDescent="0.25">
      <c r="A146" s="9" t="s">
        <v>95</v>
      </c>
      <c r="B146" s="2">
        <f t="shared" si="38"/>
        <v>844</v>
      </c>
      <c r="C146" s="2">
        <v>195</v>
      </c>
      <c r="D146" s="2">
        <v>40</v>
      </c>
      <c r="E146" s="2">
        <v>53</v>
      </c>
      <c r="F146" s="2">
        <v>64</v>
      </c>
      <c r="G146" s="2">
        <v>114</v>
      </c>
      <c r="H146" s="2">
        <v>500</v>
      </c>
      <c r="I146" s="2">
        <v>149</v>
      </c>
    </row>
    <row r="147" spans="1:9" x14ac:dyDescent="0.25">
      <c r="A147" s="9" t="s">
        <v>96</v>
      </c>
      <c r="B147" s="2">
        <f t="shared" si="38"/>
        <v>712</v>
      </c>
      <c r="C147" s="2">
        <v>143</v>
      </c>
      <c r="D147" s="2">
        <v>35</v>
      </c>
      <c r="E147" s="2">
        <v>40</v>
      </c>
      <c r="F147" s="2">
        <v>45</v>
      </c>
      <c r="G147" s="2">
        <v>99</v>
      </c>
      <c r="H147" s="2">
        <v>447</v>
      </c>
      <c r="I147" s="2">
        <v>122</v>
      </c>
    </row>
    <row r="148" spans="1:9" x14ac:dyDescent="0.25">
      <c r="A148" s="9" t="s">
        <v>97</v>
      </c>
      <c r="B148" s="2">
        <f t="shared" si="38"/>
        <v>1466</v>
      </c>
      <c r="C148" s="2">
        <v>253</v>
      </c>
      <c r="D148" s="2">
        <v>72</v>
      </c>
      <c r="E148" s="2">
        <v>82</v>
      </c>
      <c r="F148" s="2">
        <v>97</v>
      </c>
      <c r="G148" s="2">
        <v>153</v>
      </c>
      <c r="H148" s="2">
        <v>916</v>
      </c>
      <c r="I148" s="2">
        <v>297</v>
      </c>
    </row>
    <row r="149" spans="1:9" x14ac:dyDescent="0.25">
      <c r="A149" s="9" t="s">
        <v>98</v>
      </c>
      <c r="B149" s="2">
        <f t="shared" si="38"/>
        <v>2251</v>
      </c>
      <c r="C149" s="2">
        <v>432</v>
      </c>
      <c r="D149" s="2">
        <v>123</v>
      </c>
      <c r="E149" s="2">
        <v>140</v>
      </c>
      <c r="F149" s="2">
        <v>166</v>
      </c>
      <c r="G149" s="2">
        <v>264</v>
      </c>
      <c r="H149" s="2">
        <v>1357</v>
      </c>
      <c r="I149" s="2">
        <v>462</v>
      </c>
    </row>
    <row r="150" spans="1:9" x14ac:dyDescent="0.25">
      <c r="A150" s="9" t="s">
        <v>99</v>
      </c>
      <c r="B150" s="2">
        <f t="shared" si="38"/>
        <v>604</v>
      </c>
      <c r="C150" s="2">
        <v>106</v>
      </c>
      <c r="D150" s="2">
        <v>38</v>
      </c>
      <c r="E150" s="2">
        <v>41</v>
      </c>
      <c r="F150" s="2">
        <v>45</v>
      </c>
      <c r="G150" s="2">
        <v>72</v>
      </c>
      <c r="H150" s="2">
        <v>391</v>
      </c>
      <c r="I150" s="2">
        <v>107</v>
      </c>
    </row>
    <row r="151" spans="1:9" x14ac:dyDescent="0.25">
      <c r="A151" s="9" t="s">
        <v>100</v>
      </c>
      <c r="B151" s="2">
        <f t="shared" si="38"/>
        <v>559</v>
      </c>
      <c r="C151" s="2">
        <v>92</v>
      </c>
      <c r="D151" s="2">
        <v>14</v>
      </c>
      <c r="E151" s="2">
        <v>37</v>
      </c>
      <c r="F151" s="2">
        <v>40</v>
      </c>
      <c r="G151" s="2">
        <v>68</v>
      </c>
      <c r="H151" s="2">
        <v>367</v>
      </c>
      <c r="I151" s="2">
        <v>100</v>
      </c>
    </row>
    <row r="152" spans="1:9" x14ac:dyDescent="0.25">
      <c r="A152" s="9" t="s">
        <v>101</v>
      </c>
      <c r="B152" s="2">
        <f t="shared" si="38"/>
        <v>3930</v>
      </c>
      <c r="C152" s="2">
        <v>850</v>
      </c>
      <c r="D152" s="2">
        <v>217</v>
      </c>
      <c r="E152" s="2">
        <v>254</v>
      </c>
      <c r="F152" s="2">
        <v>330</v>
      </c>
      <c r="G152" s="2">
        <v>481</v>
      </c>
      <c r="H152" s="2">
        <v>2488</v>
      </c>
      <c r="I152" s="2">
        <v>592</v>
      </c>
    </row>
    <row r="153" spans="1:9" x14ac:dyDescent="0.25">
      <c r="A153" s="9" t="s">
        <v>102</v>
      </c>
      <c r="B153" s="2">
        <f t="shared" si="38"/>
        <v>3131</v>
      </c>
      <c r="C153" s="2">
        <v>567</v>
      </c>
      <c r="D153" s="2">
        <v>156</v>
      </c>
      <c r="E153" s="2">
        <v>168</v>
      </c>
      <c r="F153" s="2">
        <v>186</v>
      </c>
      <c r="G153" s="2">
        <v>383</v>
      </c>
      <c r="H153" s="2">
        <v>1929</v>
      </c>
      <c r="I153" s="2">
        <v>635</v>
      </c>
    </row>
    <row r="154" spans="1:9" x14ac:dyDescent="0.25">
      <c r="A154" s="9" t="s">
        <v>103</v>
      </c>
      <c r="B154" s="2">
        <f t="shared" si="38"/>
        <v>2215</v>
      </c>
      <c r="C154" s="2">
        <v>481</v>
      </c>
      <c r="D154" s="2">
        <v>126</v>
      </c>
      <c r="E154" s="2">
        <v>134</v>
      </c>
      <c r="F154" s="2">
        <v>145</v>
      </c>
      <c r="G154" s="2">
        <v>264</v>
      </c>
      <c r="H154" s="2">
        <v>1333</v>
      </c>
      <c r="I154" s="2">
        <v>401</v>
      </c>
    </row>
    <row r="155" spans="1:9" ht="16.5" customHeight="1" x14ac:dyDescent="0.25">
      <c r="A155" s="9" t="s">
        <v>104</v>
      </c>
      <c r="B155" s="2">
        <f t="shared" si="38"/>
        <v>3090</v>
      </c>
      <c r="C155" s="2">
        <v>578</v>
      </c>
      <c r="D155" s="2">
        <v>177</v>
      </c>
      <c r="E155" s="2">
        <v>182</v>
      </c>
      <c r="F155" s="2">
        <v>225</v>
      </c>
      <c r="G155" s="2">
        <v>360</v>
      </c>
      <c r="H155" s="2">
        <v>2012</v>
      </c>
      <c r="I155" s="2">
        <v>500</v>
      </c>
    </row>
    <row r="156" spans="1:9" ht="16.5" customHeight="1" x14ac:dyDescent="0.25">
      <c r="A156" s="9" t="s">
        <v>105</v>
      </c>
      <c r="B156" s="2">
        <f t="shared" si="38"/>
        <v>5634</v>
      </c>
      <c r="C156" s="2">
        <v>854</v>
      </c>
      <c r="D156" s="2">
        <v>275</v>
      </c>
      <c r="E156" s="2">
        <v>291</v>
      </c>
      <c r="F156" s="2">
        <v>320</v>
      </c>
      <c r="G156" s="2">
        <v>612</v>
      </c>
      <c r="H156" s="2">
        <v>3645</v>
      </c>
      <c r="I156" s="2">
        <v>1135</v>
      </c>
    </row>
    <row r="157" spans="1:9" ht="25.5" x14ac:dyDescent="0.25">
      <c r="A157" s="23" t="s">
        <v>106</v>
      </c>
      <c r="B157" s="2">
        <f t="shared" si="38"/>
        <v>1509</v>
      </c>
      <c r="C157" s="24">
        <v>188</v>
      </c>
      <c r="D157" s="24">
        <v>36</v>
      </c>
      <c r="E157" s="24">
        <v>31</v>
      </c>
      <c r="F157" s="24">
        <v>43</v>
      </c>
      <c r="G157" s="24">
        <v>138</v>
      </c>
      <c r="H157" s="24">
        <v>1188</v>
      </c>
      <c r="I157" s="24">
        <v>133</v>
      </c>
    </row>
    <row r="158" spans="1:9" ht="25.5" x14ac:dyDescent="0.25">
      <c r="A158" s="12" t="s">
        <v>107</v>
      </c>
      <c r="B158" s="2">
        <f t="shared" si="38"/>
        <v>970</v>
      </c>
      <c r="C158" s="2">
        <v>180</v>
      </c>
      <c r="D158" s="2">
        <v>40</v>
      </c>
      <c r="E158" s="2">
        <v>50</v>
      </c>
      <c r="F158" s="2">
        <v>60</v>
      </c>
      <c r="G158" s="2">
        <v>110</v>
      </c>
      <c r="H158" s="2">
        <v>630</v>
      </c>
      <c r="I158" s="2">
        <v>160</v>
      </c>
    </row>
    <row r="159" spans="1:9" x14ac:dyDescent="0.25">
      <c r="A159" s="9" t="s">
        <v>108</v>
      </c>
      <c r="B159" s="2">
        <f t="shared" si="38"/>
        <v>1884</v>
      </c>
      <c r="C159" s="2">
        <v>458</v>
      </c>
      <c r="D159" s="2">
        <v>123</v>
      </c>
      <c r="E159" s="2">
        <v>130</v>
      </c>
      <c r="F159" s="2">
        <v>163</v>
      </c>
      <c r="G159" s="2">
        <v>298</v>
      </c>
      <c r="H159" s="2">
        <v>1101</v>
      </c>
      <c r="I159" s="2">
        <v>325</v>
      </c>
    </row>
    <row r="160" spans="1:9" x14ac:dyDescent="0.25">
      <c r="A160" s="9" t="s">
        <v>109</v>
      </c>
      <c r="B160" s="2">
        <f t="shared" si="38"/>
        <v>2763</v>
      </c>
      <c r="C160" s="2">
        <v>496</v>
      </c>
      <c r="D160" s="2">
        <v>130</v>
      </c>
      <c r="E160" s="2">
        <v>147</v>
      </c>
      <c r="F160" s="2">
        <v>179</v>
      </c>
      <c r="G160" s="2">
        <v>326</v>
      </c>
      <c r="H160" s="2">
        <v>1800</v>
      </c>
      <c r="I160" s="2">
        <v>467</v>
      </c>
    </row>
    <row r="161" spans="1:9" x14ac:dyDescent="0.25">
      <c r="A161" s="9" t="s">
        <v>110</v>
      </c>
      <c r="B161" s="2">
        <f t="shared" si="38"/>
        <v>2970</v>
      </c>
      <c r="C161" s="2">
        <v>512</v>
      </c>
      <c r="D161" s="2">
        <v>133</v>
      </c>
      <c r="E161" s="2">
        <v>152</v>
      </c>
      <c r="F161" s="2">
        <v>191</v>
      </c>
      <c r="G161" s="2">
        <v>355</v>
      </c>
      <c r="H161" s="2">
        <v>1901</v>
      </c>
      <c r="I161" s="2">
        <v>557</v>
      </c>
    </row>
    <row r="162" spans="1:9" x14ac:dyDescent="0.25">
      <c r="A162" s="9" t="s">
        <v>111</v>
      </c>
      <c r="B162" s="2">
        <f t="shared" si="38"/>
        <v>2107</v>
      </c>
      <c r="C162" s="2">
        <v>399</v>
      </c>
      <c r="D162" s="2">
        <v>80</v>
      </c>
      <c r="E162" s="2">
        <v>124</v>
      </c>
      <c r="F162" s="2">
        <v>156</v>
      </c>
      <c r="G162" s="2">
        <v>296</v>
      </c>
      <c r="H162" s="2">
        <v>1123</v>
      </c>
      <c r="I162" s="2">
        <v>585</v>
      </c>
    </row>
    <row r="163" spans="1:9" x14ac:dyDescent="0.25">
      <c r="A163" s="25"/>
      <c r="B163" s="3"/>
      <c r="C163" s="3"/>
      <c r="D163" s="3"/>
      <c r="E163" s="3"/>
      <c r="F163" s="3"/>
      <c r="G163" s="3"/>
      <c r="H163" s="3"/>
      <c r="I163" s="3"/>
    </row>
    <row r="164" spans="1:9" x14ac:dyDescent="0.25">
      <c r="A164" s="4" t="s">
        <v>112</v>
      </c>
      <c r="B164" s="5">
        <f>B166+B168</f>
        <v>56376</v>
      </c>
      <c r="C164" s="5">
        <f t="shared" ref="C164:I164" si="39">C166+C168</f>
        <v>10986</v>
      </c>
      <c r="D164" s="5">
        <f t="shared" si="39"/>
        <v>2938</v>
      </c>
      <c r="E164" s="5">
        <f t="shared" si="39"/>
        <v>3332</v>
      </c>
      <c r="F164" s="5">
        <f t="shared" si="39"/>
        <v>3916</v>
      </c>
      <c r="G164" s="5">
        <f t="shared" si="39"/>
        <v>7188</v>
      </c>
      <c r="H164" s="5">
        <f t="shared" si="39"/>
        <v>36753</v>
      </c>
      <c r="I164" s="5">
        <f t="shared" si="39"/>
        <v>8637</v>
      </c>
    </row>
    <row r="165" spans="1:9" x14ac:dyDescent="0.25">
      <c r="A165" s="12"/>
      <c r="B165" s="8"/>
      <c r="C165" s="8"/>
      <c r="D165" s="8"/>
      <c r="E165" s="8"/>
      <c r="F165" s="8"/>
      <c r="G165" s="8"/>
      <c r="H165" s="8"/>
      <c r="I165" s="8"/>
    </row>
    <row r="166" spans="1:9" x14ac:dyDescent="0.25">
      <c r="A166" s="6" t="s">
        <v>2</v>
      </c>
      <c r="B166" s="2">
        <f>B167</f>
        <v>4911</v>
      </c>
      <c r="C166" s="2">
        <f t="shared" ref="C166" si="40">C167</f>
        <v>761</v>
      </c>
      <c r="D166" s="2">
        <f t="shared" ref="D166" si="41">D167</f>
        <v>219</v>
      </c>
      <c r="E166" s="2">
        <f t="shared" ref="E166" si="42">E167</f>
        <v>232</v>
      </c>
      <c r="F166" s="2">
        <f t="shared" ref="F166" si="43">F167</f>
        <v>267</v>
      </c>
      <c r="G166" s="2">
        <f t="shared" ref="G166" si="44">G167</f>
        <v>487</v>
      </c>
      <c r="H166" s="2">
        <f t="shared" ref="H166" si="45">H167</f>
        <v>3574</v>
      </c>
      <c r="I166" s="2">
        <f t="shared" ref="I166" si="46">I167</f>
        <v>576</v>
      </c>
    </row>
    <row r="167" spans="1:9" x14ac:dyDescent="0.25">
      <c r="A167" s="10" t="s">
        <v>113</v>
      </c>
      <c r="B167" s="8">
        <f>C167+H167+I167</f>
        <v>4911</v>
      </c>
      <c r="C167" s="8">
        <v>761</v>
      </c>
      <c r="D167" s="8">
        <v>219</v>
      </c>
      <c r="E167" s="8">
        <v>232</v>
      </c>
      <c r="F167" s="8">
        <v>267</v>
      </c>
      <c r="G167" s="8">
        <v>487</v>
      </c>
      <c r="H167" s="8">
        <v>3574</v>
      </c>
      <c r="I167" s="8">
        <v>576</v>
      </c>
    </row>
    <row r="168" spans="1:9" x14ac:dyDescent="0.25">
      <c r="A168" s="6" t="s">
        <v>3</v>
      </c>
      <c r="B168" s="2">
        <f>SUM(B169:B194)</f>
        <v>51465</v>
      </c>
      <c r="C168" s="2">
        <f t="shared" ref="C168:I168" si="47">SUM(C169:C194)</f>
        <v>10225</v>
      </c>
      <c r="D168" s="2">
        <f t="shared" si="47"/>
        <v>2719</v>
      </c>
      <c r="E168" s="2">
        <f t="shared" si="47"/>
        <v>3100</v>
      </c>
      <c r="F168" s="2">
        <f t="shared" si="47"/>
        <v>3649</v>
      </c>
      <c r="G168" s="2">
        <f t="shared" si="47"/>
        <v>6701</v>
      </c>
      <c r="H168" s="2">
        <f t="shared" si="47"/>
        <v>33179</v>
      </c>
      <c r="I168" s="2">
        <f t="shared" si="47"/>
        <v>8061</v>
      </c>
    </row>
    <row r="169" spans="1:9" x14ac:dyDescent="0.25">
      <c r="A169" s="9" t="s">
        <v>114</v>
      </c>
      <c r="B169" s="2">
        <f>C169+H169+I169</f>
        <v>1490</v>
      </c>
      <c r="C169" s="2">
        <v>253</v>
      </c>
      <c r="D169" s="2">
        <v>74</v>
      </c>
      <c r="E169" s="2">
        <v>87</v>
      </c>
      <c r="F169" s="2">
        <v>104</v>
      </c>
      <c r="G169" s="2">
        <v>170</v>
      </c>
      <c r="H169" s="2">
        <v>921</v>
      </c>
      <c r="I169" s="2">
        <v>316</v>
      </c>
    </row>
    <row r="170" spans="1:9" x14ac:dyDescent="0.25">
      <c r="A170" s="9" t="s">
        <v>115</v>
      </c>
      <c r="B170" s="2">
        <f t="shared" ref="B170:B194" si="48">C170+H170+I170</f>
        <v>3027</v>
      </c>
      <c r="C170" s="2">
        <v>617</v>
      </c>
      <c r="D170" s="2">
        <v>171</v>
      </c>
      <c r="E170" s="2">
        <v>197</v>
      </c>
      <c r="F170" s="2">
        <v>226</v>
      </c>
      <c r="G170" s="2">
        <v>393</v>
      </c>
      <c r="H170" s="2">
        <v>1889</v>
      </c>
      <c r="I170" s="2">
        <v>521</v>
      </c>
    </row>
    <row r="171" spans="1:9" x14ac:dyDescent="0.25">
      <c r="A171" s="9" t="s">
        <v>116</v>
      </c>
      <c r="B171" s="2">
        <f t="shared" si="48"/>
        <v>3278</v>
      </c>
      <c r="C171" s="2">
        <v>561</v>
      </c>
      <c r="D171" s="2">
        <v>130</v>
      </c>
      <c r="E171" s="2">
        <v>142</v>
      </c>
      <c r="F171" s="2">
        <v>194</v>
      </c>
      <c r="G171" s="2">
        <v>318</v>
      </c>
      <c r="H171" s="2">
        <v>2168</v>
      </c>
      <c r="I171" s="2">
        <v>549</v>
      </c>
    </row>
    <row r="172" spans="1:9" x14ac:dyDescent="0.25">
      <c r="A172" s="9" t="s">
        <v>117</v>
      </c>
      <c r="B172" s="2">
        <f t="shared" si="48"/>
        <v>1821</v>
      </c>
      <c r="C172" s="2">
        <v>385</v>
      </c>
      <c r="D172" s="2">
        <v>116</v>
      </c>
      <c r="E172" s="2">
        <v>133</v>
      </c>
      <c r="F172" s="2">
        <v>142</v>
      </c>
      <c r="G172" s="2">
        <v>251</v>
      </c>
      <c r="H172" s="2">
        <v>1134</v>
      </c>
      <c r="I172" s="2">
        <v>302</v>
      </c>
    </row>
    <row r="173" spans="1:9" x14ac:dyDescent="0.25">
      <c r="A173" s="9" t="s">
        <v>118</v>
      </c>
      <c r="B173" s="2">
        <f t="shared" si="48"/>
        <v>2106</v>
      </c>
      <c r="C173" s="2">
        <v>470</v>
      </c>
      <c r="D173" s="2">
        <v>157</v>
      </c>
      <c r="E173" s="2">
        <v>177</v>
      </c>
      <c r="F173" s="2">
        <v>192</v>
      </c>
      <c r="G173" s="2">
        <v>314</v>
      </c>
      <c r="H173" s="2">
        <v>1319</v>
      </c>
      <c r="I173" s="2">
        <v>317</v>
      </c>
    </row>
    <row r="174" spans="1:9" x14ac:dyDescent="0.25">
      <c r="A174" s="9" t="s">
        <v>119</v>
      </c>
      <c r="B174" s="2">
        <f t="shared" si="48"/>
        <v>2987</v>
      </c>
      <c r="C174" s="2">
        <v>562</v>
      </c>
      <c r="D174" s="2">
        <v>153</v>
      </c>
      <c r="E174" s="2">
        <v>177</v>
      </c>
      <c r="F174" s="2">
        <v>200</v>
      </c>
      <c r="G174" s="2">
        <v>309</v>
      </c>
      <c r="H174" s="2">
        <v>1873</v>
      </c>
      <c r="I174" s="2">
        <v>552</v>
      </c>
    </row>
    <row r="175" spans="1:9" x14ac:dyDescent="0.25">
      <c r="A175" s="9" t="s">
        <v>120</v>
      </c>
      <c r="B175" s="2">
        <f t="shared" si="48"/>
        <v>1212</v>
      </c>
      <c r="C175" s="2">
        <v>272</v>
      </c>
      <c r="D175" s="2">
        <v>80</v>
      </c>
      <c r="E175" s="2">
        <v>91</v>
      </c>
      <c r="F175" s="2">
        <v>105</v>
      </c>
      <c r="G175" s="2">
        <v>161</v>
      </c>
      <c r="H175" s="2">
        <v>742</v>
      </c>
      <c r="I175" s="2">
        <v>198</v>
      </c>
    </row>
    <row r="176" spans="1:9" x14ac:dyDescent="0.25">
      <c r="A176" s="9" t="s">
        <v>121</v>
      </c>
      <c r="B176" s="2">
        <f t="shared" si="48"/>
        <v>2278</v>
      </c>
      <c r="C176" s="2">
        <v>476</v>
      </c>
      <c r="D176" s="2">
        <v>142</v>
      </c>
      <c r="E176" s="2">
        <v>150</v>
      </c>
      <c r="F176" s="2">
        <v>158</v>
      </c>
      <c r="G176" s="2">
        <v>341</v>
      </c>
      <c r="H176" s="2">
        <v>1487</v>
      </c>
      <c r="I176" s="2">
        <v>315</v>
      </c>
    </row>
    <row r="177" spans="1:9" x14ac:dyDescent="0.25">
      <c r="A177" s="9" t="s">
        <v>122</v>
      </c>
      <c r="B177" s="2">
        <f t="shared" si="48"/>
        <v>631</v>
      </c>
      <c r="C177" s="2">
        <v>145</v>
      </c>
      <c r="D177" s="2">
        <v>36</v>
      </c>
      <c r="E177" s="2">
        <v>46</v>
      </c>
      <c r="F177" s="2">
        <v>52</v>
      </c>
      <c r="G177" s="2">
        <v>90</v>
      </c>
      <c r="H177" s="2">
        <v>375</v>
      </c>
      <c r="I177" s="2">
        <v>111</v>
      </c>
    </row>
    <row r="178" spans="1:9" x14ac:dyDescent="0.25">
      <c r="A178" s="9" t="s">
        <v>123</v>
      </c>
      <c r="B178" s="2">
        <f t="shared" si="48"/>
        <v>3232</v>
      </c>
      <c r="C178" s="2">
        <v>605</v>
      </c>
      <c r="D178" s="2">
        <v>167</v>
      </c>
      <c r="E178" s="2">
        <v>180</v>
      </c>
      <c r="F178" s="2">
        <v>217</v>
      </c>
      <c r="G178" s="2">
        <v>427</v>
      </c>
      <c r="H178" s="2">
        <v>2224</v>
      </c>
      <c r="I178" s="2">
        <v>403</v>
      </c>
    </row>
    <row r="179" spans="1:9" x14ac:dyDescent="0.25">
      <c r="A179" s="9" t="s">
        <v>124</v>
      </c>
      <c r="B179" s="2">
        <f t="shared" si="48"/>
        <v>956</v>
      </c>
      <c r="C179" s="2">
        <v>172</v>
      </c>
      <c r="D179" s="2">
        <v>30</v>
      </c>
      <c r="E179" s="2">
        <v>55</v>
      </c>
      <c r="F179" s="2">
        <v>87</v>
      </c>
      <c r="G179" s="2">
        <v>90</v>
      </c>
      <c r="H179" s="2">
        <v>607</v>
      </c>
      <c r="I179" s="2">
        <v>177</v>
      </c>
    </row>
    <row r="180" spans="1:9" x14ac:dyDescent="0.25">
      <c r="A180" s="9" t="s">
        <v>125</v>
      </c>
      <c r="B180" s="2">
        <f t="shared" si="48"/>
        <v>1801</v>
      </c>
      <c r="C180" s="2">
        <v>373</v>
      </c>
      <c r="D180" s="2">
        <v>124</v>
      </c>
      <c r="E180" s="2">
        <v>145</v>
      </c>
      <c r="F180" s="2">
        <v>151</v>
      </c>
      <c r="G180" s="2">
        <v>262</v>
      </c>
      <c r="H180" s="2">
        <v>1172</v>
      </c>
      <c r="I180" s="2">
        <v>256</v>
      </c>
    </row>
    <row r="181" spans="1:9" x14ac:dyDescent="0.25">
      <c r="A181" s="9" t="s">
        <v>126</v>
      </c>
      <c r="B181" s="2">
        <f t="shared" si="48"/>
        <v>4223</v>
      </c>
      <c r="C181" s="2">
        <v>759</v>
      </c>
      <c r="D181" s="2">
        <v>192</v>
      </c>
      <c r="E181" s="2">
        <v>223</v>
      </c>
      <c r="F181" s="2">
        <v>268</v>
      </c>
      <c r="G181" s="2">
        <v>551</v>
      </c>
      <c r="H181" s="2">
        <v>2732</v>
      </c>
      <c r="I181" s="2">
        <v>732</v>
      </c>
    </row>
    <row r="182" spans="1:9" x14ac:dyDescent="0.25">
      <c r="A182" s="9" t="s">
        <v>127</v>
      </c>
      <c r="B182" s="2">
        <f t="shared" si="48"/>
        <v>987</v>
      </c>
      <c r="C182" s="2">
        <v>255</v>
      </c>
      <c r="D182" s="2">
        <v>65</v>
      </c>
      <c r="E182" s="2">
        <v>77</v>
      </c>
      <c r="F182" s="2">
        <v>89</v>
      </c>
      <c r="G182" s="2">
        <v>170</v>
      </c>
      <c r="H182" s="2">
        <v>610</v>
      </c>
      <c r="I182" s="2">
        <v>122</v>
      </c>
    </row>
    <row r="183" spans="1:9" x14ac:dyDescent="0.25">
      <c r="A183" s="9" t="s">
        <v>128</v>
      </c>
      <c r="B183" s="2">
        <f t="shared" si="48"/>
        <v>2659</v>
      </c>
      <c r="C183" s="2">
        <v>560</v>
      </c>
      <c r="D183" s="2">
        <v>140</v>
      </c>
      <c r="E183" s="2">
        <v>157</v>
      </c>
      <c r="F183" s="2">
        <v>180</v>
      </c>
      <c r="G183" s="2">
        <v>374</v>
      </c>
      <c r="H183" s="2">
        <v>1752</v>
      </c>
      <c r="I183" s="2">
        <v>347</v>
      </c>
    </row>
    <row r="184" spans="1:9" x14ac:dyDescent="0.25">
      <c r="A184" s="9" t="s">
        <v>129</v>
      </c>
      <c r="B184" s="2">
        <f t="shared" si="48"/>
        <v>1514</v>
      </c>
      <c r="C184" s="2">
        <v>321</v>
      </c>
      <c r="D184" s="2">
        <v>79</v>
      </c>
      <c r="E184" s="2">
        <v>89</v>
      </c>
      <c r="F184" s="2">
        <v>112</v>
      </c>
      <c r="G184" s="2">
        <v>200</v>
      </c>
      <c r="H184" s="2">
        <v>1016</v>
      </c>
      <c r="I184" s="2">
        <v>177</v>
      </c>
    </row>
    <row r="185" spans="1:9" x14ac:dyDescent="0.25">
      <c r="A185" s="9" t="s">
        <v>130</v>
      </c>
      <c r="B185" s="2">
        <f t="shared" si="48"/>
        <v>2941</v>
      </c>
      <c r="C185" s="2">
        <v>635</v>
      </c>
      <c r="D185" s="2">
        <v>155</v>
      </c>
      <c r="E185" s="2">
        <v>195</v>
      </c>
      <c r="F185" s="2">
        <v>231</v>
      </c>
      <c r="G185" s="2">
        <v>426</v>
      </c>
      <c r="H185" s="2">
        <v>1952</v>
      </c>
      <c r="I185" s="2">
        <v>354</v>
      </c>
    </row>
    <row r="186" spans="1:9" x14ac:dyDescent="0.25">
      <c r="A186" s="9" t="s">
        <v>131</v>
      </c>
      <c r="B186" s="2">
        <f t="shared" si="48"/>
        <v>1503</v>
      </c>
      <c r="C186" s="2">
        <v>190</v>
      </c>
      <c r="D186" s="2">
        <v>45</v>
      </c>
      <c r="E186" s="2">
        <v>52</v>
      </c>
      <c r="F186" s="2">
        <v>61</v>
      </c>
      <c r="G186" s="2">
        <v>149</v>
      </c>
      <c r="H186" s="2">
        <v>1012</v>
      </c>
      <c r="I186" s="2">
        <v>301</v>
      </c>
    </row>
    <row r="187" spans="1:9" x14ac:dyDescent="0.25">
      <c r="A187" s="9" t="s">
        <v>132</v>
      </c>
      <c r="B187" s="2">
        <f t="shared" si="48"/>
        <v>1507</v>
      </c>
      <c r="C187" s="2">
        <v>304</v>
      </c>
      <c r="D187" s="2">
        <v>47</v>
      </c>
      <c r="E187" s="2">
        <v>58</v>
      </c>
      <c r="F187" s="2">
        <v>77</v>
      </c>
      <c r="G187" s="2">
        <v>200</v>
      </c>
      <c r="H187" s="2">
        <v>1019</v>
      </c>
      <c r="I187" s="2">
        <v>184</v>
      </c>
    </row>
    <row r="188" spans="1:9" x14ac:dyDescent="0.25">
      <c r="A188" s="9" t="s">
        <v>133</v>
      </c>
      <c r="B188" s="2">
        <f t="shared" si="48"/>
        <v>2113</v>
      </c>
      <c r="C188" s="2">
        <v>426</v>
      </c>
      <c r="D188" s="2">
        <v>132</v>
      </c>
      <c r="E188" s="2">
        <v>138</v>
      </c>
      <c r="F188" s="2">
        <v>164</v>
      </c>
      <c r="G188" s="2">
        <v>258</v>
      </c>
      <c r="H188" s="2">
        <v>1401</v>
      </c>
      <c r="I188" s="2">
        <v>286</v>
      </c>
    </row>
    <row r="189" spans="1:9" x14ac:dyDescent="0.25">
      <c r="A189" s="9" t="s">
        <v>134</v>
      </c>
      <c r="B189" s="2">
        <f t="shared" si="48"/>
        <v>1206</v>
      </c>
      <c r="C189" s="2">
        <v>205</v>
      </c>
      <c r="D189" s="2">
        <v>53</v>
      </c>
      <c r="E189" s="2">
        <v>59</v>
      </c>
      <c r="F189" s="2">
        <v>72</v>
      </c>
      <c r="G189" s="2">
        <v>148</v>
      </c>
      <c r="H189" s="2">
        <v>754</v>
      </c>
      <c r="I189" s="2">
        <v>247</v>
      </c>
    </row>
    <row r="190" spans="1:9" x14ac:dyDescent="0.25">
      <c r="A190" s="9" t="s">
        <v>135</v>
      </c>
      <c r="B190" s="2">
        <f t="shared" si="48"/>
        <v>920</v>
      </c>
      <c r="C190" s="2">
        <v>173</v>
      </c>
      <c r="D190" s="2">
        <v>44</v>
      </c>
      <c r="E190" s="2">
        <v>46</v>
      </c>
      <c r="F190" s="2">
        <v>59</v>
      </c>
      <c r="G190" s="2">
        <v>121</v>
      </c>
      <c r="H190" s="2">
        <v>604</v>
      </c>
      <c r="I190" s="2">
        <v>143</v>
      </c>
    </row>
    <row r="191" spans="1:9" x14ac:dyDescent="0.25">
      <c r="A191" s="9" t="s">
        <v>136</v>
      </c>
      <c r="B191" s="2">
        <f t="shared" si="48"/>
        <v>1845</v>
      </c>
      <c r="C191" s="2">
        <v>418</v>
      </c>
      <c r="D191" s="2">
        <v>104</v>
      </c>
      <c r="E191" s="2">
        <v>110</v>
      </c>
      <c r="F191" s="2">
        <v>127</v>
      </c>
      <c r="G191" s="2">
        <v>236</v>
      </c>
      <c r="H191" s="2">
        <v>1145</v>
      </c>
      <c r="I191" s="2">
        <v>282</v>
      </c>
    </row>
    <row r="192" spans="1:9" x14ac:dyDescent="0.25">
      <c r="A192" s="9" t="s">
        <v>137</v>
      </c>
      <c r="B192" s="2">
        <f t="shared" si="48"/>
        <v>1132</v>
      </c>
      <c r="C192" s="2">
        <v>211</v>
      </c>
      <c r="D192" s="2">
        <v>45</v>
      </c>
      <c r="E192" s="2">
        <v>51</v>
      </c>
      <c r="F192" s="2">
        <v>62</v>
      </c>
      <c r="G192" s="2">
        <v>158</v>
      </c>
      <c r="H192" s="2">
        <v>741</v>
      </c>
      <c r="I192" s="2">
        <v>180</v>
      </c>
    </row>
    <row r="193" spans="1:9" x14ac:dyDescent="0.25">
      <c r="A193" s="9" t="s">
        <v>138</v>
      </c>
      <c r="B193" s="2">
        <f t="shared" si="48"/>
        <v>2608</v>
      </c>
      <c r="C193" s="2">
        <v>539</v>
      </c>
      <c r="D193" s="2">
        <v>157</v>
      </c>
      <c r="E193" s="2">
        <v>170</v>
      </c>
      <c r="F193" s="2">
        <v>202</v>
      </c>
      <c r="G193" s="2">
        <v>364</v>
      </c>
      <c r="H193" s="2">
        <v>1621</v>
      </c>
      <c r="I193" s="2">
        <v>448</v>
      </c>
    </row>
    <row r="194" spans="1:9" x14ac:dyDescent="0.25">
      <c r="A194" s="9" t="s">
        <v>139</v>
      </c>
      <c r="B194" s="2">
        <f t="shared" si="48"/>
        <v>1488</v>
      </c>
      <c r="C194" s="2">
        <v>338</v>
      </c>
      <c r="D194" s="2">
        <v>81</v>
      </c>
      <c r="E194" s="2">
        <v>95</v>
      </c>
      <c r="F194" s="2">
        <v>117</v>
      </c>
      <c r="G194" s="2">
        <v>220</v>
      </c>
      <c r="H194" s="2">
        <v>909</v>
      </c>
      <c r="I194" s="2">
        <v>241</v>
      </c>
    </row>
    <row r="195" spans="1:9" x14ac:dyDescent="0.25">
      <c r="A195" s="9"/>
      <c r="B195" s="3"/>
      <c r="C195" s="3"/>
      <c r="D195" s="3"/>
      <c r="E195" s="3"/>
      <c r="F195" s="3"/>
      <c r="G195" s="3"/>
      <c r="H195" s="3"/>
      <c r="I195" s="3"/>
    </row>
    <row r="196" spans="1:9" x14ac:dyDescent="0.25">
      <c r="A196" s="26" t="s">
        <v>140</v>
      </c>
      <c r="B196" s="5">
        <f>B198+B200</f>
        <v>69566</v>
      </c>
      <c r="C196" s="5">
        <f t="shared" ref="C196:I196" si="49">C198+C200</f>
        <v>10489</v>
      </c>
      <c r="D196" s="5">
        <f t="shared" si="49"/>
        <v>3216</v>
      </c>
      <c r="E196" s="5">
        <f t="shared" si="49"/>
        <v>3620</v>
      </c>
      <c r="F196" s="5">
        <f t="shared" si="49"/>
        <v>4149</v>
      </c>
      <c r="G196" s="5">
        <f t="shared" si="49"/>
        <v>7887</v>
      </c>
      <c r="H196" s="5">
        <f t="shared" si="49"/>
        <v>46996</v>
      </c>
      <c r="I196" s="5">
        <f t="shared" si="49"/>
        <v>12081</v>
      </c>
    </row>
    <row r="197" spans="1:9" x14ac:dyDescent="0.25">
      <c r="A197" s="27"/>
      <c r="B197" s="8"/>
      <c r="C197" s="8"/>
      <c r="D197" s="8"/>
      <c r="E197" s="8"/>
      <c r="F197" s="8"/>
      <c r="G197" s="8"/>
      <c r="H197" s="8"/>
      <c r="I197" s="8"/>
    </row>
    <row r="198" spans="1:9" x14ac:dyDescent="0.25">
      <c r="A198" s="28" t="s">
        <v>2</v>
      </c>
      <c r="B198" s="2">
        <f>B199</f>
        <v>14148</v>
      </c>
      <c r="C198" s="2">
        <f t="shared" ref="C198" si="50">C199</f>
        <v>1858</v>
      </c>
      <c r="D198" s="2">
        <f t="shared" ref="D198" si="51">D199</f>
        <v>728</v>
      </c>
      <c r="E198" s="2">
        <f t="shared" ref="E198" si="52">E199</f>
        <v>748</v>
      </c>
      <c r="F198" s="2">
        <f t="shared" ref="F198" si="53">F199</f>
        <v>780</v>
      </c>
      <c r="G198" s="2">
        <f t="shared" ref="G198" si="54">G199</f>
        <v>1347</v>
      </c>
      <c r="H198" s="2">
        <f t="shared" ref="H198" si="55">H199</f>
        <v>10058</v>
      </c>
      <c r="I198" s="2">
        <f t="shared" ref="I198" si="56">I199</f>
        <v>2232</v>
      </c>
    </row>
    <row r="199" spans="1:9" x14ac:dyDescent="0.25">
      <c r="A199" s="29" t="s">
        <v>141</v>
      </c>
      <c r="B199" s="8">
        <f>C199+H199+I199</f>
        <v>14148</v>
      </c>
      <c r="C199" s="8">
        <v>1858</v>
      </c>
      <c r="D199" s="8">
        <v>728</v>
      </c>
      <c r="E199" s="8">
        <v>748</v>
      </c>
      <c r="F199" s="8">
        <v>780</v>
      </c>
      <c r="G199" s="8">
        <v>1347</v>
      </c>
      <c r="H199" s="8">
        <v>10058</v>
      </c>
      <c r="I199" s="8">
        <v>2232</v>
      </c>
    </row>
    <row r="200" spans="1:9" x14ac:dyDescent="0.25">
      <c r="A200" s="28" t="s">
        <v>3</v>
      </c>
      <c r="B200" s="2">
        <f>SUM(B201:B228)</f>
        <v>55418</v>
      </c>
      <c r="C200" s="2">
        <f t="shared" ref="C200:I200" si="57">SUM(C201:C228)</f>
        <v>8631</v>
      </c>
      <c r="D200" s="2">
        <f t="shared" si="57"/>
        <v>2488</v>
      </c>
      <c r="E200" s="2">
        <f t="shared" si="57"/>
        <v>2872</v>
      </c>
      <c r="F200" s="2">
        <f t="shared" si="57"/>
        <v>3369</v>
      </c>
      <c r="G200" s="2">
        <f t="shared" si="57"/>
        <v>6540</v>
      </c>
      <c r="H200" s="2">
        <f t="shared" si="57"/>
        <v>36938</v>
      </c>
      <c r="I200" s="2">
        <f t="shared" si="57"/>
        <v>9849</v>
      </c>
    </row>
    <row r="201" spans="1:9" x14ac:dyDescent="0.25">
      <c r="A201" s="30" t="s">
        <v>142</v>
      </c>
      <c r="B201" s="2">
        <f>C201+H201+I201</f>
        <v>102</v>
      </c>
      <c r="C201" s="2">
        <v>14</v>
      </c>
      <c r="D201" s="2">
        <v>2</v>
      </c>
      <c r="E201" s="2">
        <v>3</v>
      </c>
      <c r="F201" s="2">
        <v>4</v>
      </c>
      <c r="G201" s="2">
        <v>7</v>
      </c>
      <c r="H201" s="2">
        <v>63</v>
      </c>
      <c r="I201" s="2">
        <v>25</v>
      </c>
    </row>
    <row r="202" spans="1:9" x14ac:dyDescent="0.25">
      <c r="A202" s="30" t="s">
        <v>143</v>
      </c>
      <c r="B202" s="2">
        <f t="shared" ref="B202:B228" si="58">C202+H202+I202</f>
        <v>1728</v>
      </c>
      <c r="C202" s="2">
        <v>195</v>
      </c>
      <c r="D202" s="2">
        <v>28</v>
      </c>
      <c r="E202" s="2">
        <v>50</v>
      </c>
      <c r="F202" s="2">
        <v>76</v>
      </c>
      <c r="G202" s="2">
        <v>173</v>
      </c>
      <c r="H202" s="2">
        <v>1337</v>
      </c>
      <c r="I202" s="2">
        <v>196</v>
      </c>
    </row>
    <row r="203" spans="1:9" x14ac:dyDescent="0.25">
      <c r="A203" s="30" t="s">
        <v>144</v>
      </c>
      <c r="B203" s="2">
        <f t="shared" si="58"/>
        <v>3132</v>
      </c>
      <c r="C203" s="2">
        <v>531</v>
      </c>
      <c r="D203" s="2">
        <v>110</v>
      </c>
      <c r="E203" s="2">
        <v>159</v>
      </c>
      <c r="F203" s="2">
        <v>180</v>
      </c>
      <c r="G203" s="2">
        <v>391</v>
      </c>
      <c r="H203" s="2">
        <v>2001</v>
      </c>
      <c r="I203" s="2">
        <v>600</v>
      </c>
    </row>
    <row r="204" spans="1:9" x14ac:dyDescent="0.25">
      <c r="A204" s="30" t="s">
        <v>145</v>
      </c>
      <c r="B204" s="2">
        <f t="shared" si="58"/>
        <v>982</v>
      </c>
      <c r="C204" s="2">
        <v>205</v>
      </c>
      <c r="D204" s="2">
        <v>65</v>
      </c>
      <c r="E204" s="2">
        <v>71</v>
      </c>
      <c r="F204" s="2">
        <v>84</v>
      </c>
      <c r="G204" s="2">
        <v>166</v>
      </c>
      <c r="H204" s="2">
        <v>590</v>
      </c>
      <c r="I204" s="2">
        <v>187</v>
      </c>
    </row>
    <row r="205" spans="1:9" x14ac:dyDescent="0.25">
      <c r="A205" s="30" t="s">
        <v>146</v>
      </c>
      <c r="B205" s="2">
        <f t="shared" si="58"/>
        <v>956</v>
      </c>
      <c r="C205" s="2">
        <v>201</v>
      </c>
      <c r="D205" s="2">
        <v>53</v>
      </c>
      <c r="E205" s="2">
        <v>60</v>
      </c>
      <c r="F205" s="2">
        <v>65</v>
      </c>
      <c r="G205" s="2">
        <v>146</v>
      </c>
      <c r="H205" s="2">
        <v>591</v>
      </c>
      <c r="I205" s="2">
        <v>164</v>
      </c>
    </row>
    <row r="206" spans="1:9" x14ac:dyDescent="0.25">
      <c r="A206" s="30" t="s">
        <v>147</v>
      </c>
      <c r="B206" s="2">
        <f t="shared" si="58"/>
        <v>1281</v>
      </c>
      <c r="C206" s="2">
        <v>191</v>
      </c>
      <c r="D206" s="2">
        <v>51</v>
      </c>
      <c r="E206" s="2">
        <v>61</v>
      </c>
      <c r="F206" s="2">
        <v>69</v>
      </c>
      <c r="G206" s="2">
        <v>146</v>
      </c>
      <c r="H206" s="2">
        <v>785</v>
      </c>
      <c r="I206" s="2">
        <v>305</v>
      </c>
    </row>
    <row r="207" spans="1:9" x14ac:dyDescent="0.25">
      <c r="A207" s="30" t="s">
        <v>148</v>
      </c>
      <c r="B207" s="2">
        <f>C207+H207+I207</f>
        <v>638</v>
      </c>
      <c r="C207" s="2">
        <v>77</v>
      </c>
      <c r="D207" s="2">
        <v>15</v>
      </c>
      <c r="E207" s="2">
        <v>16</v>
      </c>
      <c r="F207" s="2">
        <v>24</v>
      </c>
      <c r="G207" s="2">
        <v>46</v>
      </c>
      <c r="H207" s="2">
        <v>466</v>
      </c>
      <c r="I207" s="2">
        <v>95</v>
      </c>
    </row>
    <row r="208" spans="1:9" x14ac:dyDescent="0.25">
      <c r="A208" s="30" t="s">
        <v>149</v>
      </c>
      <c r="B208" s="2">
        <f t="shared" si="58"/>
        <v>1326</v>
      </c>
      <c r="C208" s="2">
        <v>237</v>
      </c>
      <c r="D208" s="2">
        <v>60</v>
      </c>
      <c r="E208" s="2">
        <v>64</v>
      </c>
      <c r="F208" s="2">
        <v>79</v>
      </c>
      <c r="G208" s="2">
        <v>162</v>
      </c>
      <c r="H208" s="2">
        <v>847</v>
      </c>
      <c r="I208" s="2">
        <v>242</v>
      </c>
    </row>
    <row r="209" spans="1:9" x14ac:dyDescent="0.25">
      <c r="A209" s="30" t="s">
        <v>150</v>
      </c>
      <c r="B209" s="2">
        <f t="shared" si="58"/>
        <v>2505</v>
      </c>
      <c r="C209" s="2">
        <v>411</v>
      </c>
      <c r="D209" s="2">
        <v>70</v>
      </c>
      <c r="E209" s="2">
        <v>110</v>
      </c>
      <c r="F209" s="2">
        <v>143</v>
      </c>
      <c r="G209" s="2">
        <v>298</v>
      </c>
      <c r="H209" s="2">
        <v>1534</v>
      </c>
      <c r="I209" s="2">
        <v>560</v>
      </c>
    </row>
    <row r="210" spans="1:9" x14ac:dyDescent="0.25">
      <c r="A210" s="30" t="s">
        <v>151</v>
      </c>
      <c r="B210" s="2">
        <f t="shared" si="58"/>
        <v>1640</v>
      </c>
      <c r="C210" s="2">
        <v>277</v>
      </c>
      <c r="D210" s="2">
        <v>77</v>
      </c>
      <c r="E210" s="2">
        <v>88</v>
      </c>
      <c r="F210" s="2">
        <v>102</v>
      </c>
      <c r="G210" s="2">
        <v>204</v>
      </c>
      <c r="H210" s="2">
        <v>1034</v>
      </c>
      <c r="I210" s="2">
        <v>329</v>
      </c>
    </row>
    <row r="211" spans="1:9" x14ac:dyDescent="0.25">
      <c r="A211" s="30" t="s">
        <v>152</v>
      </c>
      <c r="B211" s="2">
        <f t="shared" si="58"/>
        <v>2426</v>
      </c>
      <c r="C211" s="2">
        <v>403</v>
      </c>
      <c r="D211" s="2">
        <v>125</v>
      </c>
      <c r="E211" s="2">
        <v>129</v>
      </c>
      <c r="F211" s="2">
        <v>155</v>
      </c>
      <c r="G211" s="2">
        <v>178</v>
      </c>
      <c r="H211" s="2">
        <v>1503</v>
      </c>
      <c r="I211" s="2">
        <v>520</v>
      </c>
    </row>
    <row r="212" spans="1:9" x14ac:dyDescent="0.25">
      <c r="A212" s="30" t="s">
        <v>153</v>
      </c>
      <c r="B212" s="2">
        <f t="shared" si="58"/>
        <v>1508</v>
      </c>
      <c r="C212" s="2">
        <v>218</v>
      </c>
      <c r="D212" s="2">
        <v>25</v>
      </c>
      <c r="E212" s="2">
        <v>44</v>
      </c>
      <c r="F212" s="2">
        <v>59</v>
      </c>
      <c r="G212" s="2">
        <v>181</v>
      </c>
      <c r="H212" s="2">
        <v>1000</v>
      </c>
      <c r="I212" s="2">
        <v>290</v>
      </c>
    </row>
    <row r="213" spans="1:9" x14ac:dyDescent="0.25">
      <c r="A213" s="30" t="s">
        <v>154</v>
      </c>
      <c r="B213" s="2">
        <f t="shared" si="58"/>
        <v>1558</v>
      </c>
      <c r="C213" s="2">
        <v>225</v>
      </c>
      <c r="D213" s="2">
        <v>82</v>
      </c>
      <c r="E213" s="2">
        <v>96</v>
      </c>
      <c r="F213" s="2">
        <v>113</v>
      </c>
      <c r="G213" s="2">
        <v>193</v>
      </c>
      <c r="H213" s="2">
        <v>1035</v>
      </c>
      <c r="I213" s="2">
        <v>298</v>
      </c>
    </row>
    <row r="214" spans="1:9" x14ac:dyDescent="0.25">
      <c r="A214" s="30" t="s">
        <v>155</v>
      </c>
      <c r="B214" s="2">
        <f t="shared" si="58"/>
        <v>1870</v>
      </c>
      <c r="C214" s="2">
        <v>281</v>
      </c>
      <c r="D214" s="2">
        <v>72</v>
      </c>
      <c r="E214" s="2">
        <v>84</v>
      </c>
      <c r="F214" s="2">
        <v>96</v>
      </c>
      <c r="G214" s="2">
        <v>226</v>
      </c>
      <c r="H214" s="2">
        <v>1164</v>
      </c>
      <c r="I214" s="2">
        <v>425</v>
      </c>
    </row>
    <row r="215" spans="1:9" x14ac:dyDescent="0.25">
      <c r="A215" s="30" t="s">
        <v>156</v>
      </c>
      <c r="B215" s="2">
        <f t="shared" si="58"/>
        <v>878</v>
      </c>
      <c r="C215" s="2">
        <v>101</v>
      </c>
      <c r="D215" s="2">
        <v>22</v>
      </c>
      <c r="E215" s="2">
        <v>26</v>
      </c>
      <c r="F215" s="2">
        <v>35</v>
      </c>
      <c r="G215" s="2">
        <v>74</v>
      </c>
      <c r="H215" s="2">
        <v>640</v>
      </c>
      <c r="I215" s="2">
        <v>137</v>
      </c>
    </row>
    <row r="216" spans="1:9" x14ac:dyDescent="0.25">
      <c r="A216" s="30" t="s">
        <v>157</v>
      </c>
      <c r="B216" s="2">
        <f t="shared" si="58"/>
        <v>1145</v>
      </c>
      <c r="C216" s="2">
        <v>187</v>
      </c>
      <c r="D216" s="2">
        <v>54</v>
      </c>
      <c r="E216" s="2">
        <v>78</v>
      </c>
      <c r="F216" s="2">
        <v>90</v>
      </c>
      <c r="G216" s="2">
        <v>142</v>
      </c>
      <c r="H216" s="2">
        <v>771</v>
      </c>
      <c r="I216" s="2">
        <v>187</v>
      </c>
    </row>
    <row r="217" spans="1:9" x14ac:dyDescent="0.25">
      <c r="A217" s="30" t="s">
        <v>158</v>
      </c>
      <c r="B217" s="2">
        <f t="shared" si="58"/>
        <v>2938</v>
      </c>
      <c r="C217" s="2">
        <v>551</v>
      </c>
      <c r="D217" s="2">
        <v>150</v>
      </c>
      <c r="E217" s="2">
        <v>171</v>
      </c>
      <c r="F217" s="2">
        <v>210</v>
      </c>
      <c r="G217" s="2">
        <v>418</v>
      </c>
      <c r="H217" s="2">
        <v>1877</v>
      </c>
      <c r="I217" s="2">
        <v>510</v>
      </c>
    </row>
    <row r="218" spans="1:9" x14ac:dyDescent="0.25">
      <c r="A218" s="30" t="s">
        <v>159</v>
      </c>
      <c r="B218" s="2">
        <f t="shared" si="58"/>
        <v>1586</v>
      </c>
      <c r="C218" s="2">
        <v>288</v>
      </c>
      <c r="D218" s="2">
        <v>91</v>
      </c>
      <c r="E218" s="2">
        <v>98</v>
      </c>
      <c r="F218" s="2">
        <v>106</v>
      </c>
      <c r="G218" s="2">
        <v>192</v>
      </c>
      <c r="H218" s="2">
        <v>996</v>
      </c>
      <c r="I218" s="2">
        <v>302</v>
      </c>
    </row>
    <row r="219" spans="1:9" x14ac:dyDescent="0.25">
      <c r="A219" s="30" t="s">
        <v>160</v>
      </c>
      <c r="B219" s="2">
        <f t="shared" si="58"/>
        <v>2457</v>
      </c>
      <c r="C219" s="2">
        <v>343</v>
      </c>
      <c r="D219" s="2">
        <v>136</v>
      </c>
      <c r="E219" s="2">
        <v>148</v>
      </c>
      <c r="F219" s="2">
        <v>174</v>
      </c>
      <c r="G219" s="2">
        <v>250</v>
      </c>
      <c r="H219" s="2">
        <v>1710</v>
      </c>
      <c r="I219" s="2">
        <v>404</v>
      </c>
    </row>
    <row r="220" spans="1:9" x14ac:dyDescent="0.25">
      <c r="A220" s="30" t="s">
        <v>161</v>
      </c>
      <c r="B220" s="2">
        <f t="shared" si="58"/>
        <v>1567</v>
      </c>
      <c r="C220" s="2">
        <v>187</v>
      </c>
      <c r="D220" s="2">
        <v>85</v>
      </c>
      <c r="E220" s="2">
        <v>93</v>
      </c>
      <c r="F220" s="2">
        <v>104</v>
      </c>
      <c r="G220" s="2">
        <v>186</v>
      </c>
      <c r="H220" s="2">
        <v>1130</v>
      </c>
      <c r="I220" s="2">
        <v>250</v>
      </c>
    </row>
    <row r="221" spans="1:9" x14ac:dyDescent="0.25">
      <c r="A221" s="30" t="s">
        <v>162</v>
      </c>
      <c r="B221" s="2">
        <f t="shared" si="58"/>
        <v>2363</v>
      </c>
      <c r="C221" s="2">
        <v>177</v>
      </c>
      <c r="D221" s="2">
        <v>108</v>
      </c>
      <c r="E221" s="2">
        <v>132</v>
      </c>
      <c r="F221" s="2">
        <v>147</v>
      </c>
      <c r="G221" s="2">
        <v>261</v>
      </c>
      <c r="H221" s="2">
        <v>1745</v>
      </c>
      <c r="I221" s="2">
        <v>441</v>
      </c>
    </row>
    <row r="222" spans="1:9" x14ac:dyDescent="0.25">
      <c r="A222" s="30" t="s">
        <v>163</v>
      </c>
      <c r="B222" s="2">
        <f t="shared" si="58"/>
        <v>2224</v>
      </c>
      <c r="C222" s="2">
        <v>173</v>
      </c>
      <c r="D222" s="2">
        <v>35</v>
      </c>
      <c r="E222" s="2">
        <v>46</v>
      </c>
      <c r="F222" s="2">
        <v>74</v>
      </c>
      <c r="G222" s="2">
        <v>260</v>
      </c>
      <c r="H222" s="2">
        <v>1690</v>
      </c>
      <c r="I222" s="2">
        <v>361</v>
      </c>
    </row>
    <row r="223" spans="1:9" x14ac:dyDescent="0.25">
      <c r="A223" s="30" t="s">
        <v>164</v>
      </c>
      <c r="B223" s="2">
        <f t="shared" si="58"/>
        <v>7085</v>
      </c>
      <c r="C223" s="2">
        <v>1288</v>
      </c>
      <c r="D223" s="2">
        <v>420</v>
      </c>
      <c r="E223" s="2">
        <v>432</v>
      </c>
      <c r="F223" s="2">
        <v>462</v>
      </c>
      <c r="G223" s="2">
        <v>841</v>
      </c>
      <c r="H223" s="2">
        <v>4908</v>
      </c>
      <c r="I223" s="2">
        <v>889</v>
      </c>
    </row>
    <row r="224" spans="1:9" x14ac:dyDescent="0.25">
      <c r="A224" s="30" t="s">
        <v>165</v>
      </c>
      <c r="B224" s="2">
        <f t="shared" si="58"/>
        <v>1355</v>
      </c>
      <c r="C224" s="2">
        <v>264</v>
      </c>
      <c r="D224" s="2">
        <v>79</v>
      </c>
      <c r="E224" s="2">
        <v>85</v>
      </c>
      <c r="F224" s="2">
        <v>102</v>
      </c>
      <c r="G224" s="2">
        <v>185</v>
      </c>
      <c r="H224" s="2">
        <v>857</v>
      </c>
      <c r="I224" s="2">
        <v>234</v>
      </c>
    </row>
    <row r="225" spans="1:9" x14ac:dyDescent="0.25">
      <c r="A225" s="30" t="s">
        <v>166</v>
      </c>
      <c r="B225" s="2">
        <f t="shared" si="58"/>
        <v>2634</v>
      </c>
      <c r="C225" s="2">
        <v>387</v>
      </c>
      <c r="D225" s="2">
        <v>130</v>
      </c>
      <c r="E225" s="2">
        <v>140</v>
      </c>
      <c r="F225" s="2">
        <v>170</v>
      </c>
      <c r="G225" s="2">
        <v>335</v>
      </c>
      <c r="H225" s="2">
        <v>1754</v>
      </c>
      <c r="I225" s="2">
        <v>493</v>
      </c>
    </row>
    <row r="226" spans="1:9" x14ac:dyDescent="0.25">
      <c r="A226" s="30" t="s">
        <v>167</v>
      </c>
      <c r="B226" s="2">
        <f t="shared" si="58"/>
        <v>2240</v>
      </c>
      <c r="C226" s="2">
        <v>342</v>
      </c>
      <c r="D226" s="2">
        <v>66</v>
      </c>
      <c r="E226" s="2">
        <v>99</v>
      </c>
      <c r="F226" s="2">
        <v>117</v>
      </c>
      <c r="G226" s="2">
        <v>246</v>
      </c>
      <c r="H226" s="2">
        <v>1475</v>
      </c>
      <c r="I226" s="2">
        <v>423</v>
      </c>
    </row>
    <row r="227" spans="1:9" x14ac:dyDescent="0.25">
      <c r="A227" s="30" t="s">
        <v>168</v>
      </c>
      <c r="B227" s="2">
        <f t="shared" si="58"/>
        <v>3956</v>
      </c>
      <c r="C227" s="2">
        <v>651</v>
      </c>
      <c r="D227" s="2">
        <v>206</v>
      </c>
      <c r="E227" s="2">
        <v>213</v>
      </c>
      <c r="F227" s="2">
        <v>240</v>
      </c>
      <c r="G227" s="2">
        <v>511</v>
      </c>
      <c r="H227" s="2">
        <v>2614</v>
      </c>
      <c r="I227" s="2">
        <v>691</v>
      </c>
    </row>
    <row r="228" spans="1:9" ht="18" customHeight="1" x14ac:dyDescent="0.25">
      <c r="A228" s="30" t="s">
        <v>169</v>
      </c>
      <c r="B228" s="2">
        <f t="shared" si="58"/>
        <v>1338</v>
      </c>
      <c r="C228" s="2">
        <v>226</v>
      </c>
      <c r="D228" s="2">
        <v>71</v>
      </c>
      <c r="E228" s="2">
        <v>76</v>
      </c>
      <c r="F228" s="2">
        <v>89</v>
      </c>
      <c r="G228" s="2">
        <v>122</v>
      </c>
      <c r="H228" s="2">
        <v>821</v>
      </c>
      <c r="I228" s="2">
        <v>291</v>
      </c>
    </row>
    <row r="229" spans="1:9" x14ac:dyDescent="0.25">
      <c r="A229" s="30"/>
      <c r="B229" s="3"/>
      <c r="C229" s="3"/>
      <c r="D229" s="3"/>
      <c r="E229" s="3"/>
      <c r="F229" s="3"/>
      <c r="G229" s="3"/>
      <c r="H229" s="3"/>
      <c r="I229" s="3"/>
    </row>
    <row r="230" spans="1:9" x14ac:dyDescent="0.25">
      <c r="A230" s="26" t="s">
        <v>170</v>
      </c>
      <c r="B230" s="5">
        <f>B232+B235</f>
        <v>84117</v>
      </c>
      <c r="C230" s="5">
        <f t="shared" ref="C230:I230" si="59">C232+C235</f>
        <v>15387</v>
      </c>
      <c r="D230" s="5">
        <f t="shared" si="59"/>
        <v>4187.9553903345723</v>
      </c>
      <c r="E230" s="5">
        <f t="shared" si="59"/>
        <v>4675</v>
      </c>
      <c r="F230" s="5">
        <f t="shared" si="59"/>
        <v>5465</v>
      </c>
      <c r="G230" s="5">
        <f t="shared" si="59"/>
        <v>10428</v>
      </c>
      <c r="H230" s="5">
        <f t="shared" si="59"/>
        <v>53992</v>
      </c>
      <c r="I230" s="5">
        <f t="shared" si="59"/>
        <v>14738</v>
      </c>
    </row>
    <row r="231" spans="1:9" x14ac:dyDescent="0.25">
      <c r="A231" s="27"/>
      <c r="B231" s="8"/>
      <c r="C231" s="8"/>
      <c r="D231" s="8"/>
      <c r="E231" s="8"/>
      <c r="F231" s="8"/>
      <c r="G231" s="8"/>
      <c r="H231" s="8"/>
      <c r="I231" s="8"/>
    </row>
    <row r="232" spans="1:9" x14ac:dyDescent="0.25">
      <c r="A232" s="31" t="s">
        <v>2</v>
      </c>
      <c r="B232" s="2">
        <f>B233+B234</f>
        <v>21330</v>
      </c>
      <c r="C232" s="2">
        <f t="shared" ref="C232:I232" si="60">C233+C234</f>
        <v>3756</v>
      </c>
      <c r="D232" s="2">
        <f t="shared" si="60"/>
        <v>1167</v>
      </c>
      <c r="E232" s="2">
        <f t="shared" si="60"/>
        <v>1269</v>
      </c>
      <c r="F232" s="2">
        <f t="shared" si="60"/>
        <v>1397</v>
      </c>
      <c r="G232" s="2">
        <f t="shared" si="60"/>
        <v>2589</v>
      </c>
      <c r="H232" s="2">
        <f t="shared" si="60"/>
        <v>14584</v>
      </c>
      <c r="I232" s="2">
        <f t="shared" si="60"/>
        <v>2990</v>
      </c>
    </row>
    <row r="233" spans="1:9" x14ac:dyDescent="0.25">
      <c r="A233" s="32" t="s">
        <v>171</v>
      </c>
      <c r="B233" s="8">
        <f>C233+H233+I233</f>
        <v>17412</v>
      </c>
      <c r="C233" s="8">
        <v>3068</v>
      </c>
      <c r="D233" s="8">
        <v>965</v>
      </c>
      <c r="E233" s="8">
        <v>1031</v>
      </c>
      <c r="F233" s="8">
        <v>1119</v>
      </c>
      <c r="G233" s="8">
        <v>2112</v>
      </c>
      <c r="H233" s="8">
        <v>11772</v>
      </c>
      <c r="I233" s="8">
        <v>2572</v>
      </c>
    </row>
    <row r="234" spans="1:9" x14ac:dyDescent="0.25">
      <c r="A234" s="32" t="s">
        <v>172</v>
      </c>
      <c r="B234" s="8">
        <f>C234+H234+I234</f>
        <v>3918</v>
      </c>
      <c r="C234" s="8">
        <v>688</v>
      </c>
      <c r="D234" s="8">
        <v>202</v>
      </c>
      <c r="E234" s="8">
        <v>238</v>
      </c>
      <c r="F234" s="8">
        <v>278</v>
      </c>
      <c r="G234" s="8">
        <v>477</v>
      </c>
      <c r="H234" s="8">
        <v>2812</v>
      </c>
      <c r="I234" s="8">
        <v>418</v>
      </c>
    </row>
    <row r="235" spans="1:9" x14ac:dyDescent="0.25">
      <c r="A235" s="31" t="s">
        <v>3</v>
      </c>
      <c r="B235" s="2">
        <f>SUM(B236:B261)</f>
        <v>62787</v>
      </c>
      <c r="C235" s="2">
        <f t="shared" ref="C235:I235" si="61">SUM(C236:C261)</f>
        <v>11631</v>
      </c>
      <c r="D235" s="2">
        <f t="shared" si="61"/>
        <v>3020.9553903345723</v>
      </c>
      <c r="E235" s="2">
        <f t="shared" si="61"/>
        <v>3406</v>
      </c>
      <c r="F235" s="2">
        <f t="shared" si="61"/>
        <v>4068</v>
      </c>
      <c r="G235" s="2">
        <f t="shared" si="61"/>
        <v>7839</v>
      </c>
      <c r="H235" s="2">
        <f t="shared" si="61"/>
        <v>39408</v>
      </c>
      <c r="I235" s="2">
        <f t="shared" si="61"/>
        <v>11748</v>
      </c>
    </row>
    <row r="236" spans="1:9" x14ac:dyDescent="0.25">
      <c r="A236" s="33" t="s">
        <v>173</v>
      </c>
      <c r="B236" s="2">
        <f>C236+H236+I236</f>
        <v>263</v>
      </c>
      <c r="C236" s="2">
        <v>32</v>
      </c>
      <c r="D236" s="2">
        <v>1.9553903345724906</v>
      </c>
      <c r="E236" s="2">
        <v>2</v>
      </c>
      <c r="F236" s="2">
        <v>3</v>
      </c>
      <c r="G236" s="2">
        <v>17</v>
      </c>
      <c r="H236" s="2">
        <v>178</v>
      </c>
      <c r="I236" s="2">
        <v>53</v>
      </c>
    </row>
    <row r="237" spans="1:9" x14ac:dyDescent="0.25">
      <c r="A237" s="30" t="s">
        <v>174</v>
      </c>
      <c r="B237" s="2">
        <f t="shared" ref="B237:B261" si="62">C237+H237+I237</f>
        <v>2059</v>
      </c>
      <c r="C237" s="2">
        <v>381</v>
      </c>
      <c r="D237" s="2">
        <v>101</v>
      </c>
      <c r="E237" s="2">
        <v>110</v>
      </c>
      <c r="F237" s="2">
        <v>130</v>
      </c>
      <c r="G237" s="2">
        <v>244</v>
      </c>
      <c r="H237" s="2">
        <v>1298</v>
      </c>
      <c r="I237" s="2">
        <v>380</v>
      </c>
    </row>
    <row r="238" spans="1:9" x14ac:dyDescent="0.25">
      <c r="A238" s="33" t="s">
        <v>115</v>
      </c>
      <c r="B238" s="2">
        <f t="shared" si="62"/>
        <v>2269</v>
      </c>
      <c r="C238" s="2">
        <v>440</v>
      </c>
      <c r="D238" s="2">
        <v>114</v>
      </c>
      <c r="E238" s="2">
        <v>122</v>
      </c>
      <c r="F238" s="2">
        <v>150</v>
      </c>
      <c r="G238" s="2">
        <v>302</v>
      </c>
      <c r="H238" s="2">
        <v>1419</v>
      </c>
      <c r="I238" s="2">
        <v>410</v>
      </c>
    </row>
    <row r="239" spans="1:9" x14ac:dyDescent="0.25">
      <c r="A239" s="30" t="s">
        <v>175</v>
      </c>
      <c r="B239" s="2">
        <f t="shared" si="62"/>
        <v>3184</v>
      </c>
      <c r="C239" s="2">
        <v>562</v>
      </c>
      <c r="D239" s="2">
        <v>152</v>
      </c>
      <c r="E239" s="2">
        <v>169</v>
      </c>
      <c r="F239" s="2">
        <v>208</v>
      </c>
      <c r="G239" s="2">
        <v>351</v>
      </c>
      <c r="H239" s="2">
        <v>1961</v>
      </c>
      <c r="I239" s="2">
        <v>661</v>
      </c>
    </row>
    <row r="240" spans="1:9" x14ac:dyDescent="0.25">
      <c r="A240" s="30" t="s">
        <v>176</v>
      </c>
      <c r="B240" s="2">
        <f t="shared" si="62"/>
        <v>1545</v>
      </c>
      <c r="C240" s="2">
        <v>302</v>
      </c>
      <c r="D240" s="2">
        <v>78</v>
      </c>
      <c r="E240" s="2">
        <v>92</v>
      </c>
      <c r="F240" s="2">
        <v>101</v>
      </c>
      <c r="G240" s="2">
        <v>220</v>
      </c>
      <c r="H240" s="2">
        <v>969</v>
      </c>
      <c r="I240" s="2">
        <v>274</v>
      </c>
    </row>
    <row r="241" spans="1:9" x14ac:dyDescent="0.25">
      <c r="A241" s="30" t="s">
        <v>177</v>
      </c>
      <c r="B241" s="2">
        <f t="shared" si="62"/>
        <v>1087</v>
      </c>
      <c r="C241" s="2">
        <v>198</v>
      </c>
      <c r="D241" s="2">
        <v>54</v>
      </c>
      <c r="E241" s="2">
        <v>61</v>
      </c>
      <c r="F241" s="2">
        <v>82</v>
      </c>
      <c r="G241" s="2">
        <v>152</v>
      </c>
      <c r="H241" s="2">
        <v>714</v>
      </c>
      <c r="I241" s="2">
        <v>175</v>
      </c>
    </row>
    <row r="242" spans="1:9" x14ac:dyDescent="0.25">
      <c r="A242" s="30" t="s">
        <v>178</v>
      </c>
      <c r="B242" s="2">
        <f t="shared" si="62"/>
        <v>2703</v>
      </c>
      <c r="C242" s="2">
        <v>512</v>
      </c>
      <c r="D242" s="2">
        <v>157</v>
      </c>
      <c r="E242" s="2">
        <v>159</v>
      </c>
      <c r="F242" s="2">
        <v>186</v>
      </c>
      <c r="G242" s="2">
        <v>324</v>
      </c>
      <c r="H242" s="2">
        <v>1693</v>
      </c>
      <c r="I242" s="2">
        <v>498</v>
      </c>
    </row>
    <row r="243" spans="1:9" x14ac:dyDescent="0.25">
      <c r="A243" s="34" t="s">
        <v>619</v>
      </c>
      <c r="B243" s="2">
        <f t="shared" si="62"/>
        <v>1510</v>
      </c>
      <c r="C243" s="2">
        <v>299</v>
      </c>
      <c r="D243" s="2">
        <v>74</v>
      </c>
      <c r="E243" s="2">
        <v>91</v>
      </c>
      <c r="F243" s="2">
        <v>107</v>
      </c>
      <c r="G243" s="2">
        <v>200</v>
      </c>
      <c r="H243" s="2">
        <v>974</v>
      </c>
      <c r="I243" s="2">
        <v>237</v>
      </c>
    </row>
    <row r="244" spans="1:9" x14ac:dyDescent="0.25">
      <c r="A244" s="30" t="s">
        <v>620</v>
      </c>
      <c r="B244" s="2">
        <f t="shared" si="62"/>
        <v>4908</v>
      </c>
      <c r="C244" s="2">
        <v>725</v>
      </c>
      <c r="D244" s="2">
        <v>173</v>
      </c>
      <c r="E244" s="2">
        <v>213</v>
      </c>
      <c r="F244" s="2">
        <v>264</v>
      </c>
      <c r="G244" s="2">
        <v>529</v>
      </c>
      <c r="H244" s="2">
        <v>3245</v>
      </c>
      <c r="I244" s="2">
        <v>938</v>
      </c>
    </row>
    <row r="245" spans="1:9" x14ac:dyDescent="0.25">
      <c r="A245" s="30" t="s">
        <v>179</v>
      </c>
      <c r="B245" s="2">
        <f t="shared" si="62"/>
        <v>1981</v>
      </c>
      <c r="C245" s="2">
        <v>387</v>
      </c>
      <c r="D245" s="2">
        <v>104</v>
      </c>
      <c r="E245" s="2">
        <v>115</v>
      </c>
      <c r="F245" s="2">
        <v>132</v>
      </c>
      <c r="G245" s="2">
        <v>265</v>
      </c>
      <c r="H245" s="2">
        <v>1232</v>
      </c>
      <c r="I245" s="2">
        <v>362</v>
      </c>
    </row>
    <row r="246" spans="1:9" x14ac:dyDescent="0.25">
      <c r="A246" s="30" t="s">
        <v>180</v>
      </c>
      <c r="B246" s="2">
        <f t="shared" si="62"/>
        <v>4332</v>
      </c>
      <c r="C246" s="2">
        <v>731</v>
      </c>
      <c r="D246" s="2">
        <v>194</v>
      </c>
      <c r="E246" s="2">
        <v>235</v>
      </c>
      <c r="F246" s="2">
        <v>282</v>
      </c>
      <c r="G246" s="2">
        <v>454</v>
      </c>
      <c r="H246" s="2">
        <v>2696</v>
      </c>
      <c r="I246" s="2">
        <v>905</v>
      </c>
    </row>
    <row r="247" spans="1:9" x14ac:dyDescent="0.25">
      <c r="A247" s="30" t="s">
        <v>181</v>
      </c>
      <c r="B247" s="2">
        <f t="shared" si="62"/>
        <v>1069</v>
      </c>
      <c r="C247" s="2">
        <v>167</v>
      </c>
      <c r="D247" s="2">
        <v>40</v>
      </c>
      <c r="E247" s="2">
        <v>48</v>
      </c>
      <c r="F247" s="2">
        <v>61</v>
      </c>
      <c r="G247" s="2">
        <v>123</v>
      </c>
      <c r="H247" s="2">
        <v>660</v>
      </c>
      <c r="I247" s="2">
        <v>242</v>
      </c>
    </row>
    <row r="248" spans="1:9" x14ac:dyDescent="0.25">
      <c r="A248" s="35" t="s">
        <v>182</v>
      </c>
      <c r="B248" s="2">
        <f t="shared" si="62"/>
        <v>1080</v>
      </c>
      <c r="C248" s="2">
        <v>181</v>
      </c>
      <c r="D248" s="2">
        <v>50</v>
      </c>
      <c r="E248" s="2">
        <v>53</v>
      </c>
      <c r="F248" s="2">
        <v>72</v>
      </c>
      <c r="G248" s="2">
        <v>137</v>
      </c>
      <c r="H248" s="2">
        <v>601</v>
      </c>
      <c r="I248" s="2">
        <v>298</v>
      </c>
    </row>
    <row r="249" spans="1:9" x14ac:dyDescent="0.25">
      <c r="A249" s="35" t="s">
        <v>183</v>
      </c>
      <c r="B249" s="2">
        <f t="shared" si="62"/>
        <v>2778</v>
      </c>
      <c r="C249" s="2">
        <v>415</v>
      </c>
      <c r="D249" s="2">
        <v>115</v>
      </c>
      <c r="E249" s="2">
        <v>129</v>
      </c>
      <c r="F249" s="2">
        <v>163</v>
      </c>
      <c r="G249" s="2">
        <v>265</v>
      </c>
      <c r="H249" s="2">
        <v>1812</v>
      </c>
      <c r="I249" s="2">
        <v>551</v>
      </c>
    </row>
    <row r="250" spans="1:9" x14ac:dyDescent="0.25">
      <c r="A250" s="30" t="s">
        <v>184</v>
      </c>
      <c r="B250" s="2">
        <f t="shared" si="62"/>
        <v>3239</v>
      </c>
      <c r="C250" s="2">
        <v>660</v>
      </c>
      <c r="D250" s="2">
        <v>160</v>
      </c>
      <c r="E250" s="2">
        <v>182</v>
      </c>
      <c r="F250" s="2">
        <v>213</v>
      </c>
      <c r="G250" s="2">
        <v>452</v>
      </c>
      <c r="H250" s="2">
        <v>2064</v>
      </c>
      <c r="I250" s="2">
        <v>515</v>
      </c>
    </row>
    <row r="251" spans="1:9" x14ac:dyDescent="0.25">
      <c r="A251" s="34" t="s">
        <v>185</v>
      </c>
      <c r="B251" s="2">
        <f t="shared" si="62"/>
        <v>1297</v>
      </c>
      <c r="C251" s="2">
        <v>231</v>
      </c>
      <c r="D251" s="2">
        <v>68</v>
      </c>
      <c r="E251" s="2">
        <v>72</v>
      </c>
      <c r="F251" s="2">
        <v>79</v>
      </c>
      <c r="G251" s="2">
        <v>165</v>
      </c>
      <c r="H251" s="2">
        <v>794</v>
      </c>
      <c r="I251" s="2">
        <v>272</v>
      </c>
    </row>
    <row r="252" spans="1:9" x14ac:dyDescent="0.25">
      <c r="A252" s="30" t="s">
        <v>186</v>
      </c>
      <c r="B252" s="2">
        <f t="shared" si="62"/>
        <v>1681</v>
      </c>
      <c r="C252" s="2">
        <v>384</v>
      </c>
      <c r="D252" s="2">
        <v>93</v>
      </c>
      <c r="E252" s="2">
        <v>107</v>
      </c>
      <c r="F252" s="2">
        <v>131</v>
      </c>
      <c r="G252" s="2">
        <v>233</v>
      </c>
      <c r="H252" s="2">
        <v>1069</v>
      </c>
      <c r="I252" s="2">
        <v>228</v>
      </c>
    </row>
    <row r="253" spans="1:9" x14ac:dyDescent="0.25">
      <c r="A253" s="30" t="s">
        <v>187</v>
      </c>
      <c r="B253" s="2">
        <f t="shared" si="62"/>
        <v>1998</v>
      </c>
      <c r="C253" s="2">
        <v>412</v>
      </c>
      <c r="D253" s="2">
        <v>98</v>
      </c>
      <c r="E253" s="2">
        <v>111</v>
      </c>
      <c r="F253" s="2">
        <v>148</v>
      </c>
      <c r="G253" s="2">
        <v>271</v>
      </c>
      <c r="H253" s="2">
        <v>1237</v>
      </c>
      <c r="I253" s="2">
        <v>349</v>
      </c>
    </row>
    <row r="254" spans="1:9" x14ac:dyDescent="0.25">
      <c r="A254" s="35" t="s">
        <v>188</v>
      </c>
      <c r="B254" s="2">
        <f t="shared" si="62"/>
        <v>4345</v>
      </c>
      <c r="C254" s="2">
        <v>831</v>
      </c>
      <c r="D254" s="2">
        <v>228</v>
      </c>
      <c r="E254" s="2">
        <v>249</v>
      </c>
      <c r="F254" s="2">
        <v>283</v>
      </c>
      <c r="G254" s="2">
        <v>511</v>
      </c>
      <c r="H254" s="2">
        <v>2689</v>
      </c>
      <c r="I254" s="2">
        <v>825</v>
      </c>
    </row>
    <row r="255" spans="1:9" x14ac:dyDescent="0.25">
      <c r="A255" s="35" t="s">
        <v>189</v>
      </c>
      <c r="B255" s="2">
        <f t="shared" si="62"/>
        <v>3907</v>
      </c>
      <c r="C255" s="2">
        <v>712</v>
      </c>
      <c r="D255" s="2">
        <v>182</v>
      </c>
      <c r="E255" s="2">
        <v>198</v>
      </c>
      <c r="F255" s="2">
        <v>240</v>
      </c>
      <c r="G255" s="2">
        <v>498</v>
      </c>
      <c r="H255" s="2">
        <v>2475</v>
      </c>
      <c r="I255" s="2">
        <v>720</v>
      </c>
    </row>
    <row r="256" spans="1:9" x14ac:dyDescent="0.25">
      <c r="A256" s="35" t="s">
        <v>190</v>
      </c>
      <c r="B256" s="2">
        <f t="shared" si="62"/>
        <v>2535</v>
      </c>
      <c r="C256" s="2">
        <v>491</v>
      </c>
      <c r="D256" s="2">
        <v>111</v>
      </c>
      <c r="E256" s="2">
        <v>142</v>
      </c>
      <c r="F256" s="2">
        <v>157</v>
      </c>
      <c r="G256" s="2">
        <v>342</v>
      </c>
      <c r="H256" s="2">
        <v>1584</v>
      </c>
      <c r="I256" s="2">
        <v>460</v>
      </c>
    </row>
    <row r="257" spans="1:9" x14ac:dyDescent="0.25">
      <c r="A257" s="35" t="s">
        <v>191</v>
      </c>
      <c r="B257" s="2">
        <f t="shared" si="62"/>
        <v>641</v>
      </c>
      <c r="C257" s="2">
        <v>135</v>
      </c>
      <c r="D257" s="2">
        <v>37</v>
      </c>
      <c r="E257" s="2">
        <v>41</v>
      </c>
      <c r="F257" s="2">
        <v>46</v>
      </c>
      <c r="G257" s="2">
        <v>82</v>
      </c>
      <c r="H257" s="2">
        <v>392</v>
      </c>
      <c r="I257" s="2">
        <v>114</v>
      </c>
    </row>
    <row r="258" spans="1:9" x14ac:dyDescent="0.25">
      <c r="A258" s="30" t="s">
        <v>192</v>
      </c>
      <c r="B258" s="2">
        <f t="shared" si="62"/>
        <v>4117</v>
      </c>
      <c r="C258" s="2">
        <v>896</v>
      </c>
      <c r="D258" s="2">
        <v>227</v>
      </c>
      <c r="E258" s="2">
        <v>261</v>
      </c>
      <c r="F258" s="2">
        <v>304</v>
      </c>
      <c r="G258" s="2">
        <v>610</v>
      </c>
      <c r="H258" s="2">
        <v>2542</v>
      </c>
      <c r="I258" s="2">
        <v>679</v>
      </c>
    </row>
    <row r="259" spans="1:9" x14ac:dyDescent="0.25">
      <c r="A259" s="35" t="s">
        <v>193</v>
      </c>
      <c r="B259" s="2">
        <f t="shared" si="62"/>
        <v>1548</v>
      </c>
      <c r="C259" s="2">
        <v>288</v>
      </c>
      <c r="D259" s="2">
        <v>80</v>
      </c>
      <c r="E259" s="2">
        <v>89</v>
      </c>
      <c r="F259" s="2">
        <v>97</v>
      </c>
      <c r="G259" s="2">
        <v>198</v>
      </c>
      <c r="H259" s="2">
        <v>944</v>
      </c>
      <c r="I259" s="2">
        <v>316</v>
      </c>
    </row>
    <row r="260" spans="1:9" x14ac:dyDescent="0.25">
      <c r="A260" s="35" t="s">
        <v>194</v>
      </c>
      <c r="B260" s="2">
        <f t="shared" si="62"/>
        <v>2442</v>
      </c>
      <c r="C260" s="2">
        <v>468</v>
      </c>
      <c r="D260" s="2">
        <v>116</v>
      </c>
      <c r="E260" s="2">
        <v>130</v>
      </c>
      <c r="F260" s="2">
        <v>151</v>
      </c>
      <c r="G260" s="2">
        <v>324</v>
      </c>
      <c r="H260" s="2">
        <v>1479</v>
      </c>
      <c r="I260" s="2">
        <v>495</v>
      </c>
    </row>
    <row r="261" spans="1:9" x14ac:dyDescent="0.25">
      <c r="A261" s="30" t="s">
        <v>195</v>
      </c>
      <c r="B261" s="2">
        <f t="shared" si="62"/>
        <v>4269</v>
      </c>
      <c r="C261" s="2">
        <v>791</v>
      </c>
      <c r="D261" s="2">
        <v>213</v>
      </c>
      <c r="E261" s="2">
        <v>225</v>
      </c>
      <c r="F261" s="2">
        <v>278</v>
      </c>
      <c r="G261" s="2">
        <v>570</v>
      </c>
      <c r="H261" s="2">
        <v>2687</v>
      </c>
      <c r="I261" s="2">
        <v>791</v>
      </c>
    </row>
    <row r="262" spans="1:9" x14ac:dyDescent="0.25">
      <c r="A262" s="10"/>
      <c r="B262" s="3"/>
      <c r="C262" s="3"/>
      <c r="D262" s="3"/>
      <c r="E262" s="3"/>
      <c r="F262" s="3"/>
      <c r="G262" s="3"/>
      <c r="H262" s="3"/>
      <c r="I262" s="3"/>
    </row>
    <row r="263" spans="1:9" x14ac:dyDescent="0.25">
      <c r="A263" s="4" t="s">
        <v>196</v>
      </c>
      <c r="B263" s="5">
        <f>B265+B267</f>
        <v>53977</v>
      </c>
      <c r="C263" s="5">
        <f t="shared" ref="C263:I263" si="63">C265+C267</f>
        <v>8622</v>
      </c>
      <c r="D263" s="5">
        <f t="shared" si="63"/>
        <v>2565</v>
      </c>
      <c r="E263" s="5">
        <f t="shared" si="63"/>
        <v>2857</v>
      </c>
      <c r="F263" s="5">
        <f t="shared" si="63"/>
        <v>3248</v>
      </c>
      <c r="G263" s="5">
        <f t="shared" si="63"/>
        <v>6396</v>
      </c>
      <c r="H263" s="5">
        <f t="shared" si="63"/>
        <v>35942</v>
      </c>
      <c r="I263" s="5">
        <f t="shared" si="63"/>
        <v>9413</v>
      </c>
    </row>
    <row r="264" spans="1:9" x14ac:dyDescent="0.25">
      <c r="A264" s="12"/>
      <c r="B264" s="8"/>
      <c r="C264" s="8"/>
      <c r="D264" s="8"/>
      <c r="E264" s="8"/>
      <c r="F264" s="8"/>
      <c r="G264" s="8"/>
      <c r="H264" s="8"/>
      <c r="I264" s="8"/>
    </row>
    <row r="265" spans="1:9" x14ac:dyDescent="0.25">
      <c r="A265" s="6" t="s">
        <v>2</v>
      </c>
      <c r="B265" s="2">
        <f>B266</f>
        <v>12069</v>
      </c>
      <c r="C265" s="2">
        <f t="shared" ref="C265:I265" si="64">C266</f>
        <v>1638</v>
      </c>
      <c r="D265" s="2">
        <f t="shared" si="64"/>
        <v>657</v>
      </c>
      <c r="E265" s="2">
        <f t="shared" si="64"/>
        <v>692</v>
      </c>
      <c r="F265" s="2">
        <f t="shared" si="64"/>
        <v>729</v>
      </c>
      <c r="G265" s="2">
        <f t="shared" si="64"/>
        <v>1291</v>
      </c>
      <c r="H265" s="2">
        <f t="shared" si="64"/>
        <v>8621</v>
      </c>
      <c r="I265" s="2">
        <f t="shared" si="64"/>
        <v>1810</v>
      </c>
    </row>
    <row r="266" spans="1:9" x14ac:dyDescent="0.25">
      <c r="A266" s="10" t="s">
        <v>197</v>
      </c>
      <c r="B266" s="8">
        <f t="shared" ref="B266" si="65">C266+H266+I266</f>
        <v>12069</v>
      </c>
      <c r="C266" s="8">
        <v>1638</v>
      </c>
      <c r="D266" s="8">
        <v>657</v>
      </c>
      <c r="E266" s="8">
        <v>692</v>
      </c>
      <c r="F266" s="8">
        <v>729</v>
      </c>
      <c r="G266" s="8">
        <v>1291</v>
      </c>
      <c r="H266" s="8">
        <v>8621</v>
      </c>
      <c r="I266" s="8">
        <v>1810</v>
      </c>
    </row>
    <row r="267" spans="1:9" x14ac:dyDescent="0.25">
      <c r="A267" s="6" t="s">
        <v>3</v>
      </c>
      <c r="B267" s="2">
        <f>SUM(B268:B290)</f>
        <v>41908</v>
      </c>
      <c r="C267" s="2">
        <f t="shared" ref="C267:I267" si="66">SUM(C268:C290)</f>
        <v>6984</v>
      </c>
      <c r="D267" s="2">
        <f t="shared" si="66"/>
        <v>1908</v>
      </c>
      <c r="E267" s="2">
        <f t="shared" si="66"/>
        <v>2165</v>
      </c>
      <c r="F267" s="2">
        <f t="shared" si="66"/>
        <v>2519</v>
      </c>
      <c r="G267" s="2">
        <f t="shared" si="66"/>
        <v>5105</v>
      </c>
      <c r="H267" s="2">
        <f t="shared" si="66"/>
        <v>27321</v>
      </c>
      <c r="I267" s="2">
        <f t="shared" si="66"/>
        <v>7603</v>
      </c>
    </row>
    <row r="268" spans="1:9" x14ac:dyDescent="0.25">
      <c r="A268" s="9" t="s">
        <v>198</v>
      </c>
      <c r="B268" s="2">
        <f t="shared" ref="B268:B290" si="67">C268+H268+I268</f>
        <v>1605</v>
      </c>
      <c r="C268" s="2">
        <v>259</v>
      </c>
      <c r="D268" s="2">
        <v>66</v>
      </c>
      <c r="E268" s="2">
        <v>73</v>
      </c>
      <c r="F268" s="2">
        <v>98</v>
      </c>
      <c r="G268" s="2">
        <v>198</v>
      </c>
      <c r="H268" s="2">
        <v>1068</v>
      </c>
      <c r="I268" s="2">
        <v>278</v>
      </c>
    </row>
    <row r="269" spans="1:9" x14ac:dyDescent="0.25">
      <c r="A269" s="9" t="s">
        <v>199</v>
      </c>
      <c r="B269" s="2">
        <f t="shared" si="67"/>
        <v>1841</v>
      </c>
      <c r="C269" s="2">
        <v>324</v>
      </c>
      <c r="D269" s="2">
        <v>92</v>
      </c>
      <c r="E269" s="2">
        <v>106</v>
      </c>
      <c r="F269" s="2">
        <v>124</v>
      </c>
      <c r="G269" s="2">
        <v>248</v>
      </c>
      <c r="H269" s="2">
        <v>1119</v>
      </c>
      <c r="I269" s="2">
        <v>398</v>
      </c>
    </row>
    <row r="270" spans="1:9" x14ac:dyDescent="0.25">
      <c r="A270" s="9" t="s">
        <v>200</v>
      </c>
      <c r="B270" s="2">
        <f t="shared" si="67"/>
        <v>2212</v>
      </c>
      <c r="C270" s="2">
        <v>397</v>
      </c>
      <c r="D270" s="2">
        <v>117</v>
      </c>
      <c r="E270" s="2">
        <v>126</v>
      </c>
      <c r="F270" s="2">
        <v>137</v>
      </c>
      <c r="G270" s="2">
        <v>252</v>
      </c>
      <c r="H270" s="2">
        <v>1443</v>
      </c>
      <c r="I270" s="2">
        <v>372</v>
      </c>
    </row>
    <row r="271" spans="1:9" x14ac:dyDescent="0.25">
      <c r="A271" s="9" t="s">
        <v>201</v>
      </c>
      <c r="B271" s="2">
        <f t="shared" si="67"/>
        <v>1819</v>
      </c>
      <c r="C271" s="2">
        <v>308</v>
      </c>
      <c r="D271" s="2">
        <v>87</v>
      </c>
      <c r="E271" s="2">
        <v>92</v>
      </c>
      <c r="F271" s="2">
        <v>109</v>
      </c>
      <c r="G271" s="2">
        <v>220</v>
      </c>
      <c r="H271" s="2">
        <v>1224</v>
      </c>
      <c r="I271" s="2">
        <v>287</v>
      </c>
    </row>
    <row r="272" spans="1:9" x14ac:dyDescent="0.25">
      <c r="A272" s="9" t="s">
        <v>202</v>
      </c>
      <c r="B272" s="2">
        <f t="shared" si="67"/>
        <v>1624</v>
      </c>
      <c r="C272" s="2">
        <v>298</v>
      </c>
      <c r="D272" s="2">
        <v>71</v>
      </c>
      <c r="E272" s="2">
        <v>90</v>
      </c>
      <c r="F272" s="2">
        <v>102</v>
      </c>
      <c r="G272" s="2">
        <v>182</v>
      </c>
      <c r="H272" s="2">
        <v>1021</v>
      </c>
      <c r="I272" s="2">
        <v>305</v>
      </c>
    </row>
    <row r="273" spans="1:9" x14ac:dyDescent="0.25">
      <c r="A273" s="9" t="s">
        <v>203</v>
      </c>
      <c r="B273" s="2">
        <f t="shared" si="67"/>
        <v>647</v>
      </c>
      <c r="C273" s="2">
        <v>93</v>
      </c>
      <c r="D273" s="2">
        <v>21</v>
      </c>
      <c r="E273" s="2">
        <v>26</v>
      </c>
      <c r="F273" s="2">
        <v>32</v>
      </c>
      <c r="G273" s="2">
        <v>65</v>
      </c>
      <c r="H273" s="2">
        <v>412</v>
      </c>
      <c r="I273" s="2">
        <v>142</v>
      </c>
    </row>
    <row r="274" spans="1:9" x14ac:dyDescent="0.25">
      <c r="A274" s="9" t="s">
        <v>204</v>
      </c>
      <c r="B274" s="2">
        <f t="shared" si="67"/>
        <v>1572</v>
      </c>
      <c r="C274" s="2">
        <v>270</v>
      </c>
      <c r="D274" s="2">
        <v>80</v>
      </c>
      <c r="E274" s="2">
        <v>93</v>
      </c>
      <c r="F274" s="2">
        <v>110</v>
      </c>
      <c r="G274" s="2">
        <v>206</v>
      </c>
      <c r="H274" s="2">
        <v>1010</v>
      </c>
      <c r="I274" s="2">
        <v>292</v>
      </c>
    </row>
    <row r="275" spans="1:9" x14ac:dyDescent="0.25">
      <c r="A275" s="9" t="s">
        <v>205</v>
      </c>
      <c r="B275" s="2">
        <f t="shared" si="67"/>
        <v>2216</v>
      </c>
      <c r="C275" s="2">
        <v>352</v>
      </c>
      <c r="D275" s="2">
        <v>97</v>
      </c>
      <c r="E275" s="2">
        <v>123</v>
      </c>
      <c r="F275" s="2">
        <v>139</v>
      </c>
      <c r="G275" s="2">
        <v>277</v>
      </c>
      <c r="H275" s="2">
        <v>1462</v>
      </c>
      <c r="I275" s="2">
        <v>402</v>
      </c>
    </row>
    <row r="276" spans="1:9" x14ac:dyDescent="0.25">
      <c r="A276" s="9" t="s">
        <v>206</v>
      </c>
      <c r="B276" s="2">
        <f t="shared" si="67"/>
        <v>4968</v>
      </c>
      <c r="C276" s="2">
        <v>798</v>
      </c>
      <c r="D276" s="2">
        <v>213</v>
      </c>
      <c r="E276" s="2">
        <v>247</v>
      </c>
      <c r="F276" s="2">
        <v>293</v>
      </c>
      <c r="G276" s="2">
        <v>597</v>
      </c>
      <c r="H276" s="2">
        <v>3352</v>
      </c>
      <c r="I276" s="2">
        <v>818</v>
      </c>
    </row>
    <row r="277" spans="1:9" x14ac:dyDescent="0.25">
      <c r="A277" s="9" t="s">
        <v>207</v>
      </c>
      <c r="B277" s="2">
        <f t="shared" si="67"/>
        <v>2061</v>
      </c>
      <c r="C277" s="2">
        <v>366</v>
      </c>
      <c r="D277" s="2">
        <v>92</v>
      </c>
      <c r="E277" s="2">
        <v>112</v>
      </c>
      <c r="F277" s="2">
        <v>132</v>
      </c>
      <c r="G277" s="2">
        <v>261</v>
      </c>
      <c r="H277" s="2">
        <v>1334</v>
      </c>
      <c r="I277" s="2">
        <v>361</v>
      </c>
    </row>
    <row r="278" spans="1:9" x14ac:dyDescent="0.25">
      <c r="A278" s="9" t="s">
        <v>208</v>
      </c>
      <c r="B278" s="2">
        <f t="shared" si="67"/>
        <v>1530</v>
      </c>
      <c r="C278" s="2">
        <v>283</v>
      </c>
      <c r="D278" s="2">
        <v>78</v>
      </c>
      <c r="E278" s="2">
        <v>86</v>
      </c>
      <c r="F278" s="2">
        <v>107</v>
      </c>
      <c r="G278" s="2">
        <v>217</v>
      </c>
      <c r="H278" s="2">
        <v>1002</v>
      </c>
      <c r="I278" s="2">
        <v>245</v>
      </c>
    </row>
    <row r="279" spans="1:9" x14ac:dyDescent="0.25">
      <c r="A279" s="9" t="s">
        <v>209</v>
      </c>
      <c r="B279" s="2">
        <f t="shared" si="67"/>
        <v>744</v>
      </c>
      <c r="C279" s="2">
        <v>103</v>
      </c>
      <c r="D279" s="2">
        <v>30</v>
      </c>
      <c r="E279" s="2">
        <v>32</v>
      </c>
      <c r="F279" s="2">
        <v>37</v>
      </c>
      <c r="G279" s="2">
        <v>73</v>
      </c>
      <c r="H279" s="2">
        <v>517</v>
      </c>
      <c r="I279" s="2">
        <v>124</v>
      </c>
    </row>
    <row r="280" spans="1:9" x14ac:dyDescent="0.25">
      <c r="A280" s="9" t="s">
        <v>210</v>
      </c>
      <c r="B280" s="2">
        <f t="shared" si="67"/>
        <v>1742</v>
      </c>
      <c r="C280" s="2">
        <v>305</v>
      </c>
      <c r="D280" s="2">
        <v>79</v>
      </c>
      <c r="E280" s="2">
        <v>88</v>
      </c>
      <c r="F280" s="2">
        <v>109</v>
      </c>
      <c r="G280" s="2">
        <v>217</v>
      </c>
      <c r="H280" s="2">
        <v>1096</v>
      </c>
      <c r="I280" s="2">
        <v>341</v>
      </c>
    </row>
    <row r="281" spans="1:9" x14ac:dyDescent="0.25">
      <c r="A281" s="9" t="s">
        <v>211</v>
      </c>
      <c r="B281" s="2">
        <f t="shared" si="67"/>
        <v>1818</v>
      </c>
      <c r="C281" s="2">
        <v>271</v>
      </c>
      <c r="D281" s="2">
        <v>77</v>
      </c>
      <c r="E281" s="2">
        <v>89</v>
      </c>
      <c r="F281" s="2">
        <v>111</v>
      </c>
      <c r="G281" s="2">
        <v>229</v>
      </c>
      <c r="H281" s="2">
        <v>1180</v>
      </c>
      <c r="I281" s="2">
        <v>367</v>
      </c>
    </row>
    <row r="282" spans="1:9" x14ac:dyDescent="0.25">
      <c r="A282" s="9" t="s">
        <v>212</v>
      </c>
      <c r="B282" s="2">
        <f t="shared" si="67"/>
        <v>3136</v>
      </c>
      <c r="C282" s="2">
        <v>512</v>
      </c>
      <c r="D282" s="2">
        <v>136</v>
      </c>
      <c r="E282" s="2">
        <v>146</v>
      </c>
      <c r="F282" s="2">
        <v>176</v>
      </c>
      <c r="G282" s="2">
        <v>360</v>
      </c>
      <c r="H282" s="2">
        <v>2012</v>
      </c>
      <c r="I282" s="2">
        <v>612</v>
      </c>
    </row>
    <row r="283" spans="1:9" x14ac:dyDescent="0.25">
      <c r="A283" s="9" t="s">
        <v>213</v>
      </c>
      <c r="B283" s="2">
        <f t="shared" si="67"/>
        <v>1501</v>
      </c>
      <c r="C283" s="2">
        <v>273</v>
      </c>
      <c r="D283" s="2">
        <v>97</v>
      </c>
      <c r="E283" s="2">
        <v>102</v>
      </c>
      <c r="F283" s="2">
        <v>105</v>
      </c>
      <c r="G283" s="2">
        <v>189</v>
      </c>
      <c r="H283" s="2">
        <v>1024</v>
      </c>
      <c r="I283" s="2">
        <v>204</v>
      </c>
    </row>
    <row r="284" spans="1:9" x14ac:dyDescent="0.25">
      <c r="A284" s="9" t="s">
        <v>214</v>
      </c>
      <c r="B284" s="2">
        <f t="shared" si="67"/>
        <v>2276</v>
      </c>
      <c r="C284" s="2">
        <v>421</v>
      </c>
      <c r="D284" s="2">
        <v>101</v>
      </c>
      <c r="E284" s="2">
        <v>112</v>
      </c>
      <c r="F284" s="2">
        <v>132</v>
      </c>
      <c r="G284" s="2">
        <v>301</v>
      </c>
      <c r="H284" s="2">
        <v>1489</v>
      </c>
      <c r="I284" s="2">
        <v>366</v>
      </c>
    </row>
    <row r="285" spans="1:9" x14ac:dyDescent="0.25">
      <c r="A285" s="9" t="s">
        <v>215</v>
      </c>
      <c r="B285" s="2">
        <f t="shared" si="67"/>
        <v>1925</v>
      </c>
      <c r="C285" s="2">
        <v>295</v>
      </c>
      <c r="D285" s="2">
        <v>86</v>
      </c>
      <c r="E285" s="2">
        <v>89</v>
      </c>
      <c r="F285" s="2">
        <v>99</v>
      </c>
      <c r="G285" s="2">
        <v>241</v>
      </c>
      <c r="H285" s="2">
        <v>1292</v>
      </c>
      <c r="I285" s="2">
        <v>338</v>
      </c>
    </row>
    <row r="286" spans="1:9" x14ac:dyDescent="0.25">
      <c r="A286" s="9" t="s">
        <v>216</v>
      </c>
      <c r="B286" s="2">
        <f t="shared" si="67"/>
        <v>3468</v>
      </c>
      <c r="C286" s="2">
        <v>608</v>
      </c>
      <c r="D286" s="2">
        <v>162</v>
      </c>
      <c r="E286" s="2">
        <v>177</v>
      </c>
      <c r="F286" s="2">
        <v>196</v>
      </c>
      <c r="G286" s="2">
        <v>421</v>
      </c>
      <c r="H286" s="2">
        <v>2238</v>
      </c>
      <c r="I286" s="2">
        <v>622</v>
      </c>
    </row>
    <row r="287" spans="1:9" x14ac:dyDescent="0.25">
      <c r="A287" s="9" t="s">
        <v>217</v>
      </c>
      <c r="B287" s="2">
        <f t="shared" si="67"/>
        <v>767</v>
      </c>
      <c r="C287" s="2">
        <v>117</v>
      </c>
      <c r="D287" s="2">
        <v>32</v>
      </c>
      <c r="E287" s="2">
        <v>35</v>
      </c>
      <c r="F287" s="2">
        <v>40</v>
      </c>
      <c r="G287" s="2">
        <v>87</v>
      </c>
      <c r="H287" s="2">
        <v>491</v>
      </c>
      <c r="I287" s="2">
        <v>159</v>
      </c>
    </row>
    <row r="288" spans="1:9" x14ac:dyDescent="0.25">
      <c r="A288" s="9" t="s">
        <v>218</v>
      </c>
      <c r="B288" s="2">
        <f t="shared" si="67"/>
        <v>718</v>
      </c>
      <c r="C288" s="2">
        <v>97</v>
      </c>
      <c r="D288" s="2">
        <v>30</v>
      </c>
      <c r="E288" s="2">
        <v>32</v>
      </c>
      <c r="F288" s="2">
        <v>34</v>
      </c>
      <c r="G288" s="2">
        <v>78</v>
      </c>
      <c r="H288" s="2">
        <v>452</v>
      </c>
      <c r="I288" s="2">
        <v>169</v>
      </c>
    </row>
    <row r="289" spans="1:9" x14ac:dyDescent="0.25">
      <c r="A289" s="9" t="s">
        <v>219</v>
      </c>
      <c r="B289" s="2">
        <f t="shared" si="67"/>
        <v>1024</v>
      </c>
      <c r="C289" s="2">
        <v>150</v>
      </c>
      <c r="D289" s="2">
        <v>24</v>
      </c>
      <c r="E289" s="2">
        <v>43</v>
      </c>
      <c r="F289" s="2">
        <v>47</v>
      </c>
      <c r="G289" s="2">
        <v>114</v>
      </c>
      <c r="H289" s="2">
        <v>646</v>
      </c>
      <c r="I289" s="2">
        <v>228</v>
      </c>
    </row>
    <row r="290" spans="1:9" x14ac:dyDescent="0.25">
      <c r="A290" s="9" t="s">
        <v>220</v>
      </c>
      <c r="B290" s="2">
        <f t="shared" si="67"/>
        <v>694</v>
      </c>
      <c r="C290" s="2">
        <v>84</v>
      </c>
      <c r="D290" s="2">
        <v>40</v>
      </c>
      <c r="E290" s="2">
        <v>46</v>
      </c>
      <c r="F290" s="2">
        <v>50</v>
      </c>
      <c r="G290" s="2">
        <v>72</v>
      </c>
      <c r="H290" s="2">
        <v>437</v>
      </c>
      <c r="I290" s="2">
        <v>173</v>
      </c>
    </row>
    <row r="291" spans="1:9" x14ac:dyDescent="0.25">
      <c r="A291" s="9"/>
      <c r="B291" s="3"/>
      <c r="C291" s="3"/>
      <c r="D291" s="3"/>
      <c r="E291" s="3"/>
      <c r="F291" s="3"/>
      <c r="G291" s="3"/>
      <c r="H291" s="3"/>
      <c r="I291" s="3"/>
    </row>
    <row r="292" spans="1:9" x14ac:dyDescent="0.25">
      <c r="A292" s="4" t="s">
        <v>221</v>
      </c>
      <c r="B292" s="5">
        <f>B294+B296</f>
        <v>72177</v>
      </c>
      <c r="C292" s="5">
        <f t="shared" ref="C292:I292" si="68">C294+C296</f>
        <v>13083</v>
      </c>
      <c r="D292" s="5">
        <f t="shared" si="68"/>
        <v>3782</v>
      </c>
      <c r="E292" s="5">
        <f t="shared" si="68"/>
        <v>4289</v>
      </c>
      <c r="F292" s="5">
        <f t="shared" si="68"/>
        <v>4981</v>
      </c>
      <c r="G292" s="5">
        <f t="shared" si="68"/>
        <v>8629</v>
      </c>
      <c r="H292" s="5">
        <f t="shared" si="68"/>
        <v>46977</v>
      </c>
      <c r="I292" s="5">
        <f t="shared" si="68"/>
        <v>12117</v>
      </c>
    </row>
    <row r="293" spans="1:9" x14ac:dyDescent="0.25">
      <c r="A293" s="12"/>
      <c r="B293" s="8"/>
      <c r="C293" s="8"/>
      <c r="D293" s="8"/>
      <c r="E293" s="8"/>
      <c r="F293" s="8"/>
      <c r="G293" s="8"/>
      <c r="H293" s="8"/>
      <c r="I293" s="8"/>
    </row>
    <row r="294" spans="1:9" x14ac:dyDescent="0.25">
      <c r="A294" s="36" t="s">
        <v>2</v>
      </c>
      <c r="B294" s="2">
        <f>B295</f>
        <v>7018</v>
      </c>
      <c r="C294" s="2">
        <f t="shared" ref="C294" si="69">C295</f>
        <v>1027</v>
      </c>
      <c r="D294" s="2">
        <f t="shared" ref="D294" si="70">D295</f>
        <v>348</v>
      </c>
      <c r="E294" s="2">
        <f t="shared" ref="E294" si="71">E295</f>
        <v>371</v>
      </c>
      <c r="F294" s="2">
        <f t="shared" ref="F294" si="72">F295</f>
        <v>450</v>
      </c>
      <c r="G294" s="2">
        <f t="shared" ref="G294" si="73">G295</f>
        <v>827</v>
      </c>
      <c r="H294" s="2">
        <f t="shared" ref="H294" si="74">H295</f>
        <v>4502</v>
      </c>
      <c r="I294" s="2">
        <f t="shared" ref="I294" si="75">I295</f>
        <v>1489</v>
      </c>
    </row>
    <row r="295" spans="1:9" x14ac:dyDescent="0.25">
      <c r="A295" s="10" t="s">
        <v>222</v>
      </c>
      <c r="B295" s="8">
        <f>C295+H295+I295</f>
        <v>7018</v>
      </c>
      <c r="C295" s="8">
        <v>1027</v>
      </c>
      <c r="D295" s="8">
        <v>348</v>
      </c>
      <c r="E295" s="8">
        <v>371</v>
      </c>
      <c r="F295" s="8">
        <v>450</v>
      </c>
      <c r="G295" s="8">
        <v>827</v>
      </c>
      <c r="H295" s="8">
        <v>4502</v>
      </c>
      <c r="I295" s="8">
        <v>1489</v>
      </c>
    </row>
    <row r="296" spans="1:9" x14ac:dyDescent="0.25">
      <c r="A296" s="36" t="s">
        <v>3</v>
      </c>
      <c r="B296" s="2">
        <f>SUM(B297:B321)</f>
        <v>65159</v>
      </c>
      <c r="C296" s="2">
        <f t="shared" ref="C296:I296" si="76">SUM(C297:C321)</f>
        <v>12056</v>
      </c>
      <c r="D296" s="2">
        <f t="shared" si="76"/>
        <v>3434</v>
      </c>
      <c r="E296" s="2">
        <f t="shared" si="76"/>
        <v>3918</v>
      </c>
      <c r="F296" s="2">
        <f t="shared" si="76"/>
        <v>4531</v>
      </c>
      <c r="G296" s="2">
        <f t="shared" si="76"/>
        <v>7802</v>
      </c>
      <c r="H296" s="2">
        <f t="shared" si="76"/>
        <v>42475</v>
      </c>
      <c r="I296" s="2">
        <f t="shared" si="76"/>
        <v>10628</v>
      </c>
    </row>
    <row r="297" spans="1:9" x14ac:dyDescent="0.25">
      <c r="A297" s="9" t="s">
        <v>223</v>
      </c>
      <c r="B297" s="2">
        <f>C297+H297+I297</f>
        <v>1044</v>
      </c>
      <c r="C297" s="2">
        <v>185</v>
      </c>
      <c r="D297" s="2">
        <v>55</v>
      </c>
      <c r="E297" s="2">
        <v>61</v>
      </c>
      <c r="F297" s="2">
        <v>76</v>
      </c>
      <c r="G297" s="2">
        <v>119</v>
      </c>
      <c r="H297" s="2">
        <v>672</v>
      </c>
      <c r="I297" s="2">
        <v>187</v>
      </c>
    </row>
    <row r="298" spans="1:9" x14ac:dyDescent="0.25">
      <c r="A298" s="9" t="s">
        <v>224</v>
      </c>
      <c r="B298" s="2">
        <f t="shared" ref="B298:B321" si="77">C298+H298+I298</f>
        <v>3464</v>
      </c>
      <c r="C298" s="2">
        <v>648</v>
      </c>
      <c r="D298" s="2">
        <v>166</v>
      </c>
      <c r="E298" s="2">
        <v>193</v>
      </c>
      <c r="F298" s="2">
        <v>229</v>
      </c>
      <c r="G298" s="2">
        <v>404</v>
      </c>
      <c r="H298" s="2">
        <v>2267</v>
      </c>
      <c r="I298" s="2">
        <v>549</v>
      </c>
    </row>
    <row r="299" spans="1:9" x14ac:dyDescent="0.25">
      <c r="A299" s="9" t="s">
        <v>225</v>
      </c>
      <c r="B299" s="2">
        <f t="shared" si="77"/>
        <v>1746</v>
      </c>
      <c r="C299" s="2">
        <v>313</v>
      </c>
      <c r="D299" s="2">
        <v>94</v>
      </c>
      <c r="E299" s="2">
        <v>107</v>
      </c>
      <c r="F299" s="2">
        <v>123</v>
      </c>
      <c r="G299" s="2">
        <v>224</v>
      </c>
      <c r="H299" s="2">
        <v>1105</v>
      </c>
      <c r="I299" s="2">
        <v>328</v>
      </c>
    </row>
    <row r="300" spans="1:9" x14ac:dyDescent="0.25">
      <c r="A300" s="9" t="s">
        <v>226</v>
      </c>
      <c r="B300" s="2">
        <f t="shared" si="77"/>
        <v>3415</v>
      </c>
      <c r="C300" s="2">
        <v>626</v>
      </c>
      <c r="D300" s="2">
        <v>186</v>
      </c>
      <c r="E300" s="2">
        <v>204</v>
      </c>
      <c r="F300" s="2">
        <v>242</v>
      </c>
      <c r="G300" s="2">
        <v>381</v>
      </c>
      <c r="H300" s="2">
        <v>2255</v>
      </c>
      <c r="I300" s="2">
        <v>534</v>
      </c>
    </row>
    <row r="301" spans="1:9" x14ac:dyDescent="0.25">
      <c r="A301" s="9" t="s">
        <v>227</v>
      </c>
      <c r="B301" s="2">
        <f t="shared" si="77"/>
        <v>2708</v>
      </c>
      <c r="C301" s="2">
        <v>441</v>
      </c>
      <c r="D301" s="2">
        <v>150</v>
      </c>
      <c r="E301" s="2">
        <v>170</v>
      </c>
      <c r="F301" s="2">
        <v>181</v>
      </c>
      <c r="G301" s="2">
        <v>301</v>
      </c>
      <c r="H301" s="2">
        <v>1766</v>
      </c>
      <c r="I301" s="2">
        <v>501</v>
      </c>
    </row>
    <row r="302" spans="1:9" x14ac:dyDescent="0.25">
      <c r="A302" s="9" t="s">
        <v>228</v>
      </c>
      <c r="B302" s="2">
        <f t="shared" si="77"/>
        <v>2469</v>
      </c>
      <c r="C302" s="2">
        <v>412</v>
      </c>
      <c r="D302" s="2">
        <v>128</v>
      </c>
      <c r="E302" s="2">
        <v>140</v>
      </c>
      <c r="F302" s="2">
        <v>161</v>
      </c>
      <c r="G302" s="2">
        <v>287</v>
      </c>
      <c r="H302" s="2">
        <v>1597</v>
      </c>
      <c r="I302" s="2">
        <v>460</v>
      </c>
    </row>
    <row r="303" spans="1:9" x14ac:dyDescent="0.25">
      <c r="A303" s="9" t="s">
        <v>229</v>
      </c>
      <c r="B303" s="2">
        <f t="shared" si="77"/>
        <v>1501</v>
      </c>
      <c r="C303" s="2">
        <v>243</v>
      </c>
      <c r="D303" s="2">
        <v>70</v>
      </c>
      <c r="E303" s="2">
        <v>81</v>
      </c>
      <c r="F303" s="2">
        <v>90</v>
      </c>
      <c r="G303" s="2">
        <v>172</v>
      </c>
      <c r="H303" s="2">
        <v>1027</v>
      </c>
      <c r="I303" s="2">
        <v>231</v>
      </c>
    </row>
    <row r="304" spans="1:9" x14ac:dyDescent="0.25">
      <c r="A304" s="9" t="s">
        <v>230</v>
      </c>
      <c r="B304" s="2">
        <f t="shared" si="77"/>
        <v>2538</v>
      </c>
      <c r="C304" s="2">
        <v>489</v>
      </c>
      <c r="D304" s="2">
        <v>145</v>
      </c>
      <c r="E304" s="2">
        <v>154</v>
      </c>
      <c r="F304" s="2">
        <v>173</v>
      </c>
      <c r="G304" s="2">
        <v>300</v>
      </c>
      <c r="H304" s="2">
        <v>1612</v>
      </c>
      <c r="I304" s="2">
        <v>437</v>
      </c>
    </row>
    <row r="305" spans="1:9" x14ac:dyDescent="0.25">
      <c r="A305" s="9" t="s">
        <v>231</v>
      </c>
      <c r="B305" s="2">
        <f t="shared" si="77"/>
        <v>1139</v>
      </c>
      <c r="C305" s="2">
        <v>174</v>
      </c>
      <c r="D305" s="2">
        <v>56</v>
      </c>
      <c r="E305" s="2">
        <v>66</v>
      </c>
      <c r="F305" s="2">
        <v>82</v>
      </c>
      <c r="G305" s="2">
        <v>134</v>
      </c>
      <c r="H305" s="2">
        <v>724</v>
      </c>
      <c r="I305" s="2">
        <v>241</v>
      </c>
    </row>
    <row r="306" spans="1:9" x14ac:dyDescent="0.25">
      <c r="A306" s="9" t="s">
        <v>232</v>
      </c>
      <c r="B306" s="2">
        <f t="shared" si="77"/>
        <v>3180</v>
      </c>
      <c r="C306" s="2">
        <v>535</v>
      </c>
      <c r="D306" s="2">
        <v>81</v>
      </c>
      <c r="E306" s="2">
        <v>127</v>
      </c>
      <c r="F306" s="2">
        <v>172</v>
      </c>
      <c r="G306" s="2">
        <v>414</v>
      </c>
      <c r="H306" s="2">
        <v>1985</v>
      </c>
      <c r="I306" s="2">
        <v>660</v>
      </c>
    </row>
    <row r="307" spans="1:9" x14ac:dyDescent="0.25">
      <c r="A307" s="9" t="s">
        <v>233</v>
      </c>
      <c r="B307" s="2">
        <f t="shared" si="77"/>
        <v>5906</v>
      </c>
      <c r="C307" s="2">
        <v>1171</v>
      </c>
      <c r="D307" s="2">
        <v>308</v>
      </c>
      <c r="E307" s="2">
        <v>346</v>
      </c>
      <c r="F307" s="2">
        <v>417</v>
      </c>
      <c r="G307" s="2">
        <v>746</v>
      </c>
      <c r="H307" s="2">
        <v>3768</v>
      </c>
      <c r="I307" s="2">
        <v>967</v>
      </c>
    </row>
    <row r="308" spans="1:9" x14ac:dyDescent="0.25">
      <c r="A308" s="9" t="s">
        <v>234</v>
      </c>
      <c r="B308" s="2">
        <f t="shared" si="77"/>
        <v>3935</v>
      </c>
      <c r="C308" s="2">
        <v>690</v>
      </c>
      <c r="D308" s="2">
        <v>209</v>
      </c>
      <c r="E308" s="2">
        <v>226</v>
      </c>
      <c r="F308" s="2">
        <v>246</v>
      </c>
      <c r="G308" s="2">
        <v>458</v>
      </c>
      <c r="H308" s="2">
        <v>2534</v>
      </c>
      <c r="I308" s="2">
        <v>711</v>
      </c>
    </row>
    <row r="309" spans="1:9" x14ac:dyDescent="0.25">
      <c r="A309" s="9" t="s">
        <v>235</v>
      </c>
      <c r="B309" s="2">
        <f t="shared" si="77"/>
        <v>2456</v>
      </c>
      <c r="C309" s="2">
        <v>441</v>
      </c>
      <c r="D309" s="2">
        <v>142</v>
      </c>
      <c r="E309" s="2">
        <v>163</v>
      </c>
      <c r="F309" s="2">
        <v>176</v>
      </c>
      <c r="G309" s="2">
        <v>277</v>
      </c>
      <c r="H309" s="2">
        <v>1569</v>
      </c>
      <c r="I309" s="2">
        <v>446</v>
      </c>
    </row>
    <row r="310" spans="1:9" x14ac:dyDescent="0.25">
      <c r="A310" s="9" t="s">
        <v>236</v>
      </c>
      <c r="B310" s="2">
        <f t="shared" si="77"/>
        <v>1501</v>
      </c>
      <c r="C310" s="2">
        <v>301</v>
      </c>
      <c r="D310" s="2">
        <v>87</v>
      </c>
      <c r="E310" s="2">
        <v>95</v>
      </c>
      <c r="F310" s="2">
        <v>105</v>
      </c>
      <c r="G310" s="2">
        <v>202</v>
      </c>
      <c r="H310" s="2">
        <v>967</v>
      </c>
      <c r="I310" s="2">
        <v>233</v>
      </c>
    </row>
    <row r="311" spans="1:9" x14ac:dyDescent="0.25">
      <c r="A311" s="9" t="s">
        <v>237</v>
      </c>
      <c r="B311" s="2">
        <f t="shared" si="77"/>
        <v>2792</v>
      </c>
      <c r="C311" s="2">
        <v>504</v>
      </c>
      <c r="D311" s="2">
        <v>157</v>
      </c>
      <c r="E311" s="2">
        <v>174</v>
      </c>
      <c r="F311" s="2">
        <v>221</v>
      </c>
      <c r="G311" s="2">
        <v>361</v>
      </c>
      <c r="H311" s="2">
        <v>1921</v>
      </c>
      <c r="I311" s="2">
        <v>367</v>
      </c>
    </row>
    <row r="312" spans="1:9" x14ac:dyDescent="0.25">
      <c r="A312" s="9" t="s">
        <v>238</v>
      </c>
      <c r="B312" s="2">
        <f t="shared" si="77"/>
        <v>1461</v>
      </c>
      <c r="C312" s="2">
        <v>249</v>
      </c>
      <c r="D312" s="2">
        <v>81</v>
      </c>
      <c r="E312" s="2">
        <v>88</v>
      </c>
      <c r="F312" s="2">
        <v>100</v>
      </c>
      <c r="G312" s="2">
        <v>173</v>
      </c>
      <c r="H312" s="2">
        <v>975</v>
      </c>
      <c r="I312" s="2">
        <v>237</v>
      </c>
    </row>
    <row r="313" spans="1:9" x14ac:dyDescent="0.25">
      <c r="A313" s="9" t="s">
        <v>239</v>
      </c>
      <c r="B313" s="2">
        <f t="shared" si="77"/>
        <v>4118</v>
      </c>
      <c r="C313" s="2">
        <v>824</v>
      </c>
      <c r="D313" s="2">
        <v>229</v>
      </c>
      <c r="E313" s="2">
        <v>249</v>
      </c>
      <c r="F313" s="2">
        <v>279</v>
      </c>
      <c r="G313" s="2">
        <v>504</v>
      </c>
      <c r="H313" s="2">
        <v>2692</v>
      </c>
      <c r="I313" s="2">
        <v>602</v>
      </c>
    </row>
    <row r="314" spans="1:9" x14ac:dyDescent="0.25">
      <c r="A314" s="9" t="s">
        <v>240</v>
      </c>
      <c r="B314" s="2">
        <f t="shared" si="77"/>
        <v>5369</v>
      </c>
      <c r="C314" s="2">
        <v>1160</v>
      </c>
      <c r="D314" s="2">
        <v>239</v>
      </c>
      <c r="E314" s="2">
        <v>335</v>
      </c>
      <c r="F314" s="2">
        <v>405</v>
      </c>
      <c r="G314" s="2">
        <v>670</v>
      </c>
      <c r="H314" s="2">
        <v>3520</v>
      </c>
      <c r="I314" s="2">
        <v>689</v>
      </c>
    </row>
    <row r="315" spans="1:9" x14ac:dyDescent="0.25">
      <c r="A315" s="9" t="s">
        <v>241</v>
      </c>
      <c r="B315" s="2">
        <f t="shared" si="77"/>
        <v>2199</v>
      </c>
      <c r="C315" s="2">
        <v>405</v>
      </c>
      <c r="D315" s="2">
        <v>138</v>
      </c>
      <c r="E315" s="2">
        <v>153</v>
      </c>
      <c r="F315" s="2">
        <v>162</v>
      </c>
      <c r="G315" s="2">
        <v>251</v>
      </c>
      <c r="H315" s="2">
        <v>1413</v>
      </c>
      <c r="I315" s="2">
        <v>381</v>
      </c>
    </row>
    <row r="316" spans="1:9" x14ac:dyDescent="0.25">
      <c r="A316" s="9" t="s">
        <v>242</v>
      </c>
      <c r="B316" s="2">
        <f t="shared" si="77"/>
        <v>2163</v>
      </c>
      <c r="C316" s="2">
        <v>420</v>
      </c>
      <c r="D316" s="2">
        <v>132</v>
      </c>
      <c r="E316" s="2">
        <v>136</v>
      </c>
      <c r="F316" s="2">
        <v>154</v>
      </c>
      <c r="G316" s="2">
        <v>230</v>
      </c>
      <c r="H316" s="2">
        <v>1402</v>
      </c>
      <c r="I316" s="2">
        <v>341</v>
      </c>
    </row>
    <row r="317" spans="1:9" x14ac:dyDescent="0.25">
      <c r="A317" s="9" t="s">
        <v>243</v>
      </c>
      <c r="B317" s="2">
        <f t="shared" si="77"/>
        <v>2506</v>
      </c>
      <c r="C317" s="2">
        <v>371</v>
      </c>
      <c r="D317" s="2">
        <v>125</v>
      </c>
      <c r="E317" s="37">
        <v>148</v>
      </c>
      <c r="F317" s="37">
        <v>170</v>
      </c>
      <c r="G317" s="2">
        <v>314</v>
      </c>
      <c r="H317" s="2">
        <v>1796</v>
      </c>
      <c r="I317" s="2">
        <v>339</v>
      </c>
    </row>
    <row r="318" spans="1:9" x14ac:dyDescent="0.25">
      <c r="A318" s="9" t="s">
        <v>244</v>
      </c>
      <c r="B318" s="2">
        <f t="shared" si="77"/>
        <v>1634</v>
      </c>
      <c r="C318" s="2">
        <v>339</v>
      </c>
      <c r="D318" s="2">
        <v>118</v>
      </c>
      <c r="E318" s="2">
        <v>133</v>
      </c>
      <c r="F318" s="2">
        <v>145</v>
      </c>
      <c r="G318" s="2">
        <v>209</v>
      </c>
      <c r="H318" s="2">
        <v>1069</v>
      </c>
      <c r="I318" s="2">
        <v>226</v>
      </c>
    </row>
    <row r="319" spans="1:9" x14ac:dyDescent="0.25">
      <c r="A319" s="9" t="s">
        <v>245</v>
      </c>
      <c r="B319" s="2">
        <f t="shared" si="77"/>
        <v>1167</v>
      </c>
      <c r="C319" s="2">
        <v>232</v>
      </c>
      <c r="D319" s="2">
        <v>73</v>
      </c>
      <c r="E319" s="2">
        <v>78</v>
      </c>
      <c r="F319" s="2">
        <v>92</v>
      </c>
      <c r="G319" s="2">
        <v>145</v>
      </c>
      <c r="H319" s="2">
        <v>757</v>
      </c>
      <c r="I319" s="2">
        <v>178</v>
      </c>
    </row>
    <row r="320" spans="1:9" x14ac:dyDescent="0.25">
      <c r="A320" s="9" t="s">
        <v>246</v>
      </c>
      <c r="B320" s="2">
        <f t="shared" si="77"/>
        <v>2913</v>
      </c>
      <c r="C320" s="2">
        <v>526</v>
      </c>
      <c r="D320" s="2">
        <v>151</v>
      </c>
      <c r="E320" s="2">
        <v>159</v>
      </c>
      <c r="F320" s="2">
        <v>175</v>
      </c>
      <c r="G320" s="2">
        <v>308</v>
      </c>
      <c r="H320" s="2">
        <v>1892</v>
      </c>
      <c r="I320" s="2">
        <v>495</v>
      </c>
    </row>
    <row r="321" spans="1:9" x14ac:dyDescent="0.25">
      <c r="A321" s="9" t="s">
        <v>247</v>
      </c>
      <c r="B321" s="2">
        <f t="shared" si="77"/>
        <v>1835</v>
      </c>
      <c r="C321" s="2">
        <v>357</v>
      </c>
      <c r="D321" s="2">
        <v>114</v>
      </c>
      <c r="E321" s="2">
        <v>132</v>
      </c>
      <c r="F321" s="2">
        <v>155</v>
      </c>
      <c r="G321" s="2">
        <v>218</v>
      </c>
      <c r="H321" s="2">
        <v>1190</v>
      </c>
      <c r="I321" s="2">
        <v>288</v>
      </c>
    </row>
    <row r="322" spans="1:9" x14ac:dyDescent="0.25">
      <c r="A322" s="9"/>
      <c r="B322" s="3"/>
      <c r="C322" s="3"/>
      <c r="D322" s="3"/>
      <c r="E322" s="3"/>
      <c r="F322" s="3"/>
      <c r="G322" s="3"/>
      <c r="H322" s="3"/>
      <c r="I322" s="3"/>
    </row>
    <row r="323" spans="1:9" x14ac:dyDescent="0.25">
      <c r="A323" s="4" t="s">
        <v>248</v>
      </c>
      <c r="B323" s="5">
        <f>B325+B327</f>
        <v>39574</v>
      </c>
      <c r="C323" s="5">
        <f t="shared" ref="C323:I323" si="78">C325+C327</f>
        <v>6097</v>
      </c>
      <c r="D323" s="5">
        <f t="shared" si="78"/>
        <v>1741</v>
      </c>
      <c r="E323" s="5">
        <f t="shared" si="78"/>
        <v>1919</v>
      </c>
      <c r="F323" s="5">
        <f t="shared" si="78"/>
        <v>2224</v>
      </c>
      <c r="G323" s="5">
        <f t="shared" si="78"/>
        <v>4088</v>
      </c>
      <c r="H323" s="5">
        <f t="shared" si="78"/>
        <v>23253</v>
      </c>
      <c r="I323" s="5">
        <f t="shared" si="78"/>
        <v>10224</v>
      </c>
    </row>
    <row r="324" spans="1:9" x14ac:dyDescent="0.25">
      <c r="A324" s="15"/>
      <c r="B324" s="8"/>
      <c r="C324" s="8"/>
      <c r="D324" s="8"/>
      <c r="E324" s="8"/>
      <c r="F324" s="8"/>
      <c r="G324" s="8"/>
      <c r="H324" s="8"/>
      <c r="I324" s="8"/>
    </row>
    <row r="325" spans="1:9" x14ac:dyDescent="0.25">
      <c r="A325" s="6" t="s">
        <v>2</v>
      </c>
      <c r="B325" s="2">
        <f>B326</f>
        <v>8926</v>
      </c>
      <c r="C325" s="2">
        <f t="shared" ref="C325" si="79">C326</f>
        <v>1307</v>
      </c>
      <c r="D325" s="2">
        <f t="shared" ref="D325" si="80">D326</f>
        <v>415</v>
      </c>
      <c r="E325" s="2">
        <f t="shared" ref="E325" si="81">E326</f>
        <v>454</v>
      </c>
      <c r="F325" s="2">
        <f t="shared" ref="F325" si="82">F326</f>
        <v>478</v>
      </c>
      <c r="G325" s="2">
        <f t="shared" ref="G325" si="83">G326</f>
        <v>912</v>
      </c>
      <c r="H325" s="2">
        <f t="shared" ref="H325" si="84">H326</f>
        <v>5490</v>
      </c>
      <c r="I325" s="2">
        <f t="shared" ref="I325" si="85">I326</f>
        <v>2129</v>
      </c>
    </row>
    <row r="326" spans="1:9" x14ac:dyDescent="0.25">
      <c r="A326" s="10" t="s">
        <v>249</v>
      </c>
      <c r="B326" s="8">
        <f>C326+H326+I326</f>
        <v>8926</v>
      </c>
      <c r="C326" s="8">
        <v>1307</v>
      </c>
      <c r="D326" s="8">
        <v>415</v>
      </c>
      <c r="E326" s="8">
        <v>454</v>
      </c>
      <c r="F326" s="8">
        <v>478</v>
      </c>
      <c r="G326" s="8">
        <v>912</v>
      </c>
      <c r="H326" s="8">
        <v>5490</v>
      </c>
      <c r="I326" s="8">
        <v>2129</v>
      </c>
    </row>
    <row r="327" spans="1:9" x14ac:dyDescent="0.25">
      <c r="A327" s="6" t="s">
        <v>3</v>
      </c>
      <c r="B327" s="2">
        <f>SUM(B328:B348)</f>
        <v>30648</v>
      </c>
      <c r="C327" s="2">
        <f t="shared" ref="C327:I327" si="86">SUM(C328:C348)</f>
        <v>4790</v>
      </c>
      <c r="D327" s="2">
        <f t="shared" si="86"/>
        <v>1326</v>
      </c>
      <c r="E327" s="2">
        <f t="shared" si="86"/>
        <v>1465</v>
      </c>
      <c r="F327" s="2">
        <f t="shared" si="86"/>
        <v>1746</v>
      </c>
      <c r="G327" s="2">
        <f t="shared" si="86"/>
        <v>3176</v>
      </c>
      <c r="H327" s="2">
        <f t="shared" si="86"/>
        <v>17763</v>
      </c>
      <c r="I327" s="2">
        <f t="shared" si="86"/>
        <v>8095</v>
      </c>
    </row>
    <row r="328" spans="1:9" x14ac:dyDescent="0.25">
      <c r="A328" s="9" t="s">
        <v>250</v>
      </c>
      <c r="B328" s="2">
        <f>C328+H328+I328</f>
        <v>1324</v>
      </c>
      <c r="C328" s="2">
        <v>211</v>
      </c>
      <c r="D328" s="2">
        <v>61</v>
      </c>
      <c r="E328" s="2">
        <v>64</v>
      </c>
      <c r="F328" s="2">
        <v>70</v>
      </c>
      <c r="G328" s="2">
        <v>147</v>
      </c>
      <c r="H328" s="2">
        <v>771</v>
      </c>
      <c r="I328" s="2">
        <v>342</v>
      </c>
    </row>
    <row r="329" spans="1:9" x14ac:dyDescent="0.25">
      <c r="A329" s="9" t="s">
        <v>251</v>
      </c>
      <c r="B329" s="2">
        <f t="shared" ref="B329:B348" si="87">C329+H329+I329</f>
        <v>3036</v>
      </c>
      <c r="C329" s="2">
        <v>471</v>
      </c>
      <c r="D329" s="2">
        <v>133</v>
      </c>
      <c r="E329" s="2">
        <v>149</v>
      </c>
      <c r="F329" s="2">
        <v>157</v>
      </c>
      <c r="G329" s="2">
        <v>298</v>
      </c>
      <c r="H329" s="2">
        <v>1836</v>
      </c>
      <c r="I329" s="2">
        <v>729</v>
      </c>
    </row>
    <row r="330" spans="1:9" x14ac:dyDescent="0.25">
      <c r="A330" s="9" t="s">
        <v>252</v>
      </c>
      <c r="B330" s="2">
        <f t="shared" si="87"/>
        <v>686</v>
      </c>
      <c r="C330" s="2">
        <v>96</v>
      </c>
      <c r="D330" s="2">
        <v>31</v>
      </c>
      <c r="E330" s="2">
        <v>34</v>
      </c>
      <c r="F330" s="2">
        <v>37</v>
      </c>
      <c r="G330" s="2">
        <v>65</v>
      </c>
      <c r="H330" s="2">
        <v>378</v>
      </c>
      <c r="I330" s="2">
        <v>212</v>
      </c>
    </row>
    <row r="331" spans="1:9" x14ac:dyDescent="0.25">
      <c r="A331" s="9" t="s">
        <v>253</v>
      </c>
      <c r="B331" s="2">
        <f t="shared" si="87"/>
        <v>1609</v>
      </c>
      <c r="C331" s="2">
        <v>231</v>
      </c>
      <c r="D331" s="2">
        <v>63</v>
      </c>
      <c r="E331" s="2">
        <v>74</v>
      </c>
      <c r="F331" s="2">
        <v>94</v>
      </c>
      <c r="G331" s="2">
        <v>178</v>
      </c>
      <c r="H331" s="2">
        <v>935</v>
      </c>
      <c r="I331" s="2">
        <v>443</v>
      </c>
    </row>
    <row r="332" spans="1:9" x14ac:dyDescent="0.25">
      <c r="A332" s="9" t="s">
        <v>254</v>
      </c>
      <c r="B332" s="2">
        <f t="shared" si="87"/>
        <v>992</v>
      </c>
      <c r="C332" s="2">
        <v>146</v>
      </c>
      <c r="D332" s="38">
        <v>38</v>
      </c>
      <c r="E332" s="38">
        <v>44</v>
      </c>
      <c r="F332" s="38">
        <v>53</v>
      </c>
      <c r="G332" s="2">
        <v>109</v>
      </c>
      <c r="H332" s="2">
        <v>575</v>
      </c>
      <c r="I332" s="2">
        <v>271</v>
      </c>
    </row>
    <row r="333" spans="1:9" x14ac:dyDescent="0.25">
      <c r="A333" s="9" t="s">
        <v>255</v>
      </c>
      <c r="B333" s="2">
        <f t="shared" si="87"/>
        <v>1322</v>
      </c>
      <c r="C333" s="2">
        <v>198</v>
      </c>
      <c r="D333" s="2">
        <v>55</v>
      </c>
      <c r="E333" s="2">
        <v>59</v>
      </c>
      <c r="F333" s="2">
        <v>68</v>
      </c>
      <c r="G333" s="2">
        <v>128</v>
      </c>
      <c r="H333" s="2">
        <v>776</v>
      </c>
      <c r="I333" s="2">
        <v>348</v>
      </c>
    </row>
    <row r="334" spans="1:9" x14ac:dyDescent="0.25">
      <c r="A334" s="9" t="s">
        <v>256</v>
      </c>
      <c r="B334" s="2">
        <f t="shared" si="87"/>
        <v>1052</v>
      </c>
      <c r="C334" s="2">
        <v>153</v>
      </c>
      <c r="D334" s="2">
        <v>44</v>
      </c>
      <c r="E334" s="2">
        <v>48</v>
      </c>
      <c r="F334" s="2">
        <v>64</v>
      </c>
      <c r="G334" s="2">
        <v>115</v>
      </c>
      <c r="H334" s="2">
        <v>598</v>
      </c>
      <c r="I334" s="2">
        <v>301</v>
      </c>
    </row>
    <row r="335" spans="1:9" x14ac:dyDescent="0.25">
      <c r="A335" s="9" t="s">
        <v>257</v>
      </c>
      <c r="B335" s="2">
        <f t="shared" si="87"/>
        <v>1501</v>
      </c>
      <c r="C335" s="2">
        <v>233</v>
      </c>
      <c r="D335" s="2">
        <v>52</v>
      </c>
      <c r="E335" s="2">
        <v>63</v>
      </c>
      <c r="F335" s="2">
        <v>79</v>
      </c>
      <c r="G335" s="2">
        <v>151</v>
      </c>
      <c r="H335" s="2">
        <v>865</v>
      </c>
      <c r="I335" s="2">
        <v>403</v>
      </c>
    </row>
    <row r="336" spans="1:9" x14ac:dyDescent="0.25">
      <c r="A336" s="9" t="s">
        <v>258</v>
      </c>
      <c r="B336" s="2">
        <f t="shared" si="87"/>
        <v>512</v>
      </c>
      <c r="C336" s="2">
        <v>75</v>
      </c>
      <c r="D336" s="2">
        <v>19</v>
      </c>
      <c r="E336" s="2">
        <v>22</v>
      </c>
      <c r="F336" s="2">
        <v>30</v>
      </c>
      <c r="G336" s="2">
        <v>48</v>
      </c>
      <c r="H336" s="2">
        <v>260</v>
      </c>
      <c r="I336" s="2">
        <v>177</v>
      </c>
    </row>
    <row r="337" spans="1:9" x14ac:dyDescent="0.25">
      <c r="A337" s="9" t="s">
        <v>259</v>
      </c>
      <c r="B337" s="2">
        <f t="shared" si="87"/>
        <v>1675</v>
      </c>
      <c r="C337" s="2">
        <v>268</v>
      </c>
      <c r="D337" s="2">
        <v>92</v>
      </c>
      <c r="E337" s="2">
        <v>103</v>
      </c>
      <c r="F337" s="2">
        <v>117</v>
      </c>
      <c r="G337" s="2">
        <v>193</v>
      </c>
      <c r="H337" s="2">
        <v>941</v>
      </c>
      <c r="I337" s="2">
        <v>466</v>
      </c>
    </row>
    <row r="338" spans="1:9" x14ac:dyDescent="0.25">
      <c r="A338" s="9" t="s">
        <v>152</v>
      </c>
      <c r="B338" s="2">
        <f t="shared" si="87"/>
        <v>794</v>
      </c>
      <c r="C338" s="2">
        <v>137</v>
      </c>
      <c r="D338" s="2">
        <v>40</v>
      </c>
      <c r="E338" s="2">
        <v>46</v>
      </c>
      <c r="F338" s="2">
        <v>55</v>
      </c>
      <c r="G338" s="2">
        <v>81</v>
      </c>
      <c r="H338" s="2">
        <v>468</v>
      </c>
      <c r="I338" s="2">
        <v>189</v>
      </c>
    </row>
    <row r="339" spans="1:9" x14ac:dyDescent="0.25">
      <c r="A339" s="9" t="s">
        <v>260</v>
      </c>
      <c r="B339" s="2">
        <f t="shared" si="87"/>
        <v>1589</v>
      </c>
      <c r="C339" s="2">
        <v>259</v>
      </c>
      <c r="D339" s="2">
        <v>67</v>
      </c>
      <c r="E339" s="2">
        <v>70</v>
      </c>
      <c r="F339" s="2">
        <v>84</v>
      </c>
      <c r="G339" s="2">
        <v>164</v>
      </c>
      <c r="H339" s="2">
        <v>861</v>
      </c>
      <c r="I339" s="2">
        <v>469</v>
      </c>
    </row>
    <row r="340" spans="1:9" x14ac:dyDescent="0.25">
      <c r="A340" s="9" t="s">
        <v>261</v>
      </c>
      <c r="B340" s="2">
        <f t="shared" si="87"/>
        <v>576</v>
      </c>
      <c r="C340" s="2">
        <v>97</v>
      </c>
      <c r="D340" s="2">
        <v>27</v>
      </c>
      <c r="E340" s="2">
        <v>30</v>
      </c>
      <c r="F340" s="2">
        <v>33</v>
      </c>
      <c r="G340" s="2">
        <v>63</v>
      </c>
      <c r="H340" s="2">
        <v>304</v>
      </c>
      <c r="I340" s="2">
        <v>175</v>
      </c>
    </row>
    <row r="341" spans="1:9" x14ac:dyDescent="0.25">
      <c r="A341" s="9" t="s">
        <v>262</v>
      </c>
      <c r="B341" s="2">
        <f t="shared" si="87"/>
        <v>1295</v>
      </c>
      <c r="C341" s="2">
        <v>209</v>
      </c>
      <c r="D341" s="2">
        <v>55</v>
      </c>
      <c r="E341" s="2">
        <v>56</v>
      </c>
      <c r="F341" s="2">
        <v>67</v>
      </c>
      <c r="G341" s="2">
        <v>137</v>
      </c>
      <c r="H341" s="2">
        <v>768</v>
      </c>
      <c r="I341" s="2">
        <v>318</v>
      </c>
    </row>
    <row r="342" spans="1:9" x14ac:dyDescent="0.25">
      <c r="A342" s="9" t="s">
        <v>263</v>
      </c>
      <c r="B342" s="2">
        <f t="shared" si="87"/>
        <v>1045</v>
      </c>
      <c r="C342" s="2">
        <v>166</v>
      </c>
      <c r="D342" s="2">
        <v>52</v>
      </c>
      <c r="E342" s="2">
        <v>56</v>
      </c>
      <c r="F342" s="2">
        <v>67</v>
      </c>
      <c r="G342" s="2">
        <v>103</v>
      </c>
      <c r="H342" s="2">
        <v>598</v>
      </c>
      <c r="I342" s="2">
        <v>281</v>
      </c>
    </row>
    <row r="343" spans="1:9" x14ac:dyDescent="0.25">
      <c r="A343" s="9" t="s">
        <v>264</v>
      </c>
      <c r="B343" s="2">
        <f t="shared" si="87"/>
        <v>912</v>
      </c>
      <c r="C343" s="2">
        <v>155</v>
      </c>
      <c r="D343" s="2">
        <v>46</v>
      </c>
      <c r="E343" s="2">
        <v>51</v>
      </c>
      <c r="F343" s="2">
        <v>56</v>
      </c>
      <c r="G343" s="2">
        <v>95</v>
      </c>
      <c r="H343" s="2">
        <v>498</v>
      </c>
      <c r="I343" s="2">
        <v>259</v>
      </c>
    </row>
    <row r="344" spans="1:9" x14ac:dyDescent="0.25">
      <c r="A344" s="9" t="s">
        <v>265</v>
      </c>
      <c r="B344" s="2">
        <f t="shared" si="87"/>
        <v>1590</v>
      </c>
      <c r="C344" s="2">
        <v>242</v>
      </c>
      <c r="D344" s="2">
        <v>66</v>
      </c>
      <c r="E344" s="2">
        <v>72</v>
      </c>
      <c r="F344" s="2">
        <v>86</v>
      </c>
      <c r="G344" s="2">
        <v>165</v>
      </c>
      <c r="H344" s="2">
        <v>897</v>
      </c>
      <c r="I344" s="2">
        <v>451</v>
      </c>
    </row>
    <row r="345" spans="1:9" x14ac:dyDescent="0.25">
      <c r="A345" s="9" t="s">
        <v>266</v>
      </c>
      <c r="B345" s="2">
        <f t="shared" si="87"/>
        <v>1706</v>
      </c>
      <c r="C345" s="2">
        <v>265</v>
      </c>
      <c r="D345" s="2">
        <v>72</v>
      </c>
      <c r="E345" s="2">
        <v>82</v>
      </c>
      <c r="F345" s="2">
        <v>92</v>
      </c>
      <c r="G345" s="2">
        <v>170</v>
      </c>
      <c r="H345" s="2">
        <v>1060</v>
      </c>
      <c r="I345" s="2">
        <v>381</v>
      </c>
    </row>
    <row r="346" spans="1:9" x14ac:dyDescent="0.25">
      <c r="A346" s="9" t="s">
        <v>267</v>
      </c>
      <c r="B346" s="2">
        <f t="shared" si="87"/>
        <v>612</v>
      </c>
      <c r="C346" s="2">
        <v>101</v>
      </c>
      <c r="D346" s="2">
        <v>26</v>
      </c>
      <c r="E346" s="2">
        <v>31</v>
      </c>
      <c r="F346" s="2">
        <v>41</v>
      </c>
      <c r="G346" s="2">
        <v>75</v>
      </c>
      <c r="H346" s="2">
        <v>358</v>
      </c>
      <c r="I346" s="2">
        <v>153</v>
      </c>
    </row>
    <row r="347" spans="1:9" x14ac:dyDescent="0.25">
      <c r="A347" s="9" t="s">
        <v>268</v>
      </c>
      <c r="B347" s="2">
        <f t="shared" si="87"/>
        <v>3793</v>
      </c>
      <c r="C347" s="2">
        <v>637</v>
      </c>
      <c r="D347" s="2">
        <v>177</v>
      </c>
      <c r="E347" s="2">
        <v>190</v>
      </c>
      <c r="F347" s="2">
        <v>244</v>
      </c>
      <c r="G347" s="2">
        <v>374</v>
      </c>
      <c r="H347" s="2">
        <v>2235</v>
      </c>
      <c r="I347" s="2">
        <v>921</v>
      </c>
    </row>
    <row r="348" spans="1:9" x14ac:dyDescent="0.25">
      <c r="A348" s="9" t="s">
        <v>269</v>
      </c>
      <c r="B348" s="2">
        <f t="shared" si="87"/>
        <v>3027</v>
      </c>
      <c r="C348" s="2">
        <v>440</v>
      </c>
      <c r="D348" s="2">
        <v>110</v>
      </c>
      <c r="E348" s="2">
        <v>121</v>
      </c>
      <c r="F348" s="2">
        <v>152</v>
      </c>
      <c r="G348" s="2">
        <v>317</v>
      </c>
      <c r="H348" s="2">
        <v>1781</v>
      </c>
      <c r="I348" s="2">
        <v>806</v>
      </c>
    </row>
    <row r="349" spans="1:9" x14ac:dyDescent="0.25">
      <c r="A349" s="19"/>
      <c r="B349" s="3"/>
      <c r="C349" s="3"/>
      <c r="D349" s="3"/>
      <c r="E349" s="3"/>
      <c r="F349" s="3"/>
      <c r="G349" s="3"/>
      <c r="H349" s="3"/>
      <c r="I349" s="3"/>
    </row>
    <row r="350" spans="1:9" x14ac:dyDescent="0.25">
      <c r="A350" s="4" t="s">
        <v>270</v>
      </c>
      <c r="B350" s="5">
        <f>B352+B354</f>
        <v>78543</v>
      </c>
      <c r="C350" s="5">
        <f t="shared" ref="C350:I350" si="88">C352+C354</f>
        <v>12146</v>
      </c>
      <c r="D350" s="5">
        <f t="shared" si="88"/>
        <v>3493</v>
      </c>
      <c r="E350" s="5">
        <f t="shared" si="88"/>
        <v>3868</v>
      </c>
      <c r="F350" s="5">
        <f t="shared" si="88"/>
        <v>4476</v>
      </c>
      <c r="G350" s="5">
        <f t="shared" si="88"/>
        <v>8204</v>
      </c>
      <c r="H350" s="5">
        <f t="shared" si="88"/>
        <v>48465</v>
      </c>
      <c r="I350" s="5">
        <f t="shared" si="88"/>
        <v>17932</v>
      </c>
    </row>
    <row r="351" spans="1:9" x14ac:dyDescent="0.25">
      <c r="A351" s="12"/>
      <c r="B351" s="8"/>
      <c r="C351" s="8"/>
      <c r="D351" s="8"/>
      <c r="E351" s="8"/>
      <c r="F351" s="8"/>
      <c r="G351" s="8"/>
      <c r="H351" s="8"/>
      <c r="I351" s="8"/>
    </row>
    <row r="352" spans="1:9" x14ac:dyDescent="0.25">
      <c r="A352" s="6" t="s">
        <v>2</v>
      </c>
      <c r="B352" s="2">
        <f>B353</f>
        <v>16826</v>
      </c>
      <c r="C352" s="2">
        <f t="shared" ref="C352" si="89">C353</f>
        <v>2587</v>
      </c>
      <c r="D352" s="2">
        <f t="shared" ref="D352" si="90">D353</f>
        <v>878</v>
      </c>
      <c r="E352" s="2">
        <f t="shared" ref="E352" si="91">E353</f>
        <v>896</v>
      </c>
      <c r="F352" s="2">
        <f t="shared" ref="F352" si="92">F353</f>
        <v>947</v>
      </c>
      <c r="G352" s="2">
        <f t="shared" ref="G352" si="93">G353</f>
        <v>1685</v>
      </c>
      <c r="H352" s="2">
        <f t="shared" ref="H352" si="94">H353</f>
        <v>11245</v>
      </c>
      <c r="I352" s="2">
        <f t="shared" ref="I352" si="95">I353</f>
        <v>2994</v>
      </c>
    </row>
    <row r="353" spans="1:9" x14ac:dyDescent="0.25">
      <c r="A353" s="10" t="s">
        <v>271</v>
      </c>
      <c r="B353" s="8">
        <f t="shared" ref="B353" si="96">C353+H353+I353</f>
        <v>16826</v>
      </c>
      <c r="C353" s="8">
        <v>2587</v>
      </c>
      <c r="D353" s="8">
        <v>878</v>
      </c>
      <c r="E353" s="8">
        <v>896</v>
      </c>
      <c r="F353" s="8">
        <v>947</v>
      </c>
      <c r="G353" s="8">
        <v>1685</v>
      </c>
      <c r="H353" s="8">
        <v>11245</v>
      </c>
      <c r="I353" s="8">
        <v>2994</v>
      </c>
    </row>
    <row r="354" spans="1:9" x14ac:dyDescent="0.25">
      <c r="A354" s="6" t="s">
        <v>3</v>
      </c>
      <c r="B354" s="2">
        <f>SUM(B355:B381)</f>
        <v>61717</v>
      </c>
      <c r="C354" s="2">
        <f t="shared" ref="C354:I354" si="97">SUM(C355:C381)</f>
        <v>9559</v>
      </c>
      <c r="D354" s="2">
        <f t="shared" si="97"/>
        <v>2615</v>
      </c>
      <c r="E354" s="2">
        <f t="shared" si="97"/>
        <v>2972</v>
      </c>
      <c r="F354" s="2">
        <f t="shared" si="97"/>
        <v>3529</v>
      </c>
      <c r="G354" s="2">
        <f t="shared" si="97"/>
        <v>6519</v>
      </c>
      <c r="H354" s="2">
        <f t="shared" si="97"/>
        <v>37220</v>
      </c>
      <c r="I354" s="2">
        <f t="shared" si="97"/>
        <v>14938</v>
      </c>
    </row>
    <row r="355" spans="1:9" x14ac:dyDescent="0.25">
      <c r="A355" s="9" t="s">
        <v>272</v>
      </c>
      <c r="B355" s="2">
        <f t="shared" ref="B355:B381" si="98">C355+H355+I355</f>
        <v>474</v>
      </c>
      <c r="C355" s="2">
        <v>76</v>
      </c>
      <c r="D355" s="2">
        <v>21</v>
      </c>
      <c r="E355" s="2">
        <v>23</v>
      </c>
      <c r="F355" s="2">
        <v>26</v>
      </c>
      <c r="G355" s="2">
        <v>47</v>
      </c>
      <c r="H355" s="2">
        <v>274</v>
      </c>
      <c r="I355" s="2">
        <v>124</v>
      </c>
    </row>
    <row r="356" spans="1:9" x14ac:dyDescent="0.25">
      <c r="A356" s="9" t="s">
        <v>273</v>
      </c>
      <c r="B356" s="2">
        <f t="shared" si="98"/>
        <v>1469</v>
      </c>
      <c r="C356" s="2">
        <v>226</v>
      </c>
      <c r="D356" s="2">
        <v>63</v>
      </c>
      <c r="E356" s="2">
        <v>67</v>
      </c>
      <c r="F356" s="2">
        <v>78</v>
      </c>
      <c r="G356" s="2">
        <v>165</v>
      </c>
      <c r="H356" s="2">
        <v>884</v>
      </c>
      <c r="I356" s="2">
        <v>359</v>
      </c>
    </row>
    <row r="357" spans="1:9" x14ac:dyDescent="0.25">
      <c r="A357" s="9" t="s">
        <v>15</v>
      </c>
      <c r="B357" s="2">
        <f t="shared" si="98"/>
        <v>4745</v>
      </c>
      <c r="C357" s="2">
        <v>667</v>
      </c>
      <c r="D357" s="2">
        <v>180</v>
      </c>
      <c r="E357" s="2">
        <v>250</v>
      </c>
      <c r="F357" s="2">
        <v>298</v>
      </c>
      <c r="G357" s="2">
        <v>501</v>
      </c>
      <c r="H357" s="2">
        <v>2941</v>
      </c>
      <c r="I357" s="2">
        <v>1137</v>
      </c>
    </row>
    <row r="358" spans="1:9" x14ac:dyDescent="0.25">
      <c r="A358" s="9" t="s">
        <v>274</v>
      </c>
      <c r="B358" s="2">
        <f t="shared" si="98"/>
        <v>3001</v>
      </c>
      <c r="C358" s="2">
        <v>476</v>
      </c>
      <c r="D358" s="2">
        <v>122</v>
      </c>
      <c r="E358" s="2">
        <v>143</v>
      </c>
      <c r="F358" s="2">
        <v>176</v>
      </c>
      <c r="G358" s="2">
        <v>334</v>
      </c>
      <c r="H358" s="2">
        <v>1821</v>
      </c>
      <c r="I358" s="2">
        <v>704</v>
      </c>
    </row>
    <row r="359" spans="1:9" x14ac:dyDescent="0.25">
      <c r="A359" s="9" t="s">
        <v>275</v>
      </c>
      <c r="B359" s="2">
        <f t="shared" si="98"/>
        <v>1146</v>
      </c>
      <c r="C359" s="2">
        <v>155</v>
      </c>
      <c r="D359" s="2">
        <v>42</v>
      </c>
      <c r="E359" s="2">
        <v>53</v>
      </c>
      <c r="F359" s="2">
        <v>60</v>
      </c>
      <c r="G359" s="2">
        <v>107</v>
      </c>
      <c r="H359" s="2">
        <v>689</v>
      </c>
      <c r="I359" s="2">
        <v>302</v>
      </c>
    </row>
    <row r="360" spans="1:9" x14ac:dyDescent="0.25">
      <c r="A360" s="9" t="s">
        <v>276</v>
      </c>
      <c r="B360" s="2">
        <f t="shared" si="98"/>
        <v>2630</v>
      </c>
      <c r="C360" s="2">
        <v>381</v>
      </c>
      <c r="D360" s="2">
        <v>82</v>
      </c>
      <c r="E360" s="2">
        <v>120</v>
      </c>
      <c r="F360" s="2">
        <v>153</v>
      </c>
      <c r="G360" s="2">
        <v>278</v>
      </c>
      <c r="H360" s="2">
        <v>1608</v>
      </c>
      <c r="I360" s="2">
        <v>641</v>
      </c>
    </row>
    <row r="361" spans="1:9" x14ac:dyDescent="0.25">
      <c r="A361" s="9" t="s">
        <v>277</v>
      </c>
      <c r="B361" s="2">
        <f t="shared" si="98"/>
        <v>1995</v>
      </c>
      <c r="C361" s="2">
        <v>312</v>
      </c>
      <c r="D361" s="2">
        <v>83</v>
      </c>
      <c r="E361" s="2">
        <v>87</v>
      </c>
      <c r="F361" s="2">
        <v>108</v>
      </c>
      <c r="G361" s="2">
        <v>212</v>
      </c>
      <c r="H361" s="2">
        <v>1221</v>
      </c>
      <c r="I361" s="2">
        <v>462</v>
      </c>
    </row>
    <row r="362" spans="1:9" x14ac:dyDescent="0.25">
      <c r="A362" s="9" t="s">
        <v>278</v>
      </c>
      <c r="B362" s="2">
        <f t="shared" si="98"/>
        <v>1135</v>
      </c>
      <c r="C362" s="2">
        <v>168</v>
      </c>
      <c r="D362" s="2">
        <v>53</v>
      </c>
      <c r="E362" s="2">
        <v>58</v>
      </c>
      <c r="F362" s="2">
        <v>72</v>
      </c>
      <c r="G362" s="2">
        <v>128</v>
      </c>
      <c r="H362" s="2">
        <v>649</v>
      </c>
      <c r="I362" s="2">
        <v>318</v>
      </c>
    </row>
    <row r="363" spans="1:9" ht="25.5" x14ac:dyDescent="0.25">
      <c r="A363" s="12" t="s">
        <v>279</v>
      </c>
      <c r="B363" s="2">
        <f t="shared" si="98"/>
        <v>1516</v>
      </c>
      <c r="C363" s="2">
        <v>237</v>
      </c>
      <c r="D363" s="2">
        <v>70</v>
      </c>
      <c r="E363" s="2">
        <v>75</v>
      </c>
      <c r="F363" s="2">
        <v>90</v>
      </c>
      <c r="G363" s="2">
        <v>155</v>
      </c>
      <c r="H363" s="2">
        <v>867</v>
      </c>
      <c r="I363" s="2">
        <v>412</v>
      </c>
    </row>
    <row r="364" spans="1:9" x14ac:dyDescent="0.25">
      <c r="A364" s="9" t="s">
        <v>280</v>
      </c>
      <c r="B364" s="2">
        <f t="shared" si="98"/>
        <v>1591</v>
      </c>
      <c r="C364" s="2">
        <v>249</v>
      </c>
      <c r="D364" s="2">
        <v>77</v>
      </c>
      <c r="E364" s="2">
        <v>84</v>
      </c>
      <c r="F364" s="2">
        <v>96</v>
      </c>
      <c r="G364" s="2">
        <v>168</v>
      </c>
      <c r="H364" s="2">
        <v>982</v>
      </c>
      <c r="I364" s="2">
        <v>360</v>
      </c>
    </row>
    <row r="365" spans="1:9" x14ac:dyDescent="0.25">
      <c r="A365" s="9" t="s">
        <v>281</v>
      </c>
      <c r="B365" s="2">
        <f t="shared" si="98"/>
        <v>2114</v>
      </c>
      <c r="C365" s="2">
        <v>342</v>
      </c>
      <c r="D365" s="2">
        <v>91</v>
      </c>
      <c r="E365" s="2">
        <v>98</v>
      </c>
      <c r="F365" s="2">
        <v>114</v>
      </c>
      <c r="G365" s="2">
        <v>246</v>
      </c>
      <c r="H365" s="2">
        <v>1221</v>
      </c>
      <c r="I365" s="2">
        <v>551</v>
      </c>
    </row>
    <row r="366" spans="1:9" x14ac:dyDescent="0.25">
      <c r="A366" s="9" t="s">
        <v>282</v>
      </c>
      <c r="B366" s="2">
        <f t="shared" si="98"/>
        <v>1481</v>
      </c>
      <c r="C366" s="2">
        <v>226</v>
      </c>
      <c r="D366" s="2">
        <v>55</v>
      </c>
      <c r="E366" s="2">
        <v>67</v>
      </c>
      <c r="F366" s="2">
        <v>72</v>
      </c>
      <c r="G366" s="2">
        <v>164</v>
      </c>
      <c r="H366" s="2">
        <v>912</v>
      </c>
      <c r="I366" s="2">
        <v>343</v>
      </c>
    </row>
    <row r="367" spans="1:9" x14ac:dyDescent="0.25">
      <c r="A367" s="9" t="s">
        <v>283</v>
      </c>
      <c r="B367" s="2">
        <f t="shared" si="98"/>
        <v>2946</v>
      </c>
      <c r="C367" s="2">
        <v>456</v>
      </c>
      <c r="D367" s="2">
        <v>118</v>
      </c>
      <c r="E367" s="2">
        <v>137</v>
      </c>
      <c r="F367" s="2">
        <v>163</v>
      </c>
      <c r="G367" s="2">
        <v>318</v>
      </c>
      <c r="H367" s="2">
        <v>1689</v>
      </c>
      <c r="I367" s="2">
        <v>801</v>
      </c>
    </row>
    <row r="368" spans="1:9" ht="15.75" customHeight="1" x14ac:dyDescent="0.25">
      <c r="A368" s="9" t="s">
        <v>284</v>
      </c>
      <c r="B368" s="2">
        <f t="shared" si="98"/>
        <v>1314</v>
      </c>
      <c r="C368" s="2">
        <v>205</v>
      </c>
      <c r="D368" s="2">
        <v>53</v>
      </c>
      <c r="E368" s="2">
        <v>55</v>
      </c>
      <c r="F368" s="2">
        <v>66</v>
      </c>
      <c r="G368" s="2">
        <v>147</v>
      </c>
      <c r="H368" s="2">
        <v>789</v>
      </c>
      <c r="I368" s="2">
        <v>320</v>
      </c>
    </row>
    <row r="369" spans="1:9" x14ac:dyDescent="0.25">
      <c r="A369" s="9" t="s">
        <v>285</v>
      </c>
      <c r="B369" s="2">
        <f t="shared" si="98"/>
        <v>3011</v>
      </c>
      <c r="C369" s="2">
        <v>489</v>
      </c>
      <c r="D369" s="2">
        <v>124</v>
      </c>
      <c r="E369" s="2">
        <v>147</v>
      </c>
      <c r="F369" s="2">
        <v>187</v>
      </c>
      <c r="G369" s="2">
        <v>328</v>
      </c>
      <c r="H369" s="2">
        <v>1862</v>
      </c>
      <c r="I369" s="2">
        <v>660</v>
      </c>
    </row>
    <row r="370" spans="1:9" x14ac:dyDescent="0.25">
      <c r="A370" s="9" t="s">
        <v>286</v>
      </c>
      <c r="B370" s="2">
        <f t="shared" si="98"/>
        <v>2706</v>
      </c>
      <c r="C370" s="2">
        <v>442</v>
      </c>
      <c r="D370" s="2">
        <v>118</v>
      </c>
      <c r="E370" s="2">
        <v>132</v>
      </c>
      <c r="F370" s="2">
        <v>164</v>
      </c>
      <c r="G370" s="2">
        <v>265</v>
      </c>
      <c r="H370" s="2">
        <v>1642</v>
      </c>
      <c r="I370" s="2">
        <v>622</v>
      </c>
    </row>
    <row r="371" spans="1:9" x14ac:dyDescent="0.25">
      <c r="A371" s="9" t="s">
        <v>287</v>
      </c>
      <c r="B371" s="2">
        <f t="shared" si="98"/>
        <v>684</v>
      </c>
      <c r="C371" s="2">
        <v>102</v>
      </c>
      <c r="D371" s="2">
        <v>41</v>
      </c>
      <c r="E371" s="2">
        <v>50</v>
      </c>
      <c r="F371" s="2">
        <v>55</v>
      </c>
      <c r="G371" s="2">
        <v>91</v>
      </c>
      <c r="H371" s="2">
        <v>392</v>
      </c>
      <c r="I371" s="2">
        <v>190</v>
      </c>
    </row>
    <row r="372" spans="1:9" x14ac:dyDescent="0.25">
      <c r="A372" s="9" t="s">
        <v>288</v>
      </c>
      <c r="B372" s="2">
        <f t="shared" si="98"/>
        <v>7366</v>
      </c>
      <c r="C372" s="2">
        <v>1204</v>
      </c>
      <c r="D372" s="2">
        <v>337</v>
      </c>
      <c r="E372" s="2">
        <v>364</v>
      </c>
      <c r="F372" s="2">
        <v>429</v>
      </c>
      <c r="G372" s="2">
        <v>704</v>
      </c>
      <c r="H372" s="2">
        <v>4512</v>
      </c>
      <c r="I372" s="2">
        <v>1650</v>
      </c>
    </row>
    <row r="373" spans="1:9" x14ac:dyDescent="0.25">
      <c r="A373" s="9" t="s">
        <v>289</v>
      </c>
      <c r="B373" s="2">
        <f t="shared" si="98"/>
        <v>828</v>
      </c>
      <c r="C373" s="2">
        <v>134</v>
      </c>
      <c r="D373" s="2">
        <v>38</v>
      </c>
      <c r="E373" s="2">
        <v>42</v>
      </c>
      <c r="F373" s="2">
        <v>48</v>
      </c>
      <c r="G373" s="2">
        <v>83</v>
      </c>
      <c r="H373" s="2">
        <v>430</v>
      </c>
      <c r="I373" s="2">
        <v>264</v>
      </c>
    </row>
    <row r="374" spans="1:9" x14ac:dyDescent="0.25">
      <c r="A374" s="9" t="s">
        <v>290</v>
      </c>
      <c r="B374" s="2">
        <f t="shared" si="98"/>
        <v>955</v>
      </c>
      <c r="C374" s="2">
        <v>151</v>
      </c>
      <c r="D374" s="2">
        <v>40</v>
      </c>
      <c r="E374" s="2">
        <v>47</v>
      </c>
      <c r="F374" s="2">
        <v>54</v>
      </c>
      <c r="G374" s="2">
        <v>90</v>
      </c>
      <c r="H374" s="2">
        <v>546</v>
      </c>
      <c r="I374" s="2">
        <v>258</v>
      </c>
    </row>
    <row r="375" spans="1:9" x14ac:dyDescent="0.25">
      <c r="A375" s="9" t="s">
        <v>291</v>
      </c>
      <c r="B375" s="2">
        <f t="shared" si="98"/>
        <v>1698</v>
      </c>
      <c r="C375" s="2">
        <v>248</v>
      </c>
      <c r="D375" s="2">
        <v>68</v>
      </c>
      <c r="E375" s="2">
        <v>74</v>
      </c>
      <c r="F375" s="2">
        <v>88</v>
      </c>
      <c r="G375" s="2">
        <v>179</v>
      </c>
      <c r="H375" s="2">
        <v>1025</v>
      </c>
      <c r="I375" s="2">
        <v>425</v>
      </c>
    </row>
    <row r="376" spans="1:9" x14ac:dyDescent="0.25">
      <c r="A376" s="9" t="s">
        <v>292</v>
      </c>
      <c r="B376" s="2">
        <f t="shared" si="98"/>
        <v>1437</v>
      </c>
      <c r="C376" s="2">
        <v>198</v>
      </c>
      <c r="D376" s="2">
        <v>50</v>
      </c>
      <c r="E376" s="2">
        <v>56</v>
      </c>
      <c r="F376" s="2">
        <v>68</v>
      </c>
      <c r="G376" s="2">
        <v>163</v>
      </c>
      <c r="H376" s="2">
        <v>821</v>
      </c>
      <c r="I376" s="2">
        <v>418</v>
      </c>
    </row>
    <row r="377" spans="1:9" x14ac:dyDescent="0.25">
      <c r="A377" s="9" t="s">
        <v>293</v>
      </c>
      <c r="B377" s="2">
        <f t="shared" si="98"/>
        <v>4202</v>
      </c>
      <c r="C377" s="2">
        <v>671</v>
      </c>
      <c r="D377" s="2">
        <v>202</v>
      </c>
      <c r="E377" s="2">
        <v>210</v>
      </c>
      <c r="F377" s="2">
        <v>231</v>
      </c>
      <c r="G377" s="2">
        <v>439</v>
      </c>
      <c r="H377" s="2">
        <v>2509</v>
      </c>
      <c r="I377" s="2">
        <v>1022</v>
      </c>
    </row>
    <row r="378" spans="1:9" x14ac:dyDescent="0.25">
      <c r="A378" s="9" t="s">
        <v>294</v>
      </c>
      <c r="B378" s="2">
        <f t="shared" si="98"/>
        <v>768</v>
      </c>
      <c r="C378" s="2">
        <v>132</v>
      </c>
      <c r="D378" s="2">
        <v>34</v>
      </c>
      <c r="E378" s="2">
        <v>42</v>
      </c>
      <c r="F378" s="2">
        <v>52</v>
      </c>
      <c r="G378" s="2">
        <v>111</v>
      </c>
      <c r="H378" s="2">
        <v>432</v>
      </c>
      <c r="I378" s="2">
        <v>204</v>
      </c>
    </row>
    <row r="379" spans="1:9" x14ac:dyDescent="0.25">
      <c r="A379" s="9" t="s">
        <v>295</v>
      </c>
      <c r="B379" s="2">
        <f t="shared" si="98"/>
        <v>4128</v>
      </c>
      <c r="C379" s="2">
        <v>656</v>
      </c>
      <c r="D379" s="2">
        <v>180</v>
      </c>
      <c r="E379" s="2">
        <v>198</v>
      </c>
      <c r="F379" s="2">
        <v>235</v>
      </c>
      <c r="G379" s="2">
        <v>412</v>
      </c>
      <c r="H379" s="2">
        <v>2503</v>
      </c>
      <c r="I379" s="2">
        <v>969</v>
      </c>
    </row>
    <row r="380" spans="1:9" x14ac:dyDescent="0.25">
      <c r="A380" s="9" t="s">
        <v>296</v>
      </c>
      <c r="B380" s="2">
        <f t="shared" si="98"/>
        <v>4082</v>
      </c>
      <c r="C380" s="2">
        <v>648</v>
      </c>
      <c r="D380" s="2">
        <v>182</v>
      </c>
      <c r="E380" s="2">
        <v>198</v>
      </c>
      <c r="F380" s="2">
        <v>232</v>
      </c>
      <c r="G380" s="2">
        <v>432</v>
      </c>
      <c r="H380" s="2">
        <v>2554</v>
      </c>
      <c r="I380" s="2">
        <v>880</v>
      </c>
    </row>
    <row r="381" spans="1:9" x14ac:dyDescent="0.25">
      <c r="A381" s="9" t="s">
        <v>297</v>
      </c>
      <c r="B381" s="2">
        <f t="shared" si="98"/>
        <v>2295</v>
      </c>
      <c r="C381" s="2">
        <v>308</v>
      </c>
      <c r="D381" s="2">
        <v>91</v>
      </c>
      <c r="E381" s="2">
        <v>95</v>
      </c>
      <c r="F381" s="2">
        <v>114</v>
      </c>
      <c r="G381" s="2">
        <v>252</v>
      </c>
      <c r="H381" s="2">
        <v>1445</v>
      </c>
      <c r="I381" s="2">
        <v>542</v>
      </c>
    </row>
    <row r="382" spans="1:9" x14ac:dyDescent="0.25">
      <c r="A382" s="9"/>
      <c r="B382" s="3"/>
      <c r="C382" s="3"/>
      <c r="D382" s="3"/>
      <c r="E382" s="3"/>
      <c r="F382" s="3"/>
      <c r="G382" s="3"/>
      <c r="H382" s="3"/>
      <c r="I382" s="3"/>
    </row>
    <row r="383" spans="1:9" x14ac:dyDescent="0.25">
      <c r="A383" s="4" t="s">
        <v>298</v>
      </c>
      <c r="B383" s="5">
        <f>B385</f>
        <v>34919</v>
      </c>
      <c r="C383" s="5">
        <f t="shared" ref="C383:I383" si="99">C385</f>
        <v>5456</v>
      </c>
      <c r="D383" s="5">
        <f t="shared" si="99"/>
        <v>1641</v>
      </c>
      <c r="E383" s="5">
        <f t="shared" si="99"/>
        <v>1821</v>
      </c>
      <c r="F383" s="5">
        <f t="shared" si="99"/>
        <v>2157</v>
      </c>
      <c r="G383" s="5">
        <f t="shared" si="99"/>
        <v>3784</v>
      </c>
      <c r="H383" s="5">
        <f t="shared" si="99"/>
        <v>23881</v>
      </c>
      <c r="I383" s="5">
        <f t="shared" si="99"/>
        <v>5582</v>
      </c>
    </row>
    <row r="384" spans="1:9" x14ac:dyDescent="0.25">
      <c r="A384" s="15"/>
      <c r="B384" s="8"/>
      <c r="C384" s="8"/>
      <c r="D384" s="8"/>
      <c r="E384" s="8"/>
      <c r="F384" s="8"/>
      <c r="G384" s="8"/>
      <c r="H384" s="8"/>
      <c r="I384" s="8"/>
    </row>
    <row r="385" spans="1:9" x14ac:dyDescent="0.25">
      <c r="A385" s="6" t="s">
        <v>3</v>
      </c>
      <c r="B385" s="2">
        <f>SUM(B386:B396)</f>
        <v>34919</v>
      </c>
      <c r="C385" s="2">
        <f t="shared" ref="C385:I385" si="100">SUM(C386:C396)</f>
        <v>5456</v>
      </c>
      <c r="D385" s="2">
        <f t="shared" si="100"/>
        <v>1641</v>
      </c>
      <c r="E385" s="2">
        <f t="shared" si="100"/>
        <v>1821</v>
      </c>
      <c r="F385" s="2">
        <f t="shared" si="100"/>
        <v>2157</v>
      </c>
      <c r="G385" s="2">
        <f t="shared" si="100"/>
        <v>3784</v>
      </c>
      <c r="H385" s="2">
        <f t="shared" si="100"/>
        <v>23881</v>
      </c>
      <c r="I385" s="2">
        <f t="shared" si="100"/>
        <v>5582</v>
      </c>
    </row>
    <row r="386" spans="1:9" x14ac:dyDescent="0.25">
      <c r="A386" s="9" t="s">
        <v>299</v>
      </c>
      <c r="B386" s="2">
        <f>C386+H386+I386</f>
        <v>3980</v>
      </c>
      <c r="C386" s="2">
        <v>620</v>
      </c>
      <c r="D386" s="2">
        <v>165</v>
      </c>
      <c r="E386" s="2">
        <v>179</v>
      </c>
      <c r="F386" s="2">
        <v>225</v>
      </c>
      <c r="G386" s="2">
        <v>389</v>
      </c>
      <c r="H386" s="2">
        <v>2705</v>
      </c>
      <c r="I386" s="2">
        <v>655</v>
      </c>
    </row>
    <row r="387" spans="1:9" x14ac:dyDescent="0.25">
      <c r="A387" s="9" t="s">
        <v>228</v>
      </c>
      <c r="B387" s="2">
        <f t="shared" ref="B387:B396" si="101">C387+H387+I387</f>
        <v>3801</v>
      </c>
      <c r="C387" s="2">
        <v>346</v>
      </c>
      <c r="D387" s="2">
        <v>57</v>
      </c>
      <c r="E387" s="2">
        <v>73</v>
      </c>
      <c r="F387" s="2">
        <v>89</v>
      </c>
      <c r="G387" s="2">
        <v>302</v>
      </c>
      <c r="H387" s="2">
        <v>2835</v>
      </c>
      <c r="I387" s="2">
        <v>620</v>
      </c>
    </row>
    <row r="388" spans="1:9" x14ac:dyDescent="0.25">
      <c r="A388" s="9" t="s">
        <v>300</v>
      </c>
      <c r="B388" s="2">
        <f t="shared" si="101"/>
        <v>5864</v>
      </c>
      <c r="C388" s="2">
        <v>987</v>
      </c>
      <c r="D388" s="2">
        <v>332</v>
      </c>
      <c r="E388" s="2">
        <v>351</v>
      </c>
      <c r="F388" s="2">
        <v>371</v>
      </c>
      <c r="G388" s="2">
        <v>606</v>
      </c>
      <c r="H388" s="2">
        <v>3996</v>
      </c>
      <c r="I388" s="2">
        <v>881</v>
      </c>
    </row>
    <row r="389" spans="1:9" x14ac:dyDescent="0.25">
      <c r="A389" s="9" t="s">
        <v>301</v>
      </c>
      <c r="B389" s="2">
        <f t="shared" si="101"/>
        <v>3276</v>
      </c>
      <c r="C389" s="2">
        <v>564</v>
      </c>
      <c r="D389" s="2">
        <v>147</v>
      </c>
      <c r="E389" s="2">
        <v>170</v>
      </c>
      <c r="F389" s="2">
        <v>198</v>
      </c>
      <c r="G389" s="2">
        <v>378</v>
      </c>
      <c r="H389" s="2">
        <v>2178</v>
      </c>
      <c r="I389" s="2">
        <v>534</v>
      </c>
    </row>
    <row r="390" spans="1:9" x14ac:dyDescent="0.25">
      <c r="A390" s="9" t="s">
        <v>302</v>
      </c>
      <c r="B390" s="2">
        <f t="shared" si="101"/>
        <v>2323</v>
      </c>
      <c r="C390" s="2">
        <v>385</v>
      </c>
      <c r="D390" s="2">
        <v>125</v>
      </c>
      <c r="E390" s="2">
        <v>140</v>
      </c>
      <c r="F390" s="2">
        <v>156</v>
      </c>
      <c r="G390" s="2">
        <v>297</v>
      </c>
      <c r="H390" s="2">
        <v>1567</v>
      </c>
      <c r="I390" s="2">
        <v>371</v>
      </c>
    </row>
    <row r="391" spans="1:9" x14ac:dyDescent="0.25">
      <c r="A391" s="9" t="s">
        <v>303</v>
      </c>
      <c r="B391" s="2">
        <f t="shared" si="101"/>
        <v>699</v>
      </c>
      <c r="C391" s="2">
        <v>113</v>
      </c>
      <c r="D391" s="2">
        <v>47</v>
      </c>
      <c r="E391" s="2">
        <v>58</v>
      </c>
      <c r="F391" s="2">
        <v>69</v>
      </c>
      <c r="G391" s="2">
        <v>90</v>
      </c>
      <c r="H391" s="2">
        <v>462</v>
      </c>
      <c r="I391" s="2">
        <v>124</v>
      </c>
    </row>
    <row r="392" spans="1:9" x14ac:dyDescent="0.25">
      <c r="A392" s="9" t="s">
        <v>304</v>
      </c>
      <c r="B392" s="2">
        <f t="shared" si="101"/>
        <v>2606</v>
      </c>
      <c r="C392" s="2">
        <v>421</v>
      </c>
      <c r="D392" s="2">
        <v>121</v>
      </c>
      <c r="E392" s="2">
        <v>140</v>
      </c>
      <c r="F392" s="2">
        <v>151</v>
      </c>
      <c r="G392" s="2">
        <v>294</v>
      </c>
      <c r="H392" s="2">
        <v>1687</v>
      </c>
      <c r="I392" s="2">
        <v>498</v>
      </c>
    </row>
    <row r="393" spans="1:9" x14ac:dyDescent="0.25">
      <c r="A393" s="9" t="s">
        <v>305</v>
      </c>
      <c r="B393" s="2">
        <f t="shared" si="101"/>
        <v>2742</v>
      </c>
      <c r="C393" s="2">
        <v>398</v>
      </c>
      <c r="D393" s="2">
        <v>140</v>
      </c>
      <c r="E393" s="2">
        <v>152</v>
      </c>
      <c r="F393" s="2">
        <v>171</v>
      </c>
      <c r="G393" s="2">
        <v>308</v>
      </c>
      <c r="H393" s="2">
        <v>1839</v>
      </c>
      <c r="I393" s="2">
        <v>505</v>
      </c>
    </row>
    <row r="394" spans="1:9" x14ac:dyDescent="0.25">
      <c r="A394" s="9" t="s">
        <v>306</v>
      </c>
      <c r="B394" s="2">
        <f t="shared" si="101"/>
        <v>2603</v>
      </c>
      <c r="C394" s="2">
        <v>431</v>
      </c>
      <c r="D394" s="2">
        <v>121</v>
      </c>
      <c r="E394" s="2">
        <v>136</v>
      </c>
      <c r="F394" s="2">
        <v>148</v>
      </c>
      <c r="G394" s="2">
        <v>312</v>
      </c>
      <c r="H394" s="2">
        <v>1834</v>
      </c>
      <c r="I394" s="2">
        <v>338</v>
      </c>
    </row>
    <row r="395" spans="1:9" x14ac:dyDescent="0.25">
      <c r="A395" s="9" t="s">
        <v>307</v>
      </c>
      <c r="B395" s="2">
        <f t="shared" si="101"/>
        <v>3511</v>
      </c>
      <c r="C395" s="2">
        <v>598</v>
      </c>
      <c r="D395" s="2">
        <v>193</v>
      </c>
      <c r="E395" s="2">
        <v>212</v>
      </c>
      <c r="F395" s="2">
        <v>342</v>
      </c>
      <c r="G395" s="2">
        <v>406</v>
      </c>
      <c r="H395" s="2">
        <v>2394</v>
      </c>
      <c r="I395" s="2">
        <v>519</v>
      </c>
    </row>
    <row r="396" spans="1:9" x14ac:dyDescent="0.25">
      <c r="A396" s="9" t="s">
        <v>308</v>
      </c>
      <c r="B396" s="2">
        <f t="shared" si="101"/>
        <v>3514</v>
      </c>
      <c r="C396" s="2">
        <v>593</v>
      </c>
      <c r="D396" s="2">
        <v>193</v>
      </c>
      <c r="E396" s="2">
        <v>210</v>
      </c>
      <c r="F396" s="2">
        <v>237</v>
      </c>
      <c r="G396" s="2">
        <v>402</v>
      </c>
      <c r="H396" s="2">
        <v>2384</v>
      </c>
      <c r="I396" s="2">
        <v>537</v>
      </c>
    </row>
    <row r="397" spans="1:9" x14ac:dyDescent="0.25">
      <c r="A397" s="9"/>
      <c r="B397" s="3"/>
      <c r="C397" s="3"/>
      <c r="D397" s="3"/>
      <c r="E397" s="3"/>
      <c r="F397" s="3"/>
      <c r="G397" s="3"/>
      <c r="H397" s="3"/>
      <c r="I397" s="3"/>
    </row>
    <row r="398" spans="1:9" x14ac:dyDescent="0.25">
      <c r="A398" s="4" t="s">
        <v>309</v>
      </c>
      <c r="B398" s="5">
        <f>B400+B403</f>
        <v>76609</v>
      </c>
      <c r="C398" s="5">
        <f t="shared" ref="C398:I398" si="102">C400+C403</f>
        <v>12279</v>
      </c>
      <c r="D398" s="5">
        <f t="shared" si="102"/>
        <v>3367</v>
      </c>
      <c r="E398" s="5">
        <f t="shared" si="102"/>
        <v>3724</v>
      </c>
      <c r="F398" s="5">
        <f t="shared" si="102"/>
        <v>4471</v>
      </c>
      <c r="G398" s="5">
        <f t="shared" si="102"/>
        <v>8037</v>
      </c>
      <c r="H398" s="5">
        <f t="shared" si="102"/>
        <v>46243</v>
      </c>
      <c r="I398" s="5">
        <f t="shared" si="102"/>
        <v>18087</v>
      </c>
    </row>
    <row r="399" spans="1:9" x14ac:dyDescent="0.25">
      <c r="A399" s="12"/>
      <c r="B399" s="8"/>
      <c r="C399" s="8"/>
      <c r="D399" s="8"/>
      <c r="E399" s="8"/>
      <c r="F399" s="8"/>
      <c r="G399" s="8"/>
      <c r="H399" s="8"/>
      <c r="I399" s="8"/>
    </row>
    <row r="400" spans="1:9" x14ac:dyDescent="0.25">
      <c r="A400" s="6" t="s">
        <v>2</v>
      </c>
      <c r="B400" s="2">
        <f>B401+B402</f>
        <v>25267</v>
      </c>
      <c r="C400" s="2">
        <f t="shared" ref="C400:I400" si="103">C401+C402</f>
        <v>3920</v>
      </c>
      <c r="D400" s="2">
        <f t="shared" si="103"/>
        <v>1117</v>
      </c>
      <c r="E400" s="2">
        <f t="shared" si="103"/>
        <v>1161</v>
      </c>
      <c r="F400" s="2">
        <f t="shared" si="103"/>
        <v>1491</v>
      </c>
      <c r="G400" s="2">
        <f t="shared" si="103"/>
        <v>2536</v>
      </c>
      <c r="H400" s="2">
        <f t="shared" si="103"/>
        <v>16247</v>
      </c>
      <c r="I400" s="2">
        <f t="shared" si="103"/>
        <v>5100</v>
      </c>
    </row>
    <row r="401" spans="1:9" x14ac:dyDescent="0.25">
      <c r="A401" s="10" t="s">
        <v>310</v>
      </c>
      <c r="B401" s="8">
        <f>C401+H401+I401</f>
        <v>18026</v>
      </c>
      <c r="C401" s="8">
        <v>2729</v>
      </c>
      <c r="D401" s="8">
        <v>789</v>
      </c>
      <c r="E401" s="8">
        <v>812</v>
      </c>
      <c r="F401" s="8">
        <v>1039</v>
      </c>
      <c r="G401" s="8">
        <v>1755</v>
      </c>
      <c r="H401" s="8">
        <v>11545</v>
      </c>
      <c r="I401" s="8">
        <v>3752</v>
      </c>
    </row>
    <row r="402" spans="1:9" x14ac:dyDescent="0.25">
      <c r="A402" s="10" t="s">
        <v>311</v>
      </c>
      <c r="B402" s="8">
        <f>C402+H402+I402</f>
        <v>7241</v>
      </c>
      <c r="C402" s="8">
        <v>1191</v>
      </c>
      <c r="D402" s="8">
        <v>328</v>
      </c>
      <c r="E402" s="8">
        <v>349</v>
      </c>
      <c r="F402" s="8">
        <v>452</v>
      </c>
      <c r="G402" s="8">
        <v>781</v>
      </c>
      <c r="H402" s="8">
        <v>4702</v>
      </c>
      <c r="I402" s="8">
        <v>1348</v>
      </c>
    </row>
    <row r="403" spans="1:9" x14ac:dyDescent="0.25">
      <c r="A403" s="6" t="s">
        <v>3</v>
      </c>
      <c r="B403" s="2">
        <f>SUM(B404:B435)</f>
        <v>51342</v>
      </c>
      <c r="C403" s="2">
        <f t="shared" ref="C403:I403" si="104">SUM(C404:C435)</f>
        <v>8359</v>
      </c>
      <c r="D403" s="2">
        <f t="shared" si="104"/>
        <v>2250</v>
      </c>
      <c r="E403" s="2">
        <f t="shared" si="104"/>
        <v>2563</v>
      </c>
      <c r="F403" s="2">
        <f t="shared" si="104"/>
        <v>2980</v>
      </c>
      <c r="G403" s="2">
        <f t="shared" si="104"/>
        <v>5501</v>
      </c>
      <c r="H403" s="2">
        <f t="shared" si="104"/>
        <v>29996</v>
      </c>
      <c r="I403" s="2">
        <f t="shared" si="104"/>
        <v>12987</v>
      </c>
    </row>
    <row r="404" spans="1:9" x14ac:dyDescent="0.25">
      <c r="A404" s="9" t="s">
        <v>312</v>
      </c>
      <c r="B404" s="2">
        <f>C404+H404+I404</f>
        <v>1565</v>
      </c>
      <c r="C404" s="2">
        <v>234</v>
      </c>
      <c r="D404" s="2">
        <v>61</v>
      </c>
      <c r="E404" s="2">
        <v>77</v>
      </c>
      <c r="F404" s="2">
        <v>87</v>
      </c>
      <c r="G404" s="2">
        <v>151</v>
      </c>
      <c r="H404" s="2">
        <v>896</v>
      </c>
      <c r="I404" s="2">
        <v>435</v>
      </c>
    </row>
    <row r="405" spans="1:9" x14ac:dyDescent="0.25">
      <c r="A405" s="9" t="s">
        <v>313</v>
      </c>
      <c r="B405" s="2">
        <f t="shared" ref="B405:B435" si="105">C405+H405+I405</f>
        <v>1402</v>
      </c>
      <c r="C405" s="2">
        <v>197</v>
      </c>
      <c r="D405" s="2">
        <v>45</v>
      </c>
      <c r="E405" s="2">
        <v>59</v>
      </c>
      <c r="F405" s="2">
        <v>66</v>
      </c>
      <c r="G405" s="2">
        <v>132</v>
      </c>
      <c r="H405" s="2">
        <v>859</v>
      </c>
      <c r="I405" s="2">
        <v>346</v>
      </c>
    </row>
    <row r="406" spans="1:9" x14ac:dyDescent="0.25">
      <c r="A406" s="9" t="s">
        <v>314</v>
      </c>
      <c r="B406" s="2">
        <f t="shared" si="105"/>
        <v>615</v>
      </c>
      <c r="C406" s="2">
        <v>98</v>
      </c>
      <c r="D406" s="2">
        <v>26</v>
      </c>
      <c r="E406" s="2">
        <v>32</v>
      </c>
      <c r="F406" s="2">
        <v>35</v>
      </c>
      <c r="G406" s="2">
        <v>62</v>
      </c>
      <c r="H406" s="2">
        <v>338</v>
      </c>
      <c r="I406" s="2">
        <v>179</v>
      </c>
    </row>
    <row r="407" spans="1:9" x14ac:dyDescent="0.25">
      <c r="A407" s="9" t="s">
        <v>315</v>
      </c>
      <c r="B407" s="2">
        <f t="shared" si="105"/>
        <v>1060</v>
      </c>
      <c r="C407" s="2">
        <v>153</v>
      </c>
      <c r="D407" s="2">
        <v>46</v>
      </c>
      <c r="E407" s="2">
        <v>48</v>
      </c>
      <c r="F407" s="2">
        <v>53</v>
      </c>
      <c r="G407" s="2">
        <v>110</v>
      </c>
      <c r="H407" s="2">
        <v>606</v>
      </c>
      <c r="I407" s="2">
        <v>301</v>
      </c>
    </row>
    <row r="408" spans="1:9" x14ac:dyDescent="0.25">
      <c r="A408" s="9" t="s">
        <v>316</v>
      </c>
      <c r="B408" s="2">
        <f t="shared" si="105"/>
        <v>646</v>
      </c>
      <c r="C408" s="2">
        <v>95</v>
      </c>
      <c r="D408" s="2">
        <v>26</v>
      </c>
      <c r="E408" s="2">
        <v>27</v>
      </c>
      <c r="F408" s="2">
        <v>31</v>
      </c>
      <c r="G408" s="2">
        <v>62</v>
      </c>
      <c r="H408" s="2">
        <v>360</v>
      </c>
      <c r="I408" s="2">
        <v>191</v>
      </c>
    </row>
    <row r="409" spans="1:9" x14ac:dyDescent="0.25">
      <c r="A409" s="9" t="s">
        <v>317</v>
      </c>
      <c r="B409" s="2">
        <f t="shared" si="105"/>
        <v>1519</v>
      </c>
      <c r="C409" s="2">
        <v>207</v>
      </c>
      <c r="D409" s="2">
        <v>61</v>
      </c>
      <c r="E409" s="2">
        <v>71</v>
      </c>
      <c r="F409" s="2">
        <v>80</v>
      </c>
      <c r="G409" s="2">
        <v>140</v>
      </c>
      <c r="H409" s="2">
        <v>845</v>
      </c>
      <c r="I409" s="2">
        <v>467</v>
      </c>
    </row>
    <row r="410" spans="1:9" x14ac:dyDescent="0.25">
      <c r="A410" s="9" t="s">
        <v>318</v>
      </c>
      <c r="B410" s="2">
        <f t="shared" si="105"/>
        <v>4778</v>
      </c>
      <c r="C410" s="2">
        <v>806</v>
      </c>
      <c r="D410" s="2">
        <v>205</v>
      </c>
      <c r="E410" s="2">
        <v>243</v>
      </c>
      <c r="F410" s="2">
        <v>285</v>
      </c>
      <c r="G410" s="2">
        <v>535</v>
      </c>
      <c r="H410" s="2">
        <v>2742</v>
      </c>
      <c r="I410" s="2">
        <v>1230</v>
      </c>
    </row>
    <row r="411" spans="1:9" x14ac:dyDescent="0.25">
      <c r="A411" s="9" t="s">
        <v>319</v>
      </c>
      <c r="B411" s="2">
        <f t="shared" si="105"/>
        <v>1462</v>
      </c>
      <c r="C411" s="2">
        <v>195</v>
      </c>
      <c r="D411" s="2">
        <v>48</v>
      </c>
      <c r="E411" s="2">
        <v>65</v>
      </c>
      <c r="F411" s="2">
        <v>70</v>
      </c>
      <c r="G411" s="2">
        <v>120</v>
      </c>
      <c r="H411" s="2">
        <v>882</v>
      </c>
      <c r="I411" s="2">
        <v>385</v>
      </c>
    </row>
    <row r="412" spans="1:9" x14ac:dyDescent="0.25">
      <c r="A412" s="9" t="s">
        <v>320</v>
      </c>
      <c r="B412" s="2">
        <f t="shared" si="105"/>
        <v>1590</v>
      </c>
      <c r="C412" s="2">
        <v>284</v>
      </c>
      <c r="D412" s="2">
        <v>77</v>
      </c>
      <c r="E412" s="2">
        <v>84</v>
      </c>
      <c r="F412" s="2">
        <v>100</v>
      </c>
      <c r="G412" s="2">
        <v>197</v>
      </c>
      <c r="H412" s="2">
        <v>886</v>
      </c>
      <c r="I412" s="2">
        <v>420</v>
      </c>
    </row>
    <row r="413" spans="1:9" x14ac:dyDescent="0.25">
      <c r="A413" s="9" t="s">
        <v>321</v>
      </c>
      <c r="B413" s="2">
        <f t="shared" si="105"/>
        <v>1182</v>
      </c>
      <c r="C413" s="2">
        <v>194</v>
      </c>
      <c r="D413" s="2">
        <v>51</v>
      </c>
      <c r="E413" s="2">
        <v>68</v>
      </c>
      <c r="F413" s="2">
        <v>83</v>
      </c>
      <c r="G413" s="2">
        <v>142</v>
      </c>
      <c r="H413" s="2">
        <v>630</v>
      </c>
      <c r="I413" s="2">
        <v>358</v>
      </c>
    </row>
    <row r="414" spans="1:9" ht="25.5" x14ac:dyDescent="0.25">
      <c r="A414" s="12" t="s">
        <v>322</v>
      </c>
      <c r="B414" s="2">
        <f t="shared" si="105"/>
        <v>1040</v>
      </c>
      <c r="C414" s="2">
        <v>159</v>
      </c>
      <c r="D414" s="2">
        <v>42</v>
      </c>
      <c r="E414" s="2">
        <v>48</v>
      </c>
      <c r="F414" s="2">
        <v>54</v>
      </c>
      <c r="G414" s="2">
        <v>114</v>
      </c>
      <c r="H414" s="2">
        <v>621</v>
      </c>
      <c r="I414" s="2">
        <v>260</v>
      </c>
    </row>
    <row r="415" spans="1:9" x14ac:dyDescent="0.25">
      <c r="A415" s="9" t="s">
        <v>323</v>
      </c>
      <c r="B415" s="2">
        <f t="shared" si="105"/>
        <v>522</v>
      </c>
      <c r="C415" s="2">
        <v>107</v>
      </c>
      <c r="D415" s="2">
        <v>29</v>
      </c>
      <c r="E415" s="2">
        <v>37</v>
      </c>
      <c r="F415" s="2">
        <v>40</v>
      </c>
      <c r="G415" s="2">
        <v>72</v>
      </c>
      <c r="H415" s="2">
        <v>289</v>
      </c>
      <c r="I415" s="2">
        <v>126</v>
      </c>
    </row>
    <row r="416" spans="1:9" x14ac:dyDescent="0.25">
      <c r="A416" s="9" t="s">
        <v>324</v>
      </c>
      <c r="B416" s="2">
        <f t="shared" si="105"/>
        <v>1119</v>
      </c>
      <c r="C416" s="2">
        <v>188</v>
      </c>
      <c r="D416" s="2">
        <v>50</v>
      </c>
      <c r="E416" s="2">
        <v>55</v>
      </c>
      <c r="F416" s="2">
        <v>68</v>
      </c>
      <c r="G416" s="2">
        <v>131</v>
      </c>
      <c r="H416" s="2">
        <v>689</v>
      </c>
      <c r="I416" s="2">
        <v>242</v>
      </c>
    </row>
    <row r="417" spans="1:9" x14ac:dyDescent="0.25">
      <c r="A417" s="9" t="s">
        <v>325</v>
      </c>
      <c r="B417" s="2">
        <f t="shared" si="105"/>
        <v>1835</v>
      </c>
      <c r="C417" s="2">
        <v>320</v>
      </c>
      <c r="D417" s="2">
        <v>96</v>
      </c>
      <c r="E417" s="2">
        <v>108</v>
      </c>
      <c r="F417" s="2">
        <v>119</v>
      </c>
      <c r="G417" s="2">
        <v>213</v>
      </c>
      <c r="H417" s="2">
        <v>1131</v>
      </c>
      <c r="I417" s="2">
        <v>384</v>
      </c>
    </row>
    <row r="418" spans="1:9" x14ac:dyDescent="0.25">
      <c r="A418" s="9" t="s">
        <v>326</v>
      </c>
      <c r="B418" s="2">
        <f t="shared" si="105"/>
        <v>2577</v>
      </c>
      <c r="C418" s="2">
        <v>445</v>
      </c>
      <c r="D418" s="2">
        <v>114</v>
      </c>
      <c r="E418" s="2">
        <v>119</v>
      </c>
      <c r="F418" s="2">
        <v>150</v>
      </c>
      <c r="G418" s="2">
        <v>310</v>
      </c>
      <c r="H418" s="2">
        <v>1545</v>
      </c>
      <c r="I418" s="2">
        <v>587</v>
      </c>
    </row>
    <row r="419" spans="1:9" x14ac:dyDescent="0.25">
      <c r="A419" s="9" t="s">
        <v>327</v>
      </c>
      <c r="B419" s="2">
        <f t="shared" si="105"/>
        <v>1248</v>
      </c>
      <c r="C419" s="2">
        <v>220</v>
      </c>
      <c r="D419" s="2">
        <v>62</v>
      </c>
      <c r="E419" s="2">
        <v>74</v>
      </c>
      <c r="F419" s="2">
        <v>83</v>
      </c>
      <c r="G419" s="2">
        <v>149</v>
      </c>
      <c r="H419" s="2">
        <v>724</v>
      </c>
      <c r="I419" s="2">
        <v>304</v>
      </c>
    </row>
    <row r="420" spans="1:9" x14ac:dyDescent="0.25">
      <c r="A420" s="9" t="s">
        <v>328</v>
      </c>
      <c r="B420" s="2">
        <f t="shared" si="105"/>
        <v>956</v>
      </c>
      <c r="C420" s="2">
        <v>142</v>
      </c>
      <c r="D420" s="2">
        <v>42</v>
      </c>
      <c r="E420" s="2">
        <v>46</v>
      </c>
      <c r="F420" s="2">
        <v>50</v>
      </c>
      <c r="G420" s="2">
        <v>97</v>
      </c>
      <c r="H420" s="2">
        <v>560</v>
      </c>
      <c r="I420" s="2">
        <v>254</v>
      </c>
    </row>
    <row r="421" spans="1:9" x14ac:dyDescent="0.25">
      <c r="A421" s="9" t="s">
        <v>329</v>
      </c>
      <c r="B421" s="2">
        <f t="shared" si="105"/>
        <v>3041</v>
      </c>
      <c r="C421" s="2">
        <v>580</v>
      </c>
      <c r="D421" s="2">
        <v>152</v>
      </c>
      <c r="E421" s="2">
        <v>166</v>
      </c>
      <c r="F421" s="2">
        <v>191</v>
      </c>
      <c r="G421" s="2">
        <v>376</v>
      </c>
      <c r="H421" s="2">
        <v>1823</v>
      </c>
      <c r="I421" s="2">
        <v>638</v>
      </c>
    </row>
    <row r="422" spans="1:9" x14ac:dyDescent="0.25">
      <c r="A422" s="9" t="s">
        <v>330</v>
      </c>
      <c r="B422" s="2">
        <f t="shared" si="105"/>
        <v>985</v>
      </c>
      <c r="C422" s="2">
        <v>165</v>
      </c>
      <c r="D422" s="2">
        <v>50</v>
      </c>
      <c r="E422" s="2">
        <v>58</v>
      </c>
      <c r="F422" s="2">
        <v>60</v>
      </c>
      <c r="G422" s="2">
        <v>115</v>
      </c>
      <c r="H422" s="2">
        <v>621</v>
      </c>
      <c r="I422" s="2">
        <v>199</v>
      </c>
    </row>
    <row r="423" spans="1:9" x14ac:dyDescent="0.25">
      <c r="A423" s="9" t="s">
        <v>331</v>
      </c>
      <c r="B423" s="2">
        <f t="shared" si="105"/>
        <v>1448</v>
      </c>
      <c r="C423" s="2">
        <v>245</v>
      </c>
      <c r="D423" s="2">
        <v>62</v>
      </c>
      <c r="E423" s="2">
        <v>72</v>
      </c>
      <c r="F423" s="2">
        <v>89</v>
      </c>
      <c r="G423" s="2">
        <v>144</v>
      </c>
      <c r="H423" s="2">
        <v>779</v>
      </c>
      <c r="I423" s="2">
        <v>424</v>
      </c>
    </row>
    <row r="424" spans="1:9" x14ac:dyDescent="0.25">
      <c r="A424" s="9" t="s">
        <v>332</v>
      </c>
      <c r="B424" s="2">
        <f t="shared" si="105"/>
        <v>1693</v>
      </c>
      <c r="C424" s="2">
        <v>287</v>
      </c>
      <c r="D424" s="2">
        <v>82</v>
      </c>
      <c r="E424" s="2">
        <v>91</v>
      </c>
      <c r="F424" s="2">
        <v>102</v>
      </c>
      <c r="G424" s="2">
        <v>181</v>
      </c>
      <c r="H424" s="2">
        <v>992</v>
      </c>
      <c r="I424" s="2">
        <v>414</v>
      </c>
    </row>
    <row r="425" spans="1:9" x14ac:dyDescent="0.25">
      <c r="A425" s="9" t="s">
        <v>333</v>
      </c>
      <c r="B425" s="2">
        <f t="shared" si="105"/>
        <v>1229</v>
      </c>
      <c r="C425" s="2">
        <v>208</v>
      </c>
      <c r="D425" s="2">
        <v>60</v>
      </c>
      <c r="E425" s="2">
        <v>68</v>
      </c>
      <c r="F425" s="2">
        <v>86</v>
      </c>
      <c r="G425" s="2">
        <v>122</v>
      </c>
      <c r="H425" s="2">
        <v>731</v>
      </c>
      <c r="I425" s="2">
        <v>290</v>
      </c>
    </row>
    <row r="426" spans="1:9" x14ac:dyDescent="0.25">
      <c r="A426" s="9" t="s">
        <v>334</v>
      </c>
      <c r="B426" s="2">
        <f t="shared" si="105"/>
        <v>2125</v>
      </c>
      <c r="C426" s="2">
        <v>350</v>
      </c>
      <c r="D426" s="2">
        <v>98</v>
      </c>
      <c r="E426" s="2">
        <v>107</v>
      </c>
      <c r="F426" s="2">
        <v>125</v>
      </c>
      <c r="G426" s="2">
        <v>197</v>
      </c>
      <c r="H426" s="2">
        <v>1222</v>
      </c>
      <c r="I426" s="2">
        <v>553</v>
      </c>
    </row>
    <row r="427" spans="1:9" x14ac:dyDescent="0.25">
      <c r="A427" s="9" t="s">
        <v>335</v>
      </c>
      <c r="B427" s="2">
        <f t="shared" si="105"/>
        <v>1176</v>
      </c>
      <c r="C427" s="2">
        <v>175</v>
      </c>
      <c r="D427" s="2">
        <v>45</v>
      </c>
      <c r="E427" s="2">
        <v>52</v>
      </c>
      <c r="F427" s="2">
        <v>58</v>
      </c>
      <c r="G427" s="2">
        <v>112</v>
      </c>
      <c r="H427" s="2">
        <v>682</v>
      </c>
      <c r="I427" s="2">
        <v>319</v>
      </c>
    </row>
    <row r="428" spans="1:9" x14ac:dyDescent="0.25">
      <c r="A428" s="9" t="s">
        <v>336</v>
      </c>
      <c r="B428" s="2">
        <f t="shared" si="105"/>
        <v>2015</v>
      </c>
      <c r="C428" s="2">
        <v>299</v>
      </c>
      <c r="D428" s="2">
        <v>76</v>
      </c>
      <c r="E428" s="2">
        <v>85</v>
      </c>
      <c r="F428" s="2">
        <v>104</v>
      </c>
      <c r="G428" s="2">
        <v>193</v>
      </c>
      <c r="H428" s="2">
        <v>1206</v>
      </c>
      <c r="I428" s="2">
        <v>510</v>
      </c>
    </row>
    <row r="429" spans="1:9" x14ac:dyDescent="0.25">
      <c r="A429" s="9" t="s">
        <v>337</v>
      </c>
      <c r="B429" s="2">
        <f t="shared" si="105"/>
        <v>1198</v>
      </c>
      <c r="C429" s="2">
        <v>162</v>
      </c>
      <c r="D429" s="2">
        <v>45</v>
      </c>
      <c r="E429" s="2">
        <v>50</v>
      </c>
      <c r="F429" s="2">
        <v>63</v>
      </c>
      <c r="G429" s="2">
        <v>121</v>
      </c>
      <c r="H429" s="2">
        <v>704</v>
      </c>
      <c r="I429" s="2">
        <v>332</v>
      </c>
    </row>
    <row r="430" spans="1:9" x14ac:dyDescent="0.25">
      <c r="A430" s="9" t="s">
        <v>338</v>
      </c>
      <c r="B430" s="2">
        <f t="shared" si="105"/>
        <v>1840</v>
      </c>
      <c r="C430" s="2">
        <v>291</v>
      </c>
      <c r="D430" s="2">
        <v>75</v>
      </c>
      <c r="E430" s="2">
        <v>83</v>
      </c>
      <c r="F430" s="2">
        <v>95</v>
      </c>
      <c r="G430" s="2">
        <v>188</v>
      </c>
      <c r="H430" s="2">
        <v>1048</v>
      </c>
      <c r="I430" s="2">
        <v>501</v>
      </c>
    </row>
    <row r="431" spans="1:9" x14ac:dyDescent="0.25">
      <c r="A431" s="9" t="s">
        <v>339</v>
      </c>
      <c r="B431" s="2">
        <f t="shared" si="105"/>
        <v>1267</v>
      </c>
      <c r="C431" s="2">
        <v>198</v>
      </c>
      <c r="D431" s="2">
        <v>53</v>
      </c>
      <c r="E431" s="2">
        <v>62</v>
      </c>
      <c r="F431" s="2">
        <v>77</v>
      </c>
      <c r="G431" s="2">
        <v>140</v>
      </c>
      <c r="H431" s="2">
        <v>764</v>
      </c>
      <c r="I431" s="2">
        <v>305</v>
      </c>
    </row>
    <row r="432" spans="1:9" x14ac:dyDescent="0.25">
      <c r="A432" s="9" t="s">
        <v>268</v>
      </c>
      <c r="B432" s="2">
        <f t="shared" si="105"/>
        <v>1957</v>
      </c>
      <c r="C432" s="2">
        <v>312</v>
      </c>
      <c r="D432" s="2">
        <v>81</v>
      </c>
      <c r="E432" s="2">
        <v>95</v>
      </c>
      <c r="F432" s="2">
        <v>102</v>
      </c>
      <c r="G432" s="2">
        <v>212</v>
      </c>
      <c r="H432" s="2">
        <v>1142</v>
      </c>
      <c r="I432" s="2">
        <v>503</v>
      </c>
    </row>
    <row r="433" spans="1:9" x14ac:dyDescent="0.25">
      <c r="A433" s="9" t="s">
        <v>340</v>
      </c>
      <c r="B433" s="2">
        <f t="shared" si="105"/>
        <v>2838</v>
      </c>
      <c r="C433" s="2">
        <v>525</v>
      </c>
      <c r="D433" s="2">
        <v>145</v>
      </c>
      <c r="E433" s="2">
        <v>154</v>
      </c>
      <c r="F433" s="2">
        <v>186</v>
      </c>
      <c r="G433" s="2">
        <v>339</v>
      </c>
      <c r="H433" s="2">
        <v>1695</v>
      </c>
      <c r="I433" s="2">
        <v>618</v>
      </c>
    </row>
    <row r="434" spans="1:9" x14ac:dyDescent="0.25">
      <c r="A434" s="9" t="s">
        <v>341</v>
      </c>
      <c r="B434" s="2">
        <f t="shared" si="105"/>
        <v>1324</v>
      </c>
      <c r="C434" s="2">
        <v>198</v>
      </c>
      <c r="D434" s="2">
        <v>55</v>
      </c>
      <c r="E434" s="2">
        <v>58</v>
      </c>
      <c r="F434" s="2">
        <v>72</v>
      </c>
      <c r="G434" s="2">
        <v>129</v>
      </c>
      <c r="H434" s="2">
        <v>759</v>
      </c>
      <c r="I434" s="2">
        <v>367</v>
      </c>
    </row>
    <row r="435" spans="1:9" x14ac:dyDescent="0.25">
      <c r="A435" s="9" t="s">
        <v>342</v>
      </c>
      <c r="B435" s="2">
        <f t="shared" si="105"/>
        <v>2090</v>
      </c>
      <c r="C435" s="2">
        <v>320</v>
      </c>
      <c r="D435" s="2">
        <v>90</v>
      </c>
      <c r="E435" s="2">
        <v>101</v>
      </c>
      <c r="F435" s="2">
        <v>116</v>
      </c>
      <c r="G435" s="2">
        <v>195</v>
      </c>
      <c r="H435" s="2">
        <v>1225</v>
      </c>
      <c r="I435" s="2">
        <v>545</v>
      </c>
    </row>
    <row r="436" spans="1:9" x14ac:dyDescent="0.25">
      <c r="A436" s="10"/>
      <c r="B436" s="3"/>
      <c r="C436" s="3"/>
      <c r="D436" s="3"/>
      <c r="E436" s="3"/>
      <c r="F436" s="3"/>
      <c r="G436" s="3"/>
      <c r="H436" s="3"/>
      <c r="I436" s="3"/>
    </row>
    <row r="437" spans="1:9" x14ac:dyDescent="0.25">
      <c r="A437" s="4" t="s">
        <v>343</v>
      </c>
      <c r="B437" s="5">
        <f>B439+B441</f>
        <v>82896</v>
      </c>
      <c r="C437" s="5">
        <f t="shared" ref="C437:I437" si="106">C439+C441</f>
        <v>15024</v>
      </c>
      <c r="D437" s="5">
        <f t="shared" si="106"/>
        <v>4321</v>
      </c>
      <c r="E437" s="5">
        <f t="shared" si="106"/>
        <v>4689</v>
      </c>
      <c r="F437" s="5">
        <f t="shared" si="106"/>
        <v>5437</v>
      </c>
      <c r="G437" s="5">
        <f t="shared" si="106"/>
        <v>10037</v>
      </c>
      <c r="H437" s="5">
        <f t="shared" si="106"/>
        <v>51754</v>
      </c>
      <c r="I437" s="5">
        <f t="shared" si="106"/>
        <v>16118</v>
      </c>
    </row>
    <row r="438" spans="1:9" x14ac:dyDescent="0.25">
      <c r="A438" s="15"/>
      <c r="B438" s="8"/>
      <c r="C438" s="8"/>
      <c r="D438" s="8"/>
      <c r="E438" s="8"/>
      <c r="F438" s="8"/>
      <c r="G438" s="8"/>
      <c r="H438" s="8"/>
      <c r="I438" s="8"/>
    </row>
    <row r="439" spans="1:9" x14ac:dyDescent="0.25">
      <c r="A439" s="6" t="s">
        <v>2</v>
      </c>
      <c r="B439" s="2">
        <f>B440</f>
        <v>14993</v>
      </c>
      <c r="C439" s="2">
        <f t="shared" ref="C439:I439" si="107">C440</f>
        <v>2539</v>
      </c>
      <c r="D439" s="2">
        <f t="shared" si="107"/>
        <v>899</v>
      </c>
      <c r="E439" s="2">
        <f t="shared" si="107"/>
        <v>914</v>
      </c>
      <c r="F439" s="2">
        <f t="shared" si="107"/>
        <v>1100</v>
      </c>
      <c r="G439" s="2">
        <f t="shared" si="107"/>
        <v>1778</v>
      </c>
      <c r="H439" s="2">
        <f t="shared" si="107"/>
        <v>9965</v>
      </c>
      <c r="I439" s="2">
        <f t="shared" si="107"/>
        <v>2489</v>
      </c>
    </row>
    <row r="440" spans="1:9" x14ac:dyDescent="0.25">
      <c r="A440" s="10" t="s">
        <v>344</v>
      </c>
      <c r="B440" s="8">
        <f>C440+H440+I440</f>
        <v>14993</v>
      </c>
      <c r="C440" s="8">
        <v>2539</v>
      </c>
      <c r="D440" s="8">
        <v>899</v>
      </c>
      <c r="E440" s="8">
        <v>914</v>
      </c>
      <c r="F440" s="8">
        <v>1100</v>
      </c>
      <c r="G440" s="8">
        <v>1778</v>
      </c>
      <c r="H440" s="8">
        <v>9965</v>
      </c>
      <c r="I440" s="8">
        <v>2489</v>
      </c>
    </row>
    <row r="441" spans="1:9" x14ac:dyDescent="0.25">
      <c r="A441" s="9" t="s">
        <v>3</v>
      </c>
      <c r="B441" s="2">
        <f>SUM(B442:B474)</f>
        <v>67903</v>
      </c>
      <c r="C441" s="2">
        <f t="shared" ref="C441:I441" si="108">SUM(C442:C474)</f>
        <v>12485</v>
      </c>
      <c r="D441" s="2">
        <f t="shared" si="108"/>
        <v>3422</v>
      </c>
      <c r="E441" s="2">
        <f t="shared" si="108"/>
        <v>3775</v>
      </c>
      <c r="F441" s="2">
        <f t="shared" si="108"/>
        <v>4337</v>
      </c>
      <c r="G441" s="2">
        <f t="shared" si="108"/>
        <v>8259</v>
      </c>
      <c r="H441" s="2">
        <f t="shared" si="108"/>
        <v>41789</v>
      </c>
      <c r="I441" s="2">
        <f t="shared" si="108"/>
        <v>13629</v>
      </c>
    </row>
    <row r="442" spans="1:9" x14ac:dyDescent="0.25">
      <c r="A442" s="9" t="s">
        <v>345</v>
      </c>
      <c r="B442" s="2">
        <f>C442+H442+I442</f>
        <v>1206</v>
      </c>
      <c r="C442" s="2">
        <v>186</v>
      </c>
      <c r="D442" s="2">
        <v>30</v>
      </c>
      <c r="E442" s="2">
        <v>60</v>
      </c>
      <c r="F442" s="2">
        <v>72</v>
      </c>
      <c r="G442" s="2">
        <v>121</v>
      </c>
      <c r="H442" s="2">
        <v>730</v>
      </c>
      <c r="I442" s="2">
        <v>290</v>
      </c>
    </row>
    <row r="443" spans="1:9" x14ac:dyDescent="0.25">
      <c r="A443" s="9" t="s">
        <v>346</v>
      </c>
      <c r="B443" s="2">
        <f t="shared" ref="B443:B474" si="109">C443+H443+I443</f>
        <v>2460</v>
      </c>
      <c r="C443" s="2">
        <v>458</v>
      </c>
      <c r="D443" s="2">
        <v>126</v>
      </c>
      <c r="E443" s="2">
        <v>145</v>
      </c>
      <c r="F443" s="2">
        <v>162</v>
      </c>
      <c r="G443" s="2">
        <v>291</v>
      </c>
      <c r="H443" s="2">
        <v>1592</v>
      </c>
      <c r="I443" s="2">
        <v>410</v>
      </c>
    </row>
    <row r="444" spans="1:9" x14ac:dyDescent="0.25">
      <c r="A444" s="9" t="s">
        <v>347</v>
      </c>
      <c r="B444" s="2">
        <f t="shared" si="109"/>
        <v>1177</v>
      </c>
      <c r="C444" s="2">
        <v>229</v>
      </c>
      <c r="D444" s="2">
        <v>60</v>
      </c>
      <c r="E444" s="2">
        <v>66</v>
      </c>
      <c r="F444" s="2">
        <v>72</v>
      </c>
      <c r="G444" s="2">
        <v>150</v>
      </c>
      <c r="H444" s="2">
        <v>748</v>
      </c>
      <c r="I444" s="2">
        <v>200</v>
      </c>
    </row>
    <row r="445" spans="1:9" x14ac:dyDescent="0.25">
      <c r="A445" s="9" t="s">
        <v>348</v>
      </c>
      <c r="B445" s="2">
        <f t="shared" si="109"/>
        <v>1210</v>
      </c>
      <c r="C445" s="2">
        <v>221</v>
      </c>
      <c r="D445" s="2">
        <v>60</v>
      </c>
      <c r="E445" s="2">
        <v>68</v>
      </c>
      <c r="F445" s="2">
        <v>70</v>
      </c>
      <c r="G445" s="2">
        <v>155</v>
      </c>
      <c r="H445" s="2">
        <v>750</v>
      </c>
      <c r="I445" s="2">
        <v>239</v>
      </c>
    </row>
    <row r="446" spans="1:9" x14ac:dyDescent="0.25">
      <c r="A446" s="9" t="s">
        <v>349</v>
      </c>
      <c r="B446" s="2">
        <f t="shared" si="109"/>
        <v>2505</v>
      </c>
      <c r="C446" s="2">
        <v>495</v>
      </c>
      <c r="D446" s="2">
        <v>128</v>
      </c>
      <c r="E446" s="2">
        <v>134</v>
      </c>
      <c r="F446" s="2">
        <v>151</v>
      </c>
      <c r="G446" s="2">
        <v>308</v>
      </c>
      <c r="H446" s="2">
        <v>1552</v>
      </c>
      <c r="I446" s="2">
        <v>458</v>
      </c>
    </row>
    <row r="447" spans="1:9" x14ac:dyDescent="0.25">
      <c r="A447" s="9" t="s">
        <v>350</v>
      </c>
      <c r="B447" s="2">
        <f t="shared" si="109"/>
        <v>2648</v>
      </c>
      <c r="C447" s="2">
        <v>538</v>
      </c>
      <c r="D447" s="2">
        <v>151</v>
      </c>
      <c r="E447" s="2">
        <v>164</v>
      </c>
      <c r="F447" s="2">
        <v>201</v>
      </c>
      <c r="G447" s="2">
        <v>355</v>
      </c>
      <c r="H447" s="2">
        <v>1606</v>
      </c>
      <c r="I447" s="2">
        <v>504</v>
      </c>
    </row>
    <row r="448" spans="1:9" x14ac:dyDescent="0.25">
      <c r="A448" s="9" t="s">
        <v>351</v>
      </c>
      <c r="B448" s="2">
        <f t="shared" si="109"/>
        <v>1501</v>
      </c>
      <c r="C448" s="2">
        <v>288</v>
      </c>
      <c r="D448" s="2">
        <v>76</v>
      </c>
      <c r="E448" s="2">
        <v>81</v>
      </c>
      <c r="F448" s="2">
        <v>90</v>
      </c>
      <c r="G448" s="2">
        <v>201</v>
      </c>
      <c r="H448" s="2">
        <v>912</v>
      </c>
      <c r="I448" s="2">
        <v>301</v>
      </c>
    </row>
    <row r="449" spans="1:9" x14ac:dyDescent="0.25">
      <c r="A449" s="9" t="s">
        <v>352</v>
      </c>
      <c r="B449" s="2">
        <f t="shared" si="109"/>
        <v>2934</v>
      </c>
      <c r="C449" s="2">
        <v>555</v>
      </c>
      <c r="D449" s="2">
        <v>136</v>
      </c>
      <c r="E449" s="2">
        <v>152</v>
      </c>
      <c r="F449" s="2">
        <v>192</v>
      </c>
      <c r="G449" s="2">
        <v>389</v>
      </c>
      <c r="H449" s="2">
        <v>1795</v>
      </c>
      <c r="I449" s="2">
        <v>584</v>
      </c>
    </row>
    <row r="450" spans="1:9" x14ac:dyDescent="0.25">
      <c r="A450" s="9" t="s">
        <v>353</v>
      </c>
      <c r="B450" s="2">
        <f t="shared" si="109"/>
        <v>1637</v>
      </c>
      <c r="C450" s="2">
        <v>275</v>
      </c>
      <c r="D450" s="2">
        <v>74</v>
      </c>
      <c r="E450" s="2">
        <v>90</v>
      </c>
      <c r="F450" s="2">
        <v>111</v>
      </c>
      <c r="G450" s="2">
        <v>196</v>
      </c>
      <c r="H450" s="2">
        <v>986</v>
      </c>
      <c r="I450" s="2">
        <v>376</v>
      </c>
    </row>
    <row r="451" spans="1:9" x14ac:dyDescent="0.25">
      <c r="A451" s="9" t="s">
        <v>354</v>
      </c>
      <c r="B451" s="2">
        <f t="shared" si="109"/>
        <v>2136</v>
      </c>
      <c r="C451" s="2">
        <v>386</v>
      </c>
      <c r="D451" s="2">
        <v>119</v>
      </c>
      <c r="E451" s="2">
        <v>135</v>
      </c>
      <c r="F451" s="2">
        <v>143</v>
      </c>
      <c r="G451" s="2">
        <v>253</v>
      </c>
      <c r="H451" s="2">
        <v>1430</v>
      </c>
      <c r="I451" s="2">
        <v>320</v>
      </c>
    </row>
    <row r="452" spans="1:9" x14ac:dyDescent="0.25">
      <c r="A452" s="9" t="s">
        <v>355</v>
      </c>
      <c r="B452" s="2">
        <f t="shared" si="109"/>
        <v>3213</v>
      </c>
      <c r="C452" s="2">
        <v>585</v>
      </c>
      <c r="D452" s="2">
        <v>159</v>
      </c>
      <c r="E452" s="2">
        <v>169</v>
      </c>
      <c r="F452" s="2">
        <v>187</v>
      </c>
      <c r="G452" s="2">
        <v>398</v>
      </c>
      <c r="H452" s="2">
        <v>1967</v>
      </c>
      <c r="I452" s="2">
        <v>661</v>
      </c>
    </row>
    <row r="453" spans="1:9" x14ac:dyDescent="0.25">
      <c r="A453" s="9" t="s">
        <v>356</v>
      </c>
      <c r="B453" s="2">
        <f t="shared" si="109"/>
        <v>1977</v>
      </c>
      <c r="C453" s="2">
        <v>319</v>
      </c>
      <c r="D453" s="2">
        <v>110</v>
      </c>
      <c r="E453" s="2">
        <v>123</v>
      </c>
      <c r="F453" s="2">
        <v>136</v>
      </c>
      <c r="G453" s="2">
        <v>249</v>
      </c>
      <c r="H453" s="2">
        <v>1296</v>
      </c>
      <c r="I453" s="2">
        <v>362</v>
      </c>
    </row>
    <row r="454" spans="1:9" x14ac:dyDescent="0.25">
      <c r="A454" s="9" t="s">
        <v>357</v>
      </c>
      <c r="B454" s="2">
        <f t="shared" si="109"/>
        <v>991</v>
      </c>
      <c r="C454" s="2">
        <v>178</v>
      </c>
      <c r="D454" s="2">
        <v>48</v>
      </c>
      <c r="E454" s="2">
        <v>53</v>
      </c>
      <c r="F454" s="2">
        <v>64</v>
      </c>
      <c r="G454" s="2">
        <v>121</v>
      </c>
      <c r="H454" s="2">
        <v>604</v>
      </c>
      <c r="I454" s="2">
        <v>209</v>
      </c>
    </row>
    <row r="455" spans="1:9" x14ac:dyDescent="0.25">
      <c r="A455" s="9" t="s">
        <v>358</v>
      </c>
      <c r="B455" s="2">
        <f t="shared" si="109"/>
        <v>1059</v>
      </c>
      <c r="C455" s="2">
        <v>181</v>
      </c>
      <c r="D455" s="2">
        <v>49</v>
      </c>
      <c r="E455" s="2">
        <v>54</v>
      </c>
      <c r="F455" s="2">
        <v>67</v>
      </c>
      <c r="G455" s="2">
        <v>126</v>
      </c>
      <c r="H455" s="2">
        <v>618</v>
      </c>
      <c r="I455" s="2">
        <v>260</v>
      </c>
    </row>
    <row r="456" spans="1:9" x14ac:dyDescent="0.25">
      <c r="A456" s="9" t="s">
        <v>359</v>
      </c>
      <c r="B456" s="2">
        <f t="shared" si="109"/>
        <v>1430</v>
      </c>
      <c r="C456" s="2">
        <v>311</v>
      </c>
      <c r="D456" s="2">
        <v>80</v>
      </c>
      <c r="E456" s="2">
        <v>88</v>
      </c>
      <c r="F456" s="2">
        <v>90</v>
      </c>
      <c r="G456" s="2">
        <v>197</v>
      </c>
      <c r="H456" s="2">
        <v>869</v>
      </c>
      <c r="I456" s="2">
        <v>250</v>
      </c>
    </row>
    <row r="457" spans="1:9" x14ac:dyDescent="0.25">
      <c r="A457" s="9" t="s">
        <v>360</v>
      </c>
      <c r="B457" s="2">
        <f t="shared" si="109"/>
        <v>2385</v>
      </c>
      <c r="C457" s="2">
        <v>414</v>
      </c>
      <c r="D457" s="2">
        <v>99</v>
      </c>
      <c r="E457" s="2">
        <v>115</v>
      </c>
      <c r="F457" s="2">
        <v>149</v>
      </c>
      <c r="G457" s="2">
        <v>284</v>
      </c>
      <c r="H457" s="2">
        <v>1462</v>
      </c>
      <c r="I457" s="2">
        <v>509</v>
      </c>
    </row>
    <row r="458" spans="1:9" x14ac:dyDescent="0.25">
      <c r="A458" s="9" t="s">
        <v>361</v>
      </c>
      <c r="B458" s="2">
        <f t="shared" si="109"/>
        <v>1898</v>
      </c>
      <c r="C458" s="2">
        <v>322</v>
      </c>
      <c r="D458" s="2">
        <v>100</v>
      </c>
      <c r="E458" s="2">
        <v>105</v>
      </c>
      <c r="F458" s="2">
        <v>122</v>
      </c>
      <c r="G458" s="2">
        <v>229</v>
      </c>
      <c r="H458" s="2">
        <v>1201</v>
      </c>
      <c r="I458" s="2">
        <v>375</v>
      </c>
    </row>
    <row r="459" spans="1:9" x14ac:dyDescent="0.25">
      <c r="A459" s="9" t="s">
        <v>362</v>
      </c>
      <c r="B459" s="2">
        <f t="shared" si="109"/>
        <v>1174</v>
      </c>
      <c r="C459" s="2">
        <v>215</v>
      </c>
      <c r="D459" s="2">
        <v>49</v>
      </c>
      <c r="E459" s="2">
        <v>55</v>
      </c>
      <c r="F459" s="2">
        <v>62</v>
      </c>
      <c r="G459" s="2">
        <v>136</v>
      </c>
      <c r="H459" s="2">
        <v>575</v>
      </c>
      <c r="I459" s="2">
        <v>384</v>
      </c>
    </row>
    <row r="460" spans="1:9" x14ac:dyDescent="0.25">
      <c r="A460" s="9" t="s">
        <v>363</v>
      </c>
      <c r="B460" s="2">
        <f t="shared" si="109"/>
        <v>2456</v>
      </c>
      <c r="C460" s="2">
        <v>460</v>
      </c>
      <c r="D460" s="2">
        <v>130</v>
      </c>
      <c r="E460" s="2">
        <v>143</v>
      </c>
      <c r="F460" s="2">
        <v>162</v>
      </c>
      <c r="G460" s="2">
        <v>286</v>
      </c>
      <c r="H460" s="2">
        <v>1521</v>
      </c>
      <c r="I460" s="2">
        <v>475</v>
      </c>
    </row>
    <row r="461" spans="1:9" x14ac:dyDescent="0.25">
      <c r="A461" s="9" t="s">
        <v>364</v>
      </c>
      <c r="B461" s="2">
        <f t="shared" si="109"/>
        <v>1435</v>
      </c>
      <c r="C461" s="2">
        <v>315</v>
      </c>
      <c r="D461" s="2">
        <v>81</v>
      </c>
      <c r="E461" s="2">
        <v>86</v>
      </c>
      <c r="F461" s="2">
        <v>96</v>
      </c>
      <c r="G461" s="2">
        <v>198</v>
      </c>
      <c r="H461" s="2">
        <v>865</v>
      </c>
      <c r="I461" s="2">
        <v>255</v>
      </c>
    </row>
    <row r="462" spans="1:9" x14ac:dyDescent="0.25">
      <c r="A462" s="9" t="s">
        <v>365</v>
      </c>
      <c r="B462" s="2">
        <f t="shared" si="109"/>
        <v>1933</v>
      </c>
      <c r="C462" s="2">
        <v>318</v>
      </c>
      <c r="D462" s="2">
        <v>78</v>
      </c>
      <c r="E462" s="2">
        <v>91</v>
      </c>
      <c r="F462" s="2">
        <v>112</v>
      </c>
      <c r="G462" s="2">
        <v>207</v>
      </c>
      <c r="H462" s="2">
        <v>1154</v>
      </c>
      <c r="I462" s="2">
        <v>461</v>
      </c>
    </row>
    <row r="463" spans="1:9" x14ac:dyDescent="0.25">
      <c r="A463" s="9" t="s">
        <v>366</v>
      </c>
      <c r="B463" s="2">
        <f t="shared" si="109"/>
        <v>2469</v>
      </c>
      <c r="C463" s="2">
        <v>465</v>
      </c>
      <c r="D463" s="2">
        <v>137</v>
      </c>
      <c r="E463" s="2">
        <v>144</v>
      </c>
      <c r="F463" s="2">
        <v>162</v>
      </c>
      <c r="G463" s="2">
        <v>310</v>
      </c>
      <c r="H463" s="2">
        <v>1567</v>
      </c>
      <c r="I463" s="2">
        <v>437</v>
      </c>
    </row>
    <row r="464" spans="1:9" x14ac:dyDescent="0.25">
      <c r="A464" s="9" t="s">
        <v>367</v>
      </c>
      <c r="B464" s="2">
        <f t="shared" si="109"/>
        <v>2449</v>
      </c>
      <c r="C464" s="2">
        <v>450</v>
      </c>
      <c r="D464" s="2">
        <v>130</v>
      </c>
      <c r="E464" s="2">
        <v>138</v>
      </c>
      <c r="F464" s="2">
        <v>160</v>
      </c>
      <c r="G464" s="2">
        <v>303</v>
      </c>
      <c r="H464" s="2">
        <v>1521</v>
      </c>
      <c r="I464" s="2">
        <v>478</v>
      </c>
    </row>
    <row r="465" spans="1:9" x14ac:dyDescent="0.25">
      <c r="A465" s="9" t="s">
        <v>368</v>
      </c>
      <c r="B465" s="2">
        <f t="shared" si="109"/>
        <v>792</v>
      </c>
      <c r="C465" s="2">
        <v>141</v>
      </c>
      <c r="D465" s="2">
        <v>36</v>
      </c>
      <c r="E465" s="2">
        <v>40</v>
      </c>
      <c r="F465" s="2">
        <v>50</v>
      </c>
      <c r="G465" s="2">
        <v>98</v>
      </c>
      <c r="H465" s="2">
        <v>479</v>
      </c>
      <c r="I465" s="2">
        <v>172</v>
      </c>
    </row>
    <row r="466" spans="1:9" x14ac:dyDescent="0.25">
      <c r="A466" s="9" t="s">
        <v>369</v>
      </c>
      <c r="B466" s="2">
        <f t="shared" si="109"/>
        <v>1272</v>
      </c>
      <c r="C466" s="2">
        <v>243</v>
      </c>
      <c r="D466" s="2">
        <v>68</v>
      </c>
      <c r="E466" s="2">
        <v>73</v>
      </c>
      <c r="F466" s="2">
        <v>78</v>
      </c>
      <c r="G466" s="2">
        <v>158</v>
      </c>
      <c r="H466" s="2">
        <v>740</v>
      </c>
      <c r="I466" s="2">
        <v>289</v>
      </c>
    </row>
    <row r="467" spans="1:9" x14ac:dyDescent="0.25">
      <c r="A467" s="9" t="s">
        <v>370</v>
      </c>
      <c r="B467" s="2">
        <f t="shared" si="109"/>
        <v>3317</v>
      </c>
      <c r="C467" s="2">
        <v>546</v>
      </c>
      <c r="D467" s="2">
        <v>150</v>
      </c>
      <c r="E467" s="2">
        <v>160</v>
      </c>
      <c r="F467" s="2">
        <v>189</v>
      </c>
      <c r="G467" s="2">
        <v>342</v>
      </c>
      <c r="H467" s="2">
        <v>2112</v>
      </c>
      <c r="I467" s="2">
        <v>659</v>
      </c>
    </row>
    <row r="468" spans="1:9" x14ac:dyDescent="0.25">
      <c r="A468" s="9" t="s">
        <v>371</v>
      </c>
      <c r="B468" s="2">
        <f t="shared" si="109"/>
        <v>1013</v>
      </c>
      <c r="C468" s="2">
        <v>201</v>
      </c>
      <c r="D468" s="2">
        <v>55</v>
      </c>
      <c r="E468" s="2">
        <v>60</v>
      </c>
      <c r="F468" s="2">
        <v>67</v>
      </c>
      <c r="G468" s="2">
        <v>155</v>
      </c>
      <c r="H468" s="2">
        <v>554</v>
      </c>
      <c r="I468" s="2">
        <v>258</v>
      </c>
    </row>
    <row r="469" spans="1:9" x14ac:dyDescent="0.25">
      <c r="A469" s="9" t="s">
        <v>372</v>
      </c>
      <c r="B469" s="2">
        <f t="shared" si="109"/>
        <v>2262</v>
      </c>
      <c r="C469" s="2">
        <v>439</v>
      </c>
      <c r="D469" s="2">
        <v>124</v>
      </c>
      <c r="E469" s="2">
        <v>135</v>
      </c>
      <c r="F469" s="2">
        <v>165</v>
      </c>
      <c r="G469" s="2">
        <v>278</v>
      </c>
      <c r="H469" s="2">
        <v>1317</v>
      </c>
      <c r="I469" s="2">
        <v>506</v>
      </c>
    </row>
    <row r="470" spans="1:9" x14ac:dyDescent="0.25">
      <c r="A470" s="9" t="s">
        <v>373</v>
      </c>
      <c r="B470" s="2">
        <f t="shared" si="109"/>
        <v>3938</v>
      </c>
      <c r="C470" s="2">
        <v>662</v>
      </c>
      <c r="D470" s="2">
        <v>191</v>
      </c>
      <c r="E470" s="2">
        <v>207</v>
      </c>
      <c r="F470" s="2">
        <v>224</v>
      </c>
      <c r="G470" s="2">
        <v>407</v>
      </c>
      <c r="H470" s="2">
        <v>2537</v>
      </c>
      <c r="I470" s="2">
        <v>739</v>
      </c>
    </row>
    <row r="471" spans="1:9" x14ac:dyDescent="0.25">
      <c r="A471" s="9" t="s">
        <v>374</v>
      </c>
      <c r="B471" s="2">
        <f t="shared" si="109"/>
        <v>1878</v>
      </c>
      <c r="C471" s="2">
        <v>358</v>
      </c>
      <c r="D471" s="2">
        <v>109</v>
      </c>
      <c r="E471" s="2">
        <v>115</v>
      </c>
      <c r="F471" s="2">
        <v>137</v>
      </c>
      <c r="G471" s="2">
        <v>221</v>
      </c>
      <c r="H471" s="2">
        <v>1052</v>
      </c>
      <c r="I471" s="2">
        <v>468</v>
      </c>
    </row>
    <row r="472" spans="1:9" x14ac:dyDescent="0.25">
      <c r="A472" s="9" t="s">
        <v>375</v>
      </c>
      <c r="B472" s="2">
        <f t="shared" si="109"/>
        <v>4340</v>
      </c>
      <c r="C472" s="2">
        <v>792</v>
      </c>
      <c r="D472" s="2">
        <v>229</v>
      </c>
      <c r="E472" s="2">
        <v>247</v>
      </c>
      <c r="F472" s="2">
        <v>292</v>
      </c>
      <c r="G472" s="2">
        <v>528</v>
      </c>
      <c r="H472" s="2">
        <v>2765</v>
      </c>
      <c r="I472" s="2">
        <v>783</v>
      </c>
    </row>
    <row r="473" spans="1:9" x14ac:dyDescent="0.25">
      <c r="A473" s="9" t="s">
        <v>376</v>
      </c>
      <c r="B473" s="2">
        <f t="shared" si="109"/>
        <v>3328</v>
      </c>
      <c r="C473" s="2">
        <v>647</v>
      </c>
      <c r="D473" s="2">
        <v>169</v>
      </c>
      <c r="E473" s="2">
        <v>190</v>
      </c>
      <c r="F473" s="2">
        <v>202</v>
      </c>
      <c r="G473" s="2">
        <v>408</v>
      </c>
      <c r="H473" s="2">
        <v>2032</v>
      </c>
      <c r="I473" s="2">
        <v>649</v>
      </c>
    </row>
    <row r="474" spans="1:9" x14ac:dyDescent="0.25">
      <c r="A474" s="9" t="s">
        <v>377</v>
      </c>
      <c r="B474" s="2">
        <f t="shared" si="109"/>
        <v>1480</v>
      </c>
      <c r="C474" s="2">
        <v>292</v>
      </c>
      <c r="D474" s="2">
        <v>81</v>
      </c>
      <c r="E474" s="2">
        <v>89</v>
      </c>
      <c r="F474" s="2">
        <v>100</v>
      </c>
      <c r="G474" s="2">
        <v>201</v>
      </c>
      <c r="H474" s="2">
        <v>880</v>
      </c>
      <c r="I474" s="2">
        <v>308</v>
      </c>
    </row>
    <row r="475" spans="1:9" x14ac:dyDescent="0.25">
      <c r="A475" s="10"/>
      <c r="B475" s="3"/>
      <c r="C475" s="3"/>
      <c r="D475" s="3"/>
      <c r="E475" s="3"/>
      <c r="F475" s="3"/>
      <c r="G475" s="3"/>
      <c r="H475" s="3"/>
      <c r="I475" s="3"/>
    </row>
    <row r="476" spans="1:9" s="84" customFormat="1" x14ac:dyDescent="0.25">
      <c r="A476" s="4" t="s">
        <v>652</v>
      </c>
      <c r="B476" s="5">
        <f>B478+B482</f>
        <v>78792</v>
      </c>
      <c r="C476" s="5">
        <f t="shared" ref="C476:I476" si="110">C478+C482</f>
        <v>13793</v>
      </c>
      <c r="D476" s="5">
        <f t="shared" si="110"/>
        <v>3907</v>
      </c>
      <c r="E476" s="5">
        <f t="shared" si="110"/>
        <v>4337</v>
      </c>
      <c r="F476" s="5">
        <f t="shared" si="110"/>
        <v>5119</v>
      </c>
      <c r="G476" s="5">
        <f t="shared" si="110"/>
        <v>9155</v>
      </c>
      <c r="H476" s="5">
        <f t="shared" si="110"/>
        <v>49062</v>
      </c>
      <c r="I476" s="5">
        <f t="shared" si="110"/>
        <v>15937</v>
      </c>
    </row>
    <row r="477" spans="1:9" s="84" customFormat="1" x14ac:dyDescent="0.25">
      <c r="A477" s="79"/>
      <c r="B477" s="58"/>
      <c r="C477" s="58"/>
      <c r="D477" s="58"/>
      <c r="E477" s="58"/>
      <c r="F477" s="58"/>
      <c r="G477" s="58"/>
      <c r="H477" s="58"/>
      <c r="I477" s="58"/>
    </row>
    <row r="478" spans="1:9" s="84" customFormat="1" x14ac:dyDescent="0.25">
      <c r="A478" s="71" t="s">
        <v>2</v>
      </c>
      <c r="B478" s="69">
        <f>SUM(B479:B481)</f>
        <v>16507</v>
      </c>
      <c r="C478" s="69">
        <f t="shared" ref="C478:I478" si="111">SUM(C479:C481)</f>
        <v>2761</v>
      </c>
      <c r="D478" s="69">
        <f t="shared" si="111"/>
        <v>975</v>
      </c>
      <c r="E478" s="69">
        <f t="shared" si="111"/>
        <v>1013</v>
      </c>
      <c r="F478" s="69">
        <f t="shared" si="111"/>
        <v>1205</v>
      </c>
      <c r="G478" s="69">
        <f t="shared" si="111"/>
        <v>1937</v>
      </c>
      <c r="H478" s="69">
        <f t="shared" si="111"/>
        <v>10977</v>
      </c>
      <c r="I478" s="69">
        <f t="shared" si="111"/>
        <v>2769</v>
      </c>
    </row>
    <row r="479" spans="1:9" s="84" customFormat="1" x14ac:dyDescent="0.25">
      <c r="A479" s="76" t="s">
        <v>653</v>
      </c>
      <c r="B479" s="58">
        <f>C479+H479+I479</f>
        <v>12786</v>
      </c>
      <c r="C479" s="58">
        <v>2043</v>
      </c>
      <c r="D479" s="58">
        <v>726</v>
      </c>
      <c r="E479" s="58">
        <v>745</v>
      </c>
      <c r="F479" s="58">
        <v>896</v>
      </c>
      <c r="G479" s="58">
        <v>1412</v>
      </c>
      <c r="H479" s="58">
        <v>8542</v>
      </c>
      <c r="I479" s="58">
        <v>2201</v>
      </c>
    </row>
    <row r="480" spans="1:9" s="84" customFormat="1" x14ac:dyDescent="0.25">
      <c r="A480" s="76" t="s">
        <v>654</v>
      </c>
      <c r="B480" s="58">
        <f t="shared" ref="B480:B481" si="112">C480+H480+I480</f>
        <v>1827</v>
      </c>
      <c r="C480" s="58">
        <v>355</v>
      </c>
      <c r="D480" s="58">
        <v>138</v>
      </c>
      <c r="E480" s="58">
        <v>146</v>
      </c>
      <c r="F480" s="58">
        <v>168</v>
      </c>
      <c r="G480" s="58">
        <v>254</v>
      </c>
      <c r="H480" s="58">
        <v>1202</v>
      </c>
      <c r="I480" s="58">
        <v>270</v>
      </c>
    </row>
    <row r="481" spans="1:9" s="84" customFormat="1" x14ac:dyDescent="0.25">
      <c r="A481" s="76" t="s">
        <v>655</v>
      </c>
      <c r="B481" s="58">
        <f t="shared" si="112"/>
        <v>1894</v>
      </c>
      <c r="C481" s="58">
        <v>363</v>
      </c>
      <c r="D481" s="58">
        <v>111</v>
      </c>
      <c r="E481" s="58">
        <v>122</v>
      </c>
      <c r="F481" s="58">
        <v>141</v>
      </c>
      <c r="G481" s="58">
        <v>271</v>
      </c>
      <c r="H481" s="58">
        <v>1233</v>
      </c>
      <c r="I481" s="58">
        <v>298</v>
      </c>
    </row>
    <row r="482" spans="1:9" s="84" customFormat="1" x14ac:dyDescent="0.25">
      <c r="A482" s="71" t="s">
        <v>3</v>
      </c>
      <c r="B482" s="69">
        <f>SUM(B483:B519)</f>
        <v>62285</v>
      </c>
      <c r="C482" s="69">
        <f t="shared" ref="C482:I482" si="113">SUM(C483:C519)</f>
        <v>11032</v>
      </c>
      <c r="D482" s="69">
        <f t="shared" si="113"/>
        <v>2932</v>
      </c>
      <c r="E482" s="69">
        <f t="shared" si="113"/>
        <v>3324</v>
      </c>
      <c r="F482" s="69">
        <f t="shared" si="113"/>
        <v>3914</v>
      </c>
      <c r="G482" s="69">
        <f t="shared" si="113"/>
        <v>7218</v>
      </c>
      <c r="H482" s="69">
        <f t="shared" si="113"/>
        <v>38085</v>
      </c>
      <c r="I482" s="69">
        <f t="shared" si="113"/>
        <v>13168</v>
      </c>
    </row>
    <row r="483" spans="1:9" s="84" customFormat="1" x14ac:dyDescent="0.25">
      <c r="A483" s="75" t="s">
        <v>314</v>
      </c>
      <c r="B483" s="69">
        <f>C483+H483+I483</f>
        <v>1208</v>
      </c>
      <c r="C483" s="69">
        <v>200</v>
      </c>
      <c r="D483" s="69">
        <v>48</v>
      </c>
      <c r="E483" s="69">
        <v>59</v>
      </c>
      <c r="F483" s="69">
        <v>71</v>
      </c>
      <c r="G483" s="69">
        <v>129</v>
      </c>
      <c r="H483" s="69">
        <v>725</v>
      </c>
      <c r="I483" s="69">
        <v>283</v>
      </c>
    </row>
    <row r="484" spans="1:9" s="84" customFormat="1" x14ac:dyDescent="0.25">
      <c r="A484" s="75" t="s">
        <v>656</v>
      </c>
      <c r="B484" s="69">
        <f t="shared" ref="B484:B519" si="114">C484+H484+I484</f>
        <v>2049</v>
      </c>
      <c r="C484" s="69">
        <v>378</v>
      </c>
      <c r="D484" s="69">
        <v>95</v>
      </c>
      <c r="E484" s="69">
        <v>110</v>
      </c>
      <c r="F484" s="69">
        <v>132</v>
      </c>
      <c r="G484" s="69">
        <v>237</v>
      </c>
      <c r="H484" s="69">
        <v>1268</v>
      </c>
      <c r="I484" s="69">
        <v>403</v>
      </c>
    </row>
    <row r="485" spans="1:9" s="84" customFormat="1" x14ac:dyDescent="0.25">
      <c r="A485" s="75" t="s">
        <v>657</v>
      </c>
      <c r="B485" s="69">
        <f t="shared" si="114"/>
        <v>1766</v>
      </c>
      <c r="C485" s="69">
        <v>375</v>
      </c>
      <c r="D485" s="69">
        <v>86</v>
      </c>
      <c r="E485" s="69">
        <v>97</v>
      </c>
      <c r="F485" s="69">
        <v>116</v>
      </c>
      <c r="G485" s="69">
        <v>232</v>
      </c>
      <c r="H485" s="69">
        <v>1102</v>
      </c>
      <c r="I485" s="69">
        <v>289</v>
      </c>
    </row>
    <row r="486" spans="1:9" s="84" customFormat="1" x14ac:dyDescent="0.25">
      <c r="A486" s="75" t="s">
        <v>658</v>
      </c>
      <c r="B486" s="69">
        <f t="shared" si="114"/>
        <v>909</v>
      </c>
      <c r="C486" s="69">
        <v>179</v>
      </c>
      <c r="D486" s="69">
        <v>44</v>
      </c>
      <c r="E486" s="69">
        <v>50</v>
      </c>
      <c r="F486" s="69">
        <v>60</v>
      </c>
      <c r="G486" s="69">
        <v>101</v>
      </c>
      <c r="H486" s="69">
        <v>538</v>
      </c>
      <c r="I486" s="69">
        <v>192</v>
      </c>
    </row>
    <row r="487" spans="1:9" s="84" customFormat="1" x14ac:dyDescent="0.25">
      <c r="A487" s="75" t="s">
        <v>659</v>
      </c>
      <c r="B487" s="69">
        <f t="shared" si="114"/>
        <v>1078</v>
      </c>
      <c r="C487" s="69">
        <v>189</v>
      </c>
      <c r="D487" s="69">
        <v>55</v>
      </c>
      <c r="E487" s="69">
        <v>60</v>
      </c>
      <c r="F487" s="69">
        <v>73</v>
      </c>
      <c r="G487" s="69">
        <v>127</v>
      </c>
      <c r="H487" s="69">
        <v>678</v>
      </c>
      <c r="I487" s="69">
        <v>211</v>
      </c>
    </row>
    <row r="488" spans="1:9" s="84" customFormat="1" x14ac:dyDescent="0.25">
      <c r="A488" s="75" t="s">
        <v>660</v>
      </c>
      <c r="B488" s="69">
        <f t="shared" si="114"/>
        <v>2950</v>
      </c>
      <c r="C488" s="69">
        <v>483</v>
      </c>
      <c r="D488" s="69">
        <v>148</v>
      </c>
      <c r="E488" s="69">
        <v>162</v>
      </c>
      <c r="F488" s="69">
        <v>180</v>
      </c>
      <c r="G488" s="69">
        <v>345</v>
      </c>
      <c r="H488" s="69">
        <v>1902</v>
      </c>
      <c r="I488" s="69">
        <v>565</v>
      </c>
    </row>
    <row r="489" spans="1:9" s="84" customFormat="1" x14ac:dyDescent="0.25">
      <c r="A489" s="75" t="s">
        <v>229</v>
      </c>
      <c r="B489" s="69">
        <f t="shared" si="114"/>
        <v>1505</v>
      </c>
      <c r="C489" s="69">
        <v>253</v>
      </c>
      <c r="D489" s="69">
        <v>65</v>
      </c>
      <c r="E489" s="69">
        <v>78</v>
      </c>
      <c r="F489" s="69">
        <v>90</v>
      </c>
      <c r="G489" s="69">
        <v>178</v>
      </c>
      <c r="H489" s="69">
        <v>910</v>
      </c>
      <c r="I489" s="69">
        <v>342</v>
      </c>
    </row>
    <row r="490" spans="1:9" s="84" customFormat="1" x14ac:dyDescent="0.25">
      <c r="A490" s="75" t="s">
        <v>661</v>
      </c>
      <c r="B490" s="69">
        <f t="shared" si="114"/>
        <v>1950</v>
      </c>
      <c r="C490" s="69">
        <v>396</v>
      </c>
      <c r="D490" s="69">
        <v>101</v>
      </c>
      <c r="E490" s="69">
        <v>113</v>
      </c>
      <c r="F490" s="69">
        <v>125</v>
      </c>
      <c r="G490" s="69">
        <v>279</v>
      </c>
      <c r="H490" s="69">
        <v>1155</v>
      </c>
      <c r="I490" s="69">
        <v>399</v>
      </c>
    </row>
    <row r="491" spans="1:9" s="84" customFormat="1" x14ac:dyDescent="0.25">
      <c r="A491" s="75" t="s">
        <v>662</v>
      </c>
      <c r="B491" s="69">
        <f t="shared" si="114"/>
        <v>2143</v>
      </c>
      <c r="C491" s="69">
        <v>429</v>
      </c>
      <c r="D491" s="69">
        <v>116</v>
      </c>
      <c r="E491" s="69">
        <v>136</v>
      </c>
      <c r="F491" s="69">
        <v>154</v>
      </c>
      <c r="G491" s="69">
        <v>229</v>
      </c>
      <c r="H491" s="69">
        <v>1341</v>
      </c>
      <c r="I491" s="69">
        <v>373</v>
      </c>
    </row>
    <row r="492" spans="1:9" s="84" customFormat="1" x14ac:dyDescent="0.25">
      <c r="A492" s="75" t="s">
        <v>663</v>
      </c>
      <c r="B492" s="69">
        <f t="shared" si="114"/>
        <v>3103</v>
      </c>
      <c r="C492" s="69">
        <v>469</v>
      </c>
      <c r="D492" s="69">
        <v>110</v>
      </c>
      <c r="E492" s="69">
        <v>125</v>
      </c>
      <c r="F492" s="69">
        <v>149</v>
      </c>
      <c r="G492" s="69">
        <v>348</v>
      </c>
      <c r="H492" s="69">
        <v>1997</v>
      </c>
      <c r="I492" s="69">
        <v>637</v>
      </c>
    </row>
    <row r="493" spans="1:9" s="84" customFormat="1" x14ac:dyDescent="0.25">
      <c r="A493" s="75" t="s">
        <v>664</v>
      </c>
      <c r="B493" s="69">
        <f t="shared" si="114"/>
        <v>1345</v>
      </c>
      <c r="C493" s="69">
        <v>258</v>
      </c>
      <c r="D493" s="69">
        <v>64</v>
      </c>
      <c r="E493" s="69">
        <v>72</v>
      </c>
      <c r="F493" s="69">
        <v>90</v>
      </c>
      <c r="G493" s="69">
        <v>179</v>
      </c>
      <c r="H493" s="69">
        <v>848</v>
      </c>
      <c r="I493" s="69">
        <v>239</v>
      </c>
    </row>
    <row r="494" spans="1:9" s="84" customFormat="1" x14ac:dyDescent="0.25">
      <c r="A494" s="75" t="s">
        <v>665</v>
      </c>
      <c r="B494" s="69">
        <f t="shared" si="114"/>
        <v>1504</v>
      </c>
      <c r="C494" s="69">
        <v>242</v>
      </c>
      <c r="D494" s="69">
        <v>63</v>
      </c>
      <c r="E494" s="69">
        <v>77</v>
      </c>
      <c r="F494" s="69">
        <v>88</v>
      </c>
      <c r="G494" s="69">
        <v>149</v>
      </c>
      <c r="H494" s="69">
        <v>871</v>
      </c>
      <c r="I494" s="69">
        <v>391</v>
      </c>
    </row>
    <row r="495" spans="1:9" s="84" customFormat="1" x14ac:dyDescent="0.25">
      <c r="A495" s="75" t="s">
        <v>666</v>
      </c>
      <c r="B495" s="69">
        <f t="shared" si="114"/>
        <v>2154</v>
      </c>
      <c r="C495" s="69">
        <v>386</v>
      </c>
      <c r="D495" s="69">
        <v>102</v>
      </c>
      <c r="E495" s="69">
        <v>135</v>
      </c>
      <c r="F495" s="69">
        <v>156</v>
      </c>
      <c r="G495" s="69">
        <v>257</v>
      </c>
      <c r="H495" s="69">
        <v>1308</v>
      </c>
      <c r="I495" s="69">
        <v>460</v>
      </c>
    </row>
    <row r="496" spans="1:9" s="84" customFormat="1" x14ac:dyDescent="0.25">
      <c r="A496" s="75" t="s">
        <v>667</v>
      </c>
      <c r="B496" s="69">
        <f t="shared" si="114"/>
        <v>3125</v>
      </c>
      <c r="C496" s="69">
        <v>529</v>
      </c>
      <c r="D496" s="69">
        <v>163</v>
      </c>
      <c r="E496" s="69">
        <v>180</v>
      </c>
      <c r="F496" s="69">
        <v>210</v>
      </c>
      <c r="G496" s="69">
        <v>347</v>
      </c>
      <c r="H496" s="69">
        <v>1962</v>
      </c>
      <c r="I496" s="69">
        <v>634</v>
      </c>
    </row>
    <row r="497" spans="1:9" s="84" customFormat="1" ht="25.5" x14ac:dyDescent="0.25">
      <c r="A497" s="78" t="s">
        <v>668</v>
      </c>
      <c r="B497" s="69">
        <f t="shared" si="114"/>
        <v>1695</v>
      </c>
      <c r="C497" s="69">
        <v>339</v>
      </c>
      <c r="D497" s="69">
        <v>91</v>
      </c>
      <c r="E497" s="69">
        <v>99</v>
      </c>
      <c r="F497" s="69">
        <v>118</v>
      </c>
      <c r="G497" s="69">
        <v>222</v>
      </c>
      <c r="H497" s="69">
        <v>947</v>
      </c>
      <c r="I497" s="69">
        <v>409</v>
      </c>
    </row>
    <row r="498" spans="1:9" s="84" customFormat="1" x14ac:dyDescent="0.25">
      <c r="A498" s="75" t="s">
        <v>669</v>
      </c>
      <c r="B498" s="69">
        <f t="shared" si="114"/>
        <v>1375</v>
      </c>
      <c r="C498" s="69">
        <v>199</v>
      </c>
      <c r="D498" s="69">
        <v>51</v>
      </c>
      <c r="E498" s="69">
        <v>63</v>
      </c>
      <c r="F498" s="69">
        <v>77</v>
      </c>
      <c r="G498" s="69">
        <v>140</v>
      </c>
      <c r="H498" s="69">
        <v>803</v>
      </c>
      <c r="I498" s="69">
        <v>373</v>
      </c>
    </row>
    <row r="499" spans="1:9" s="84" customFormat="1" x14ac:dyDescent="0.25">
      <c r="A499" s="75" t="s">
        <v>361</v>
      </c>
      <c r="B499" s="69">
        <f t="shared" si="114"/>
        <v>1530</v>
      </c>
      <c r="C499" s="69">
        <v>217</v>
      </c>
      <c r="D499" s="69">
        <v>65</v>
      </c>
      <c r="E499" s="69">
        <v>72</v>
      </c>
      <c r="F499" s="69">
        <v>90</v>
      </c>
      <c r="G499" s="69">
        <v>167</v>
      </c>
      <c r="H499" s="69">
        <v>835</v>
      </c>
      <c r="I499" s="69">
        <v>478</v>
      </c>
    </row>
    <row r="500" spans="1:9" s="84" customFormat="1" x14ac:dyDescent="0.25">
      <c r="A500" s="75" t="s">
        <v>670</v>
      </c>
      <c r="B500" s="69">
        <f t="shared" si="114"/>
        <v>1478</v>
      </c>
      <c r="C500" s="69">
        <v>251</v>
      </c>
      <c r="D500" s="69">
        <v>67</v>
      </c>
      <c r="E500" s="69">
        <v>74</v>
      </c>
      <c r="F500" s="69">
        <v>77</v>
      </c>
      <c r="G500" s="69">
        <v>167</v>
      </c>
      <c r="H500" s="69">
        <v>875</v>
      </c>
      <c r="I500" s="69">
        <v>352</v>
      </c>
    </row>
    <row r="501" spans="1:9" s="84" customFormat="1" x14ac:dyDescent="0.25">
      <c r="A501" s="75" t="s">
        <v>671</v>
      </c>
      <c r="B501" s="69">
        <f t="shared" si="114"/>
        <v>1640</v>
      </c>
      <c r="C501" s="69">
        <v>266</v>
      </c>
      <c r="D501" s="69">
        <v>75</v>
      </c>
      <c r="E501" s="69">
        <v>80</v>
      </c>
      <c r="F501" s="69">
        <v>92</v>
      </c>
      <c r="G501" s="69">
        <v>181</v>
      </c>
      <c r="H501" s="69">
        <v>1082</v>
      </c>
      <c r="I501" s="69">
        <v>292</v>
      </c>
    </row>
    <row r="502" spans="1:9" s="84" customFormat="1" x14ac:dyDescent="0.25">
      <c r="A502" s="75" t="s">
        <v>672</v>
      </c>
      <c r="B502" s="69">
        <f t="shared" si="114"/>
        <v>825</v>
      </c>
      <c r="C502" s="69">
        <v>120</v>
      </c>
      <c r="D502" s="69">
        <v>37</v>
      </c>
      <c r="E502" s="69">
        <v>45</v>
      </c>
      <c r="F502" s="69">
        <v>55</v>
      </c>
      <c r="G502" s="69">
        <v>90</v>
      </c>
      <c r="H502" s="69">
        <v>552</v>
      </c>
      <c r="I502" s="69">
        <v>153</v>
      </c>
    </row>
    <row r="503" spans="1:9" s="84" customFormat="1" x14ac:dyDescent="0.25">
      <c r="A503" s="75" t="s">
        <v>673</v>
      </c>
      <c r="B503" s="69">
        <f t="shared" si="114"/>
        <v>964</v>
      </c>
      <c r="C503" s="69">
        <v>169</v>
      </c>
      <c r="D503" s="69">
        <v>42</v>
      </c>
      <c r="E503" s="69">
        <v>50</v>
      </c>
      <c r="F503" s="69">
        <v>60</v>
      </c>
      <c r="G503" s="69">
        <v>110</v>
      </c>
      <c r="H503" s="69">
        <v>598</v>
      </c>
      <c r="I503" s="69">
        <v>197</v>
      </c>
    </row>
    <row r="504" spans="1:9" s="84" customFormat="1" x14ac:dyDescent="0.25">
      <c r="A504" s="75" t="s">
        <v>674</v>
      </c>
      <c r="B504" s="69">
        <f t="shared" si="114"/>
        <v>965</v>
      </c>
      <c r="C504" s="69">
        <v>167</v>
      </c>
      <c r="D504" s="69">
        <v>50</v>
      </c>
      <c r="E504" s="69">
        <v>55</v>
      </c>
      <c r="F504" s="69">
        <v>70</v>
      </c>
      <c r="G504" s="69">
        <v>109</v>
      </c>
      <c r="H504" s="69">
        <v>566</v>
      </c>
      <c r="I504" s="69">
        <v>232</v>
      </c>
    </row>
    <row r="505" spans="1:9" s="84" customFormat="1" x14ac:dyDescent="0.25">
      <c r="A505" s="75" t="s">
        <v>675</v>
      </c>
      <c r="B505" s="69">
        <f t="shared" si="114"/>
        <v>2815</v>
      </c>
      <c r="C505" s="69">
        <v>513</v>
      </c>
      <c r="D505" s="69">
        <v>138</v>
      </c>
      <c r="E505" s="69">
        <v>146</v>
      </c>
      <c r="F505" s="69">
        <v>181</v>
      </c>
      <c r="G505" s="69">
        <v>307</v>
      </c>
      <c r="H505" s="69">
        <v>1728</v>
      </c>
      <c r="I505" s="69">
        <v>574</v>
      </c>
    </row>
    <row r="506" spans="1:9" s="84" customFormat="1" x14ac:dyDescent="0.25">
      <c r="A506" s="75" t="s">
        <v>676</v>
      </c>
      <c r="B506" s="69">
        <f t="shared" si="114"/>
        <v>1766</v>
      </c>
      <c r="C506" s="69">
        <v>359</v>
      </c>
      <c r="D506" s="69">
        <v>85</v>
      </c>
      <c r="E506" s="69">
        <v>100</v>
      </c>
      <c r="F506" s="69">
        <v>131</v>
      </c>
      <c r="G506" s="69">
        <v>215</v>
      </c>
      <c r="H506" s="69">
        <v>998</v>
      </c>
      <c r="I506" s="69">
        <v>409</v>
      </c>
    </row>
    <row r="507" spans="1:9" s="84" customFormat="1" x14ac:dyDescent="0.25">
      <c r="A507" s="75" t="s">
        <v>677</v>
      </c>
      <c r="B507" s="69">
        <f t="shared" si="114"/>
        <v>1587</v>
      </c>
      <c r="C507" s="69">
        <v>291</v>
      </c>
      <c r="D507" s="69">
        <v>78</v>
      </c>
      <c r="E507" s="69">
        <v>85</v>
      </c>
      <c r="F507" s="69">
        <v>101</v>
      </c>
      <c r="G507" s="69">
        <v>192</v>
      </c>
      <c r="H507" s="69">
        <v>931</v>
      </c>
      <c r="I507" s="69">
        <v>365</v>
      </c>
    </row>
    <row r="508" spans="1:9" s="84" customFormat="1" ht="13.5" customHeight="1" x14ac:dyDescent="0.25">
      <c r="A508" s="75" t="s">
        <v>678</v>
      </c>
      <c r="B508" s="69">
        <f t="shared" si="114"/>
        <v>1291</v>
      </c>
      <c r="C508" s="69">
        <v>211</v>
      </c>
      <c r="D508" s="69">
        <v>55</v>
      </c>
      <c r="E508" s="69">
        <v>65</v>
      </c>
      <c r="F508" s="69">
        <v>73</v>
      </c>
      <c r="G508" s="69">
        <v>133</v>
      </c>
      <c r="H508" s="69">
        <v>805</v>
      </c>
      <c r="I508" s="69">
        <v>275</v>
      </c>
    </row>
    <row r="509" spans="1:9" s="84" customFormat="1" x14ac:dyDescent="0.25">
      <c r="A509" s="75" t="s">
        <v>679</v>
      </c>
      <c r="B509" s="69">
        <f t="shared" si="114"/>
        <v>2121</v>
      </c>
      <c r="C509" s="69">
        <v>358</v>
      </c>
      <c r="D509" s="69">
        <v>96</v>
      </c>
      <c r="E509" s="69">
        <v>105</v>
      </c>
      <c r="F509" s="69">
        <v>122</v>
      </c>
      <c r="G509" s="69">
        <v>259</v>
      </c>
      <c r="H509" s="69">
        <v>1325</v>
      </c>
      <c r="I509" s="69">
        <v>438</v>
      </c>
    </row>
    <row r="510" spans="1:9" s="84" customFormat="1" x14ac:dyDescent="0.25">
      <c r="A510" s="75" t="s">
        <v>680</v>
      </c>
      <c r="B510" s="69">
        <f t="shared" si="114"/>
        <v>2555</v>
      </c>
      <c r="C510" s="69">
        <v>432</v>
      </c>
      <c r="D510" s="69">
        <v>125</v>
      </c>
      <c r="E510" s="69">
        <v>136</v>
      </c>
      <c r="F510" s="69">
        <v>155</v>
      </c>
      <c r="G510" s="69">
        <v>294</v>
      </c>
      <c r="H510" s="69">
        <v>1642</v>
      </c>
      <c r="I510" s="69">
        <v>481</v>
      </c>
    </row>
    <row r="511" spans="1:9" s="84" customFormat="1" x14ac:dyDescent="0.25">
      <c r="A511" s="75" t="s">
        <v>681</v>
      </c>
      <c r="B511" s="69">
        <f t="shared" si="114"/>
        <v>1150</v>
      </c>
      <c r="C511" s="69">
        <v>185</v>
      </c>
      <c r="D511" s="69">
        <v>45</v>
      </c>
      <c r="E511" s="69">
        <v>52</v>
      </c>
      <c r="F511" s="69">
        <v>61</v>
      </c>
      <c r="G511" s="69">
        <v>118</v>
      </c>
      <c r="H511" s="69">
        <v>635</v>
      </c>
      <c r="I511" s="69">
        <v>330</v>
      </c>
    </row>
    <row r="512" spans="1:9" s="84" customFormat="1" x14ac:dyDescent="0.25">
      <c r="A512" s="75" t="s">
        <v>682</v>
      </c>
      <c r="B512" s="69">
        <f t="shared" si="114"/>
        <v>2285</v>
      </c>
      <c r="C512" s="69">
        <v>458</v>
      </c>
      <c r="D512" s="69">
        <v>118</v>
      </c>
      <c r="E512" s="69">
        <v>132</v>
      </c>
      <c r="F512" s="69">
        <v>153</v>
      </c>
      <c r="G512" s="69">
        <v>258</v>
      </c>
      <c r="H512" s="69">
        <v>1442</v>
      </c>
      <c r="I512" s="69">
        <v>385</v>
      </c>
    </row>
    <row r="513" spans="1:9" s="84" customFormat="1" x14ac:dyDescent="0.25">
      <c r="A513" s="75" t="s">
        <v>165</v>
      </c>
      <c r="B513" s="69">
        <f t="shared" si="114"/>
        <v>1083</v>
      </c>
      <c r="C513" s="69">
        <v>212</v>
      </c>
      <c r="D513" s="69">
        <v>52</v>
      </c>
      <c r="E513" s="69">
        <v>62</v>
      </c>
      <c r="F513" s="69">
        <v>75</v>
      </c>
      <c r="G513" s="69">
        <v>129</v>
      </c>
      <c r="H513" s="69">
        <v>645</v>
      </c>
      <c r="I513" s="69">
        <v>226</v>
      </c>
    </row>
    <row r="514" spans="1:9" s="84" customFormat="1" ht="16.5" customHeight="1" x14ac:dyDescent="0.25">
      <c r="A514" s="80" t="s">
        <v>683</v>
      </c>
      <c r="B514" s="69">
        <f t="shared" si="114"/>
        <v>908</v>
      </c>
      <c r="C514" s="69">
        <v>142</v>
      </c>
      <c r="D514" s="69">
        <v>38</v>
      </c>
      <c r="E514" s="69">
        <v>39</v>
      </c>
      <c r="F514" s="69">
        <v>52</v>
      </c>
      <c r="G514" s="69">
        <v>97</v>
      </c>
      <c r="H514" s="69">
        <v>495</v>
      </c>
      <c r="I514" s="69">
        <v>271</v>
      </c>
    </row>
    <row r="515" spans="1:9" s="84" customFormat="1" x14ac:dyDescent="0.25">
      <c r="A515" s="75" t="s">
        <v>684</v>
      </c>
      <c r="B515" s="69">
        <f t="shared" si="114"/>
        <v>1175</v>
      </c>
      <c r="C515" s="69">
        <v>216</v>
      </c>
      <c r="D515" s="69">
        <v>59</v>
      </c>
      <c r="E515" s="69">
        <v>63</v>
      </c>
      <c r="F515" s="69">
        <v>72</v>
      </c>
      <c r="G515" s="69">
        <v>133</v>
      </c>
      <c r="H515" s="69">
        <v>640</v>
      </c>
      <c r="I515" s="69">
        <v>319</v>
      </c>
    </row>
    <row r="516" spans="1:9" s="84" customFormat="1" x14ac:dyDescent="0.25">
      <c r="A516" s="75" t="s">
        <v>685</v>
      </c>
      <c r="B516" s="69">
        <f t="shared" si="114"/>
        <v>2915</v>
      </c>
      <c r="C516" s="69">
        <v>523</v>
      </c>
      <c r="D516" s="69">
        <v>134</v>
      </c>
      <c r="E516" s="69">
        <v>158</v>
      </c>
      <c r="F516" s="69">
        <v>191</v>
      </c>
      <c r="G516" s="69">
        <v>326</v>
      </c>
      <c r="H516" s="69">
        <v>1833</v>
      </c>
      <c r="I516" s="69">
        <v>559</v>
      </c>
    </row>
    <row r="517" spans="1:9" s="84" customFormat="1" x14ac:dyDescent="0.25">
      <c r="A517" s="75" t="s">
        <v>686</v>
      </c>
      <c r="B517" s="69">
        <f t="shared" si="114"/>
        <v>963</v>
      </c>
      <c r="C517" s="69">
        <v>171</v>
      </c>
      <c r="D517" s="69">
        <v>42</v>
      </c>
      <c r="E517" s="69">
        <v>51</v>
      </c>
      <c r="F517" s="69">
        <v>59</v>
      </c>
      <c r="G517" s="69">
        <v>119</v>
      </c>
      <c r="H517" s="69">
        <v>579</v>
      </c>
      <c r="I517" s="69">
        <v>213</v>
      </c>
    </row>
    <row r="518" spans="1:9" s="84" customFormat="1" x14ac:dyDescent="0.25">
      <c r="A518" s="75" t="s">
        <v>687</v>
      </c>
      <c r="B518" s="69">
        <f t="shared" si="114"/>
        <v>1618</v>
      </c>
      <c r="C518" s="69">
        <v>332</v>
      </c>
      <c r="D518" s="69">
        <v>90</v>
      </c>
      <c r="E518" s="69">
        <v>94</v>
      </c>
      <c r="F518" s="69">
        <v>105</v>
      </c>
      <c r="G518" s="69">
        <v>222</v>
      </c>
      <c r="H518" s="69">
        <v>1012</v>
      </c>
      <c r="I518" s="69">
        <v>274</v>
      </c>
    </row>
    <row r="519" spans="1:9" s="84" customFormat="1" x14ac:dyDescent="0.25">
      <c r="A519" s="75" t="s">
        <v>688</v>
      </c>
      <c r="B519" s="69">
        <f t="shared" si="114"/>
        <v>792</v>
      </c>
      <c r="C519" s="69">
        <v>135</v>
      </c>
      <c r="D519" s="69">
        <v>39</v>
      </c>
      <c r="E519" s="69">
        <v>44</v>
      </c>
      <c r="F519" s="69">
        <v>50</v>
      </c>
      <c r="G519" s="69">
        <v>93</v>
      </c>
      <c r="H519" s="69">
        <v>512</v>
      </c>
      <c r="I519" s="69">
        <v>145</v>
      </c>
    </row>
    <row r="520" spans="1:9" s="84" customFormat="1" x14ac:dyDescent="0.25">
      <c r="A520" s="75"/>
      <c r="B520" s="70"/>
      <c r="C520" s="70"/>
      <c r="D520" s="70"/>
      <c r="E520" s="70"/>
      <c r="F520" s="70"/>
      <c r="G520" s="70"/>
      <c r="H520" s="70"/>
      <c r="I520" s="70"/>
    </row>
    <row r="521" spans="1:9" s="84" customFormat="1" x14ac:dyDescent="0.25">
      <c r="A521" s="4" t="s">
        <v>689</v>
      </c>
      <c r="B521" s="5">
        <f>B523+B525</f>
        <v>53455</v>
      </c>
      <c r="C521" s="5">
        <f t="shared" ref="C521:I521" si="115">C523+C525</f>
        <v>9310</v>
      </c>
      <c r="D521" s="5">
        <f t="shared" si="115"/>
        <v>2628</v>
      </c>
      <c r="E521" s="5">
        <f t="shared" si="115"/>
        <v>2874</v>
      </c>
      <c r="F521" s="5">
        <f t="shared" si="115"/>
        <v>3336</v>
      </c>
      <c r="G521" s="5">
        <f t="shared" si="115"/>
        <v>6257</v>
      </c>
      <c r="H521" s="5">
        <f t="shared" si="115"/>
        <v>33716</v>
      </c>
      <c r="I521" s="5">
        <f t="shared" si="115"/>
        <v>10429</v>
      </c>
    </row>
    <row r="522" spans="1:9" s="84" customFormat="1" x14ac:dyDescent="0.25">
      <c r="A522" s="79"/>
      <c r="B522" s="58"/>
      <c r="C522" s="58"/>
      <c r="D522" s="58"/>
      <c r="E522" s="58"/>
      <c r="F522" s="58"/>
      <c r="G522" s="58"/>
      <c r="H522" s="58"/>
      <c r="I522" s="58"/>
    </row>
    <row r="523" spans="1:9" s="84" customFormat="1" x14ac:dyDescent="0.25">
      <c r="A523" s="71" t="s">
        <v>2</v>
      </c>
      <c r="B523" s="69">
        <f>B524</f>
        <v>9607</v>
      </c>
      <c r="C523" s="69">
        <f t="shared" ref="C523:I523" si="116">C524</f>
        <v>1581</v>
      </c>
      <c r="D523" s="69">
        <f t="shared" si="116"/>
        <v>448</v>
      </c>
      <c r="E523" s="69">
        <f t="shared" si="116"/>
        <v>476</v>
      </c>
      <c r="F523" s="69">
        <f t="shared" si="116"/>
        <v>585</v>
      </c>
      <c r="G523" s="69">
        <f t="shared" si="116"/>
        <v>1077</v>
      </c>
      <c r="H523" s="69">
        <f t="shared" si="116"/>
        <v>6502</v>
      </c>
      <c r="I523" s="69">
        <f t="shared" si="116"/>
        <v>1524</v>
      </c>
    </row>
    <row r="524" spans="1:9" s="84" customFormat="1" x14ac:dyDescent="0.25">
      <c r="A524" s="76" t="s">
        <v>690</v>
      </c>
      <c r="B524" s="58">
        <v>9607</v>
      </c>
      <c r="C524" s="58">
        <v>1581</v>
      </c>
      <c r="D524" s="58">
        <v>448</v>
      </c>
      <c r="E524" s="58">
        <v>476</v>
      </c>
      <c r="F524" s="58">
        <v>585</v>
      </c>
      <c r="G524" s="58">
        <v>1077</v>
      </c>
      <c r="H524" s="58">
        <v>6502</v>
      </c>
      <c r="I524" s="58">
        <v>1524</v>
      </c>
    </row>
    <row r="525" spans="1:9" s="84" customFormat="1" x14ac:dyDescent="0.25">
      <c r="A525" s="71" t="s">
        <v>3</v>
      </c>
      <c r="B525" s="69">
        <f>SUM(B526:B544)</f>
        <v>43848</v>
      </c>
      <c r="C525" s="69">
        <f t="shared" ref="C525:I525" si="117">SUM(C526:C544)</f>
        <v>7729</v>
      </c>
      <c r="D525" s="69">
        <f t="shared" si="117"/>
        <v>2180</v>
      </c>
      <c r="E525" s="69">
        <f t="shared" si="117"/>
        <v>2398</v>
      </c>
      <c r="F525" s="69">
        <f t="shared" si="117"/>
        <v>2751</v>
      </c>
      <c r="G525" s="69">
        <f t="shared" si="117"/>
        <v>5180</v>
      </c>
      <c r="H525" s="69">
        <f t="shared" si="117"/>
        <v>27214</v>
      </c>
      <c r="I525" s="69">
        <f t="shared" si="117"/>
        <v>8905</v>
      </c>
    </row>
    <row r="526" spans="1:9" s="84" customFormat="1" x14ac:dyDescent="0.25">
      <c r="A526" s="75" t="s">
        <v>691</v>
      </c>
      <c r="B526" s="69">
        <f>C526+H526+I526</f>
        <v>266</v>
      </c>
      <c r="C526" s="69">
        <v>42</v>
      </c>
      <c r="D526" s="69">
        <v>12</v>
      </c>
      <c r="E526" s="69">
        <v>16</v>
      </c>
      <c r="F526" s="69">
        <v>19</v>
      </c>
      <c r="G526" s="69">
        <v>33</v>
      </c>
      <c r="H526" s="69">
        <v>147</v>
      </c>
      <c r="I526" s="69">
        <v>77</v>
      </c>
    </row>
    <row r="527" spans="1:9" s="84" customFormat="1" x14ac:dyDescent="0.25">
      <c r="A527" s="75" t="s">
        <v>692</v>
      </c>
      <c r="B527" s="69">
        <f t="shared" ref="B527:B544" si="118">C527+H527+I527</f>
        <v>4952</v>
      </c>
      <c r="C527" s="69">
        <v>871</v>
      </c>
      <c r="D527" s="69">
        <v>258</v>
      </c>
      <c r="E527" s="69">
        <v>298</v>
      </c>
      <c r="F527" s="69">
        <v>337</v>
      </c>
      <c r="G527" s="69">
        <v>598</v>
      </c>
      <c r="H527" s="69">
        <v>3009</v>
      </c>
      <c r="I527" s="69">
        <v>1072</v>
      </c>
    </row>
    <row r="528" spans="1:9" s="84" customFormat="1" x14ac:dyDescent="0.25">
      <c r="A528" s="75" t="s">
        <v>693</v>
      </c>
      <c r="B528" s="69">
        <f t="shared" si="118"/>
        <v>1501</v>
      </c>
      <c r="C528" s="69">
        <v>313</v>
      </c>
      <c r="D528" s="69">
        <v>82</v>
      </c>
      <c r="E528" s="69">
        <v>89</v>
      </c>
      <c r="F528" s="69">
        <v>106</v>
      </c>
      <c r="G528" s="69">
        <v>182</v>
      </c>
      <c r="H528" s="69">
        <v>867</v>
      </c>
      <c r="I528" s="69">
        <v>321</v>
      </c>
    </row>
    <row r="529" spans="1:9" s="84" customFormat="1" x14ac:dyDescent="0.25">
      <c r="A529" s="75" t="s">
        <v>694</v>
      </c>
      <c r="B529" s="69">
        <f t="shared" si="118"/>
        <v>1838</v>
      </c>
      <c r="C529" s="69">
        <v>336</v>
      </c>
      <c r="D529" s="69">
        <v>90</v>
      </c>
      <c r="E529" s="69">
        <v>99</v>
      </c>
      <c r="F529" s="69">
        <v>118</v>
      </c>
      <c r="G529" s="69">
        <v>225</v>
      </c>
      <c r="H529" s="69">
        <v>1060</v>
      </c>
      <c r="I529" s="69">
        <v>442</v>
      </c>
    </row>
    <row r="530" spans="1:9" s="84" customFormat="1" x14ac:dyDescent="0.25">
      <c r="A530" s="75" t="s">
        <v>695</v>
      </c>
      <c r="B530" s="69">
        <f t="shared" si="118"/>
        <v>3150</v>
      </c>
      <c r="C530" s="69">
        <v>578</v>
      </c>
      <c r="D530" s="69">
        <v>169</v>
      </c>
      <c r="E530" s="69">
        <v>175</v>
      </c>
      <c r="F530" s="69">
        <v>189</v>
      </c>
      <c r="G530" s="69">
        <v>358</v>
      </c>
      <c r="H530" s="69">
        <v>1974</v>
      </c>
      <c r="I530" s="69">
        <v>598</v>
      </c>
    </row>
    <row r="531" spans="1:9" s="84" customFormat="1" x14ac:dyDescent="0.25">
      <c r="A531" s="75" t="s">
        <v>696</v>
      </c>
      <c r="B531" s="69">
        <f t="shared" si="118"/>
        <v>2306</v>
      </c>
      <c r="C531" s="69">
        <v>374</v>
      </c>
      <c r="D531" s="69">
        <v>99</v>
      </c>
      <c r="E531" s="69">
        <v>120</v>
      </c>
      <c r="F531" s="69">
        <v>129</v>
      </c>
      <c r="G531" s="69">
        <v>241</v>
      </c>
      <c r="H531" s="69">
        <v>1445</v>
      </c>
      <c r="I531" s="69">
        <v>487</v>
      </c>
    </row>
    <row r="532" spans="1:9" s="84" customFormat="1" x14ac:dyDescent="0.25">
      <c r="A532" s="75" t="s">
        <v>697</v>
      </c>
      <c r="B532" s="69">
        <f t="shared" si="118"/>
        <v>2601</v>
      </c>
      <c r="C532" s="69">
        <v>449</v>
      </c>
      <c r="D532" s="69">
        <v>143</v>
      </c>
      <c r="E532" s="69">
        <v>155</v>
      </c>
      <c r="F532" s="69">
        <v>165</v>
      </c>
      <c r="G532" s="69">
        <v>318</v>
      </c>
      <c r="H532" s="69">
        <v>1557</v>
      </c>
      <c r="I532" s="69">
        <v>595</v>
      </c>
    </row>
    <row r="533" spans="1:9" s="84" customFormat="1" x14ac:dyDescent="0.25">
      <c r="A533" s="75" t="s">
        <v>698</v>
      </c>
      <c r="B533" s="69">
        <f t="shared" si="118"/>
        <v>3001</v>
      </c>
      <c r="C533" s="69">
        <v>407</v>
      </c>
      <c r="D533" s="69">
        <v>105</v>
      </c>
      <c r="E533" s="69">
        <v>118</v>
      </c>
      <c r="F533" s="69">
        <v>151</v>
      </c>
      <c r="G533" s="69">
        <v>338</v>
      </c>
      <c r="H533" s="69">
        <v>1975</v>
      </c>
      <c r="I533" s="69">
        <v>619</v>
      </c>
    </row>
    <row r="534" spans="1:9" s="84" customFormat="1" x14ac:dyDescent="0.25">
      <c r="A534" s="75" t="s">
        <v>699</v>
      </c>
      <c r="B534" s="69">
        <f t="shared" si="118"/>
        <v>1783</v>
      </c>
      <c r="C534" s="69">
        <v>340</v>
      </c>
      <c r="D534" s="69">
        <v>100</v>
      </c>
      <c r="E534" s="69">
        <v>109</v>
      </c>
      <c r="F534" s="69">
        <v>124</v>
      </c>
      <c r="G534" s="69">
        <v>217</v>
      </c>
      <c r="H534" s="69">
        <v>1135</v>
      </c>
      <c r="I534" s="69">
        <v>308</v>
      </c>
    </row>
    <row r="535" spans="1:9" s="84" customFormat="1" x14ac:dyDescent="0.25">
      <c r="A535" s="75" t="s">
        <v>700</v>
      </c>
      <c r="B535" s="69">
        <f t="shared" si="118"/>
        <v>734</v>
      </c>
      <c r="C535" s="69">
        <v>98</v>
      </c>
      <c r="D535" s="69">
        <v>31</v>
      </c>
      <c r="E535" s="69">
        <v>34</v>
      </c>
      <c r="F535" s="69">
        <v>41</v>
      </c>
      <c r="G535" s="69">
        <v>71</v>
      </c>
      <c r="H535" s="69">
        <v>421</v>
      </c>
      <c r="I535" s="69">
        <v>215</v>
      </c>
    </row>
    <row r="536" spans="1:9" s="84" customFormat="1" x14ac:dyDescent="0.25">
      <c r="A536" s="75" t="s">
        <v>701</v>
      </c>
      <c r="B536" s="69">
        <f t="shared" si="118"/>
        <v>2928</v>
      </c>
      <c r="C536" s="69">
        <v>492</v>
      </c>
      <c r="D536" s="69">
        <v>120</v>
      </c>
      <c r="E536" s="69">
        <v>140</v>
      </c>
      <c r="F536" s="69">
        <v>168</v>
      </c>
      <c r="G536" s="69">
        <v>334</v>
      </c>
      <c r="H536" s="69">
        <v>1874</v>
      </c>
      <c r="I536" s="69">
        <v>562</v>
      </c>
    </row>
    <row r="537" spans="1:9" s="84" customFormat="1" x14ac:dyDescent="0.25">
      <c r="A537" s="75" t="s">
        <v>702</v>
      </c>
      <c r="B537" s="69">
        <f t="shared" si="118"/>
        <v>3433</v>
      </c>
      <c r="C537" s="69">
        <v>597</v>
      </c>
      <c r="D537" s="69">
        <v>184</v>
      </c>
      <c r="E537" s="69">
        <v>196</v>
      </c>
      <c r="F537" s="69">
        <v>227</v>
      </c>
      <c r="G537" s="69">
        <v>315</v>
      </c>
      <c r="H537" s="69">
        <v>2201</v>
      </c>
      <c r="I537" s="69">
        <v>635</v>
      </c>
    </row>
    <row r="538" spans="1:9" s="84" customFormat="1" x14ac:dyDescent="0.25">
      <c r="A538" s="75" t="s">
        <v>703</v>
      </c>
      <c r="B538" s="69">
        <f t="shared" si="118"/>
        <v>2404</v>
      </c>
      <c r="C538" s="69">
        <v>377</v>
      </c>
      <c r="D538" s="69">
        <v>104</v>
      </c>
      <c r="E538" s="69">
        <v>120</v>
      </c>
      <c r="F538" s="69">
        <v>133</v>
      </c>
      <c r="G538" s="69">
        <v>258</v>
      </c>
      <c r="H538" s="69">
        <v>1500</v>
      </c>
      <c r="I538" s="69">
        <v>527</v>
      </c>
    </row>
    <row r="539" spans="1:9" s="84" customFormat="1" x14ac:dyDescent="0.25">
      <c r="A539" s="75" t="s">
        <v>704</v>
      </c>
      <c r="B539" s="69">
        <f t="shared" si="118"/>
        <v>1531</v>
      </c>
      <c r="C539" s="69">
        <v>305</v>
      </c>
      <c r="D539" s="69">
        <v>79</v>
      </c>
      <c r="E539" s="69">
        <v>85</v>
      </c>
      <c r="F539" s="69">
        <v>101</v>
      </c>
      <c r="G539" s="69">
        <v>204</v>
      </c>
      <c r="H539" s="69">
        <v>961</v>
      </c>
      <c r="I539" s="69">
        <v>265</v>
      </c>
    </row>
    <row r="540" spans="1:9" s="84" customFormat="1" x14ac:dyDescent="0.25">
      <c r="A540" s="75" t="s">
        <v>705</v>
      </c>
      <c r="B540" s="69">
        <f t="shared" si="118"/>
        <v>1626</v>
      </c>
      <c r="C540" s="69">
        <v>333</v>
      </c>
      <c r="D540" s="69">
        <v>82</v>
      </c>
      <c r="E540" s="69">
        <v>87</v>
      </c>
      <c r="F540" s="69">
        <v>109</v>
      </c>
      <c r="G540" s="69">
        <v>260</v>
      </c>
      <c r="H540" s="69">
        <v>975</v>
      </c>
      <c r="I540" s="69">
        <v>318</v>
      </c>
    </row>
    <row r="541" spans="1:9" s="84" customFormat="1" x14ac:dyDescent="0.25">
      <c r="A541" s="75" t="s">
        <v>706</v>
      </c>
      <c r="B541" s="69">
        <f t="shared" si="118"/>
        <v>2023</v>
      </c>
      <c r="C541" s="69">
        <v>377</v>
      </c>
      <c r="D541" s="69">
        <v>105</v>
      </c>
      <c r="E541" s="69">
        <v>116</v>
      </c>
      <c r="F541" s="69">
        <v>127</v>
      </c>
      <c r="G541" s="69">
        <v>246</v>
      </c>
      <c r="H541" s="69">
        <v>1321</v>
      </c>
      <c r="I541" s="69">
        <v>325</v>
      </c>
    </row>
    <row r="542" spans="1:9" s="84" customFormat="1" x14ac:dyDescent="0.25">
      <c r="A542" s="75" t="s">
        <v>707</v>
      </c>
      <c r="B542" s="69">
        <f t="shared" si="118"/>
        <v>4183</v>
      </c>
      <c r="C542" s="69">
        <v>732</v>
      </c>
      <c r="D542" s="69">
        <v>210</v>
      </c>
      <c r="E542" s="69">
        <v>221</v>
      </c>
      <c r="F542" s="69">
        <v>255</v>
      </c>
      <c r="G542" s="69">
        <v>514</v>
      </c>
      <c r="H542" s="69">
        <v>2631</v>
      </c>
      <c r="I542" s="69">
        <v>820</v>
      </c>
    </row>
    <row r="543" spans="1:9" s="84" customFormat="1" x14ac:dyDescent="0.25">
      <c r="A543" s="75" t="s">
        <v>308</v>
      </c>
      <c r="B543" s="69">
        <f t="shared" si="118"/>
        <v>1748</v>
      </c>
      <c r="C543" s="69">
        <v>344</v>
      </c>
      <c r="D543" s="69">
        <v>99</v>
      </c>
      <c r="E543" s="69">
        <v>105</v>
      </c>
      <c r="F543" s="69">
        <v>115</v>
      </c>
      <c r="G543" s="69">
        <v>231</v>
      </c>
      <c r="H543" s="69">
        <v>1045</v>
      </c>
      <c r="I543" s="69">
        <v>359</v>
      </c>
    </row>
    <row r="544" spans="1:9" s="84" customFormat="1" x14ac:dyDescent="0.25">
      <c r="A544" s="75" t="s">
        <v>341</v>
      </c>
      <c r="B544" s="69">
        <f t="shared" si="118"/>
        <v>1840</v>
      </c>
      <c r="C544" s="69">
        <v>364</v>
      </c>
      <c r="D544" s="69">
        <v>108</v>
      </c>
      <c r="E544" s="69">
        <v>115</v>
      </c>
      <c r="F544" s="69">
        <v>137</v>
      </c>
      <c r="G544" s="69">
        <v>237</v>
      </c>
      <c r="H544" s="69">
        <v>1116</v>
      </c>
      <c r="I544" s="69">
        <v>360</v>
      </c>
    </row>
    <row r="545" spans="1:9" s="84" customFormat="1" x14ac:dyDescent="0.25">
      <c r="A545" s="81"/>
      <c r="B545" s="70"/>
      <c r="C545" s="70"/>
      <c r="D545" s="70"/>
      <c r="E545" s="70"/>
      <c r="F545" s="70"/>
      <c r="G545" s="70"/>
      <c r="H545" s="70"/>
      <c r="I545" s="70"/>
    </row>
    <row r="546" spans="1:9" s="84" customFormat="1" x14ac:dyDescent="0.25">
      <c r="A546" s="4" t="s">
        <v>708</v>
      </c>
      <c r="B546" s="5">
        <f>B548+B550</f>
        <v>110479</v>
      </c>
      <c r="C546" s="5">
        <f t="shared" ref="C546:I546" si="119">C548+C550</f>
        <v>20275</v>
      </c>
      <c r="D546" s="5">
        <f t="shared" si="119"/>
        <v>5558</v>
      </c>
      <c r="E546" s="5">
        <f t="shared" si="119"/>
        <v>6319</v>
      </c>
      <c r="F546" s="5">
        <f t="shared" si="119"/>
        <v>7389</v>
      </c>
      <c r="G546" s="5">
        <f t="shared" si="119"/>
        <v>13999</v>
      </c>
      <c r="H546" s="5">
        <f t="shared" si="119"/>
        <v>71090</v>
      </c>
      <c r="I546" s="5">
        <f t="shared" si="119"/>
        <v>19114</v>
      </c>
    </row>
    <row r="547" spans="1:9" s="84" customFormat="1" x14ac:dyDescent="0.25">
      <c r="A547" s="79"/>
      <c r="B547" s="58"/>
      <c r="C547" s="58"/>
      <c r="D547" s="58"/>
      <c r="E547" s="58"/>
      <c r="F547" s="58"/>
      <c r="G547" s="58"/>
      <c r="H547" s="58"/>
      <c r="I547" s="58"/>
    </row>
    <row r="548" spans="1:9" s="84" customFormat="1" x14ac:dyDescent="0.25">
      <c r="A548" s="71" t="s">
        <v>2</v>
      </c>
      <c r="B548" s="69">
        <f>B549</f>
        <v>14794</v>
      </c>
      <c r="C548" s="69">
        <f t="shared" ref="C548:I548" si="120">C549</f>
        <v>2580</v>
      </c>
      <c r="D548" s="69">
        <f t="shared" si="120"/>
        <v>730</v>
      </c>
      <c r="E548" s="69">
        <f t="shared" si="120"/>
        <v>796</v>
      </c>
      <c r="F548" s="69">
        <f t="shared" si="120"/>
        <v>924</v>
      </c>
      <c r="G548" s="69">
        <f t="shared" si="120"/>
        <v>1589</v>
      </c>
      <c r="H548" s="69">
        <f t="shared" si="120"/>
        <v>10112</v>
      </c>
      <c r="I548" s="69">
        <f t="shared" si="120"/>
        <v>2102</v>
      </c>
    </row>
    <row r="549" spans="1:9" s="84" customFormat="1" x14ac:dyDescent="0.25">
      <c r="A549" s="76" t="s">
        <v>709</v>
      </c>
      <c r="B549" s="58">
        <f>C549+H549+I549</f>
        <v>14794</v>
      </c>
      <c r="C549" s="58">
        <v>2580</v>
      </c>
      <c r="D549" s="58">
        <v>730</v>
      </c>
      <c r="E549" s="58">
        <v>796</v>
      </c>
      <c r="F549" s="58">
        <v>924</v>
      </c>
      <c r="G549" s="58">
        <v>1589</v>
      </c>
      <c r="H549" s="58">
        <v>10112</v>
      </c>
      <c r="I549" s="58">
        <v>2102</v>
      </c>
    </row>
    <row r="550" spans="1:9" s="84" customFormat="1" x14ac:dyDescent="0.25">
      <c r="A550" s="71" t="s">
        <v>3</v>
      </c>
      <c r="B550" s="69">
        <f>SUM(B551:B588)</f>
        <v>95685</v>
      </c>
      <c r="C550" s="69">
        <f t="shared" ref="C550:I550" si="121">SUM(C551:C588)</f>
        <v>17695</v>
      </c>
      <c r="D550" s="69">
        <f t="shared" si="121"/>
        <v>4828</v>
      </c>
      <c r="E550" s="69">
        <f t="shared" si="121"/>
        <v>5523</v>
      </c>
      <c r="F550" s="69">
        <f t="shared" si="121"/>
        <v>6465</v>
      </c>
      <c r="G550" s="69">
        <f t="shared" si="121"/>
        <v>12410</v>
      </c>
      <c r="H550" s="69">
        <f t="shared" si="121"/>
        <v>60978</v>
      </c>
      <c r="I550" s="69">
        <f t="shared" si="121"/>
        <v>17012</v>
      </c>
    </row>
    <row r="551" spans="1:9" s="84" customFormat="1" x14ac:dyDescent="0.25">
      <c r="A551" s="75" t="s">
        <v>710</v>
      </c>
      <c r="B551" s="69">
        <f>C551+H551+I551</f>
        <v>1593</v>
      </c>
      <c r="C551" s="69">
        <v>340</v>
      </c>
      <c r="D551" s="69">
        <v>78</v>
      </c>
      <c r="E551" s="69">
        <v>88</v>
      </c>
      <c r="F551" s="69">
        <v>98</v>
      </c>
      <c r="G551" s="69">
        <v>241</v>
      </c>
      <c r="H551" s="69">
        <v>998</v>
      </c>
      <c r="I551" s="69">
        <v>255</v>
      </c>
    </row>
    <row r="552" spans="1:9" s="84" customFormat="1" x14ac:dyDescent="0.25">
      <c r="A552" s="75" t="s">
        <v>711</v>
      </c>
      <c r="B552" s="69">
        <f t="shared" ref="B552:B588" si="122">C552+H552+I552</f>
        <v>2638</v>
      </c>
      <c r="C552" s="69">
        <v>468</v>
      </c>
      <c r="D552" s="69">
        <v>110</v>
      </c>
      <c r="E552" s="69">
        <v>133</v>
      </c>
      <c r="F552" s="69">
        <v>153</v>
      </c>
      <c r="G552" s="69">
        <v>299</v>
      </c>
      <c r="H552" s="69">
        <v>1675</v>
      </c>
      <c r="I552" s="69">
        <v>495</v>
      </c>
    </row>
    <row r="553" spans="1:9" s="84" customFormat="1" x14ac:dyDescent="0.25">
      <c r="A553" s="75" t="s">
        <v>712</v>
      </c>
      <c r="B553" s="69">
        <f t="shared" si="122"/>
        <v>2535</v>
      </c>
      <c r="C553" s="69">
        <v>489</v>
      </c>
      <c r="D553" s="69">
        <v>134</v>
      </c>
      <c r="E553" s="69">
        <v>148</v>
      </c>
      <c r="F553" s="69">
        <v>164</v>
      </c>
      <c r="G553" s="69">
        <v>342</v>
      </c>
      <c r="H553" s="69">
        <v>1634</v>
      </c>
      <c r="I553" s="69">
        <v>412</v>
      </c>
    </row>
    <row r="554" spans="1:9" s="84" customFormat="1" x14ac:dyDescent="0.25">
      <c r="A554" s="75" t="s">
        <v>713</v>
      </c>
      <c r="B554" s="69">
        <f t="shared" si="122"/>
        <v>2454</v>
      </c>
      <c r="C554" s="69">
        <v>479</v>
      </c>
      <c r="D554" s="69">
        <v>150</v>
      </c>
      <c r="E554" s="69">
        <v>167</v>
      </c>
      <c r="F554" s="69">
        <v>177</v>
      </c>
      <c r="G554" s="69">
        <v>312</v>
      </c>
      <c r="H554" s="69">
        <v>1570</v>
      </c>
      <c r="I554" s="69">
        <v>405</v>
      </c>
    </row>
    <row r="555" spans="1:9" s="84" customFormat="1" x14ac:dyDescent="0.25">
      <c r="A555" s="75" t="s">
        <v>714</v>
      </c>
      <c r="B555" s="69">
        <f t="shared" si="122"/>
        <v>3469</v>
      </c>
      <c r="C555" s="69">
        <v>624</v>
      </c>
      <c r="D555" s="69">
        <v>177</v>
      </c>
      <c r="E555" s="69">
        <v>210</v>
      </c>
      <c r="F555" s="69">
        <v>233</v>
      </c>
      <c r="G555" s="69">
        <v>421</v>
      </c>
      <c r="H555" s="69">
        <v>2248</v>
      </c>
      <c r="I555" s="69">
        <v>597</v>
      </c>
    </row>
    <row r="556" spans="1:9" s="84" customFormat="1" x14ac:dyDescent="0.25">
      <c r="A556" s="75" t="s">
        <v>715</v>
      </c>
      <c r="B556" s="69">
        <f t="shared" si="122"/>
        <v>3413</v>
      </c>
      <c r="C556" s="69">
        <v>547</v>
      </c>
      <c r="D556" s="69">
        <v>165</v>
      </c>
      <c r="E556" s="69">
        <v>185</v>
      </c>
      <c r="F556" s="69">
        <v>219</v>
      </c>
      <c r="G556" s="69">
        <v>402</v>
      </c>
      <c r="H556" s="69">
        <v>2205</v>
      </c>
      <c r="I556" s="69">
        <v>661</v>
      </c>
    </row>
    <row r="557" spans="1:9" s="84" customFormat="1" x14ac:dyDescent="0.25">
      <c r="A557" s="75" t="s">
        <v>716</v>
      </c>
      <c r="B557" s="69">
        <f t="shared" si="122"/>
        <v>2345</v>
      </c>
      <c r="C557" s="69">
        <v>414</v>
      </c>
      <c r="D557" s="69">
        <v>132</v>
      </c>
      <c r="E557" s="69">
        <v>138</v>
      </c>
      <c r="F557" s="69">
        <v>146</v>
      </c>
      <c r="G557" s="69">
        <v>300</v>
      </c>
      <c r="H557" s="69">
        <v>1531</v>
      </c>
      <c r="I557" s="69">
        <v>400</v>
      </c>
    </row>
    <row r="558" spans="1:9" s="84" customFormat="1" x14ac:dyDescent="0.25">
      <c r="A558" s="75" t="s">
        <v>717</v>
      </c>
      <c r="B558" s="69">
        <f t="shared" si="122"/>
        <v>1586</v>
      </c>
      <c r="C558" s="69">
        <v>328</v>
      </c>
      <c r="D558" s="69">
        <v>85</v>
      </c>
      <c r="E558" s="69">
        <v>95</v>
      </c>
      <c r="F558" s="69">
        <v>120</v>
      </c>
      <c r="G558" s="69">
        <v>227</v>
      </c>
      <c r="H558" s="69">
        <v>998</v>
      </c>
      <c r="I558" s="69">
        <v>260</v>
      </c>
    </row>
    <row r="559" spans="1:9" s="84" customFormat="1" x14ac:dyDescent="0.25">
      <c r="A559" s="75" t="s">
        <v>718</v>
      </c>
      <c r="B559" s="69">
        <f t="shared" si="122"/>
        <v>9858</v>
      </c>
      <c r="C559" s="69">
        <v>1899</v>
      </c>
      <c r="D559" s="69">
        <v>468</v>
      </c>
      <c r="E559" s="69">
        <v>573</v>
      </c>
      <c r="F559" s="69">
        <v>666</v>
      </c>
      <c r="G559" s="69">
        <v>1375</v>
      </c>
      <c r="H559" s="69">
        <v>6104</v>
      </c>
      <c r="I559" s="69">
        <v>1855</v>
      </c>
    </row>
    <row r="560" spans="1:9" s="84" customFormat="1" x14ac:dyDescent="0.25">
      <c r="A560" s="75" t="s">
        <v>719</v>
      </c>
      <c r="B560" s="69">
        <f t="shared" si="122"/>
        <v>1276</v>
      </c>
      <c r="C560" s="69">
        <v>227</v>
      </c>
      <c r="D560" s="69">
        <v>84</v>
      </c>
      <c r="E560" s="69">
        <v>90</v>
      </c>
      <c r="F560" s="69">
        <v>105</v>
      </c>
      <c r="G560" s="69">
        <v>200</v>
      </c>
      <c r="H560" s="69">
        <v>848</v>
      </c>
      <c r="I560" s="69">
        <v>201</v>
      </c>
    </row>
    <row r="561" spans="1:9" s="84" customFormat="1" x14ac:dyDescent="0.25">
      <c r="A561" s="75" t="s">
        <v>720</v>
      </c>
      <c r="B561" s="69">
        <f t="shared" si="122"/>
        <v>2127</v>
      </c>
      <c r="C561" s="69">
        <v>394</v>
      </c>
      <c r="D561" s="69">
        <v>124</v>
      </c>
      <c r="E561" s="69">
        <v>138</v>
      </c>
      <c r="F561" s="69">
        <v>178</v>
      </c>
      <c r="G561" s="69">
        <v>342</v>
      </c>
      <c r="H561" s="69">
        <v>1351</v>
      </c>
      <c r="I561" s="69">
        <v>382</v>
      </c>
    </row>
    <row r="562" spans="1:9" s="84" customFormat="1" x14ac:dyDescent="0.25">
      <c r="A562" s="75" t="s">
        <v>721</v>
      </c>
      <c r="B562" s="69">
        <f t="shared" si="122"/>
        <v>4448</v>
      </c>
      <c r="C562" s="69">
        <v>741</v>
      </c>
      <c r="D562" s="69">
        <v>188</v>
      </c>
      <c r="E562" s="69">
        <v>200</v>
      </c>
      <c r="F562" s="69">
        <v>251</v>
      </c>
      <c r="G562" s="69">
        <v>513</v>
      </c>
      <c r="H562" s="69">
        <v>2697</v>
      </c>
      <c r="I562" s="69">
        <v>1010</v>
      </c>
    </row>
    <row r="563" spans="1:9" s="84" customFormat="1" x14ac:dyDescent="0.25">
      <c r="A563" s="75" t="s">
        <v>722</v>
      </c>
      <c r="B563" s="69">
        <f t="shared" si="122"/>
        <v>1772</v>
      </c>
      <c r="C563" s="69">
        <v>341</v>
      </c>
      <c r="D563" s="69">
        <v>104</v>
      </c>
      <c r="E563" s="69">
        <v>110</v>
      </c>
      <c r="F563" s="69">
        <v>132</v>
      </c>
      <c r="G563" s="69">
        <v>227</v>
      </c>
      <c r="H563" s="69">
        <v>1118</v>
      </c>
      <c r="I563" s="69">
        <v>313</v>
      </c>
    </row>
    <row r="564" spans="1:9" s="84" customFormat="1" x14ac:dyDescent="0.25">
      <c r="A564" s="75" t="s">
        <v>723</v>
      </c>
      <c r="B564" s="69">
        <f t="shared" si="122"/>
        <v>4165</v>
      </c>
      <c r="C564" s="69">
        <v>825</v>
      </c>
      <c r="D564" s="69">
        <v>206</v>
      </c>
      <c r="E564" s="69">
        <v>227</v>
      </c>
      <c r="F564" s="69">
        <v>278</v>
      </c>
      <c r="G564" s="69">
        <v>575</v>
      </c>
      <c r="H564" s="69">
        <v>2655</v>
      </c>
      <c r="I564" s="69">
        <v>685</v>
      </c>
    </row>
    <row r="565" spans="1:9" s="84" customFormat="1" x14ac:dyDescent="0.25">
      <c r="A565" s="75" t="s">
        <v>724</v>
      </c>
      <c r="B565" s="69">
        <f t="shared" si="122"/>
        <v>1451</v>
      </c>
      <c r="C565" s="69">
        <v>150</v>
      </c>
      <c r="D565" s="69">
        <v>79</v>
      </c>
      <c r="E565" s="69">
        <v>96</v>
      </c>
      <c r="F565" s="69">
        <v>110</v>
      </c>
      <c r="G565" s="69">
        <v>227</v>
      </c>
      <c r="H565" s="69">
        <v>1000</v>
      </c>
      <c r="I565" s="69">
        <v>301</v>
      </c>
    </row>
    <row r="566" spans="1:9" s="84" customFormat="1" x14ac:dyDescent="0.25">
      <c r="A566" s="75" t="s">
        <v>725</v>
      </c>
      <c r="B566" s="69">
        <f>C566+H566+I566</f>
        <v>1914</v>
      </c>
      <c r="C566" s="69">
        <v>197</v>
      </c>
      <c r="D566" s="69">
        <v>39</v>
      </c>
      <c r="E566" s="69">
        <v>48</v>
      </c>
      <c r="F566" s="69">
        <v>56</v>
      </c>
      <c r="G566" s="69">
        <v>170</v>
      </c>
      <c r="H566" s="69">
        <v>1294</v>
      </c>
      <c r="I566" s="69">
        <v>423</v>
      </c>
    </row>
    <row r="567" spans="1:9" s="84" customFormat="1" x14ac:dyDescent="0.25">
      <c r="A567" s="75" t="s">
        <v>180</v>
      </c>
      <c r="B567" s="69">
        <f t="shared" si="122"/>
        <v>923</v>
      </c>
      <c r="C567" s="69">
        <v>177</v>
      </c>
      <c r="D567" s="69">
        <v>49</v>
      </c>
      <c r="E567" s="69">
        <v>58</v>
      </c>
      <c r="F567" s="69">
        <v>64</v>
      </c>
      <c r="G567" s="69">
        <v>115</v>
      </c>
      <c r="H567" s="69">
        <v>602</v>
      </c>
      <c r="I567" s="69">
        <v>144</v>
      </c>
    </row>
    <row r="568" spans="1:9" s="84" customFormat="1" x14ac:dyDescent="0.25">
      <c r="A568" s="75" t="s">
        <v>726</v>
      </c>
      <c r="B568" s="69">
        <f t="shared" si="122"/>
        <v>2468</v>
      </c>
      <c r="C568" s="69">
        <v>383</v>
      </c>
      <c r="D568" s="69">
        <v>54</v>
      </c>
      <c r="E568" s="69">
        <v>93</v>
      </c>
      <c r="F568" s="69">
        <v>123</v>
      </c>
      <c r="G568" s="69">
        <v>247</v>
      </c>
      <c r="H568" s="69">
        <v>1670</v>
      </c>
      <c r="I568" s="69">
        <v>415</v>
      </c>
    </row>
    <row r="569" spans="1:9" s="84" customFormat="1" x14ac:dyDescent="0.25">
      <c r="A569" s="75" t="s">
        <v>727</v>
      </c>
      <c r="B569" s="69">
        <f t="shared" si="122"/>
        <v>987</v>
      </c>
      <c r="C569" s="69">
        <v>225</v>
      </c>
      <c r="D569" s="69">
        <v>74</v>
      </c>
      <c r="E569" s="69">
        <v>87</v>
      </c>
      <c r="F569" s="69">
        <v>94</v>
      </c>
      <c r="G569" s="69">
        <v>138</v>
      </c>
      <c r="H569" s="69">
        <v>546</v>
      </c>
      <c r="I569" s="69">
        <v>216</v>
      </c>
    </row>
    <row r="570" spans="1:9" s="84" customFormat="1" x14ac:dyDescent="0.25">
      <c r="A570" s="75" t="s">
        <v>728</v>
      </c>
      <c r="B570" s="69">
        <f t="shared" si="122"/>
        <v>5470</v>
      </c>
      <c r="C570" s="42">
        <v>985</v>
      </c>
      <c r="D570" s="42">
        <v>285</v>
      </c>
      <c r="E570" s="42">
        <v>316</v>
      </c>
      <c r="F570" s="42">
        <v>365</v>
      </c>
      <c r="G570" s="42">
        <v>671</v>
      </c>
      <c r="H570" s="42">
        <v>3618</v>
      </c>
      <c r="I570" s="42">
        <v>867</v>
      </c>
    </row>
    <row r="571" spans="1:9" s="84" customFormat="1" x14ac:dyDescent="0.25">
      <c r="A571" s="75" t="s">
        <v>378</v>
      </c>
      <c r="B571" s="69">
        <f t="shared" si="122"/>
        <v>2035</v>
      </c>
      <c r="C571" s="69">
        <v>408</v>
      </c>
      <c r="D571" s="69">
        <v>103</v>
      </c>
      <c r="E571" s="69">
        <v>120</v>
      </c>
      <c r="F571" s="69">
        <v>131</v>
      </c>
      <c r="G571" s="69">
        <v>272</v>
      </c>
      <c r="H571" s="69">
        <v>1309</v>
      </c>
      <c r="I571" s="69">
        <v>318</v>
      </c>
    </row>
    <row r="572" spans="1:9" s="84" customFormat="1" x14ac:dyDescent="0.25">
      <c r="A572" s="75" t="s">
        <v>729</v>
      </c>
      <c r="B572" s="69">
        <f t="shared" si="122"/>
        <v>3684</v>
      </c>
      <c r="C572" s="69">
        <v>675</v>
      </c>
      <c r="D572" s="69">
        <v>203</v>
      </c>
      <c r="E572" s="69">
        <v>218</v>
      </c>
      <c r="F572" s="69">
        <v>254</v>
      </c>
      <c r="G572" s="69">
        <v>468</v>
      </c>
      <c r="H572" s="69">
        <v>2389</v>
      </c>
      <c r="I572" s="69">
        <v>620</v>
      </c>
    </row>
    <row r="573" spans="1:9" s="84" customFormat="1" x14ac:dyDescent="0.25">
      <c r="A573" s="75" t="s">
        <v>730</v>
      </c>
      <c r="B573" s="69">
        <f t="shared" si="122"/>
        <v>2462</v>
      </c>
      <c r="C573" s="69">
        <v>522</v>
      </c>
      <c r="D573" s="69">
        <v>137</v>
      </c>
      <c r="E573" s="69">
        <v>159</v>
      </c>
      <c r="F573" s="69">
        <v>168</v>
      </c>
      <c r="G573" s="69">
        <v>320</v>
      </c>
      <c r="H573" s="69">
        <v>1487</v>
      </c>
      <c r="I573" s="69">
        <v>453</v>
      </c>
    </row>
    <row r="574" spans="1:9" s="84" customFormat="1" x14ac:dyDescent="0.25">
      <c r="A574" s="75" t="s">
        <v>731</v>
      </c>
      <c r="B574" s="69">
        <f t="shared" si="122"/>
        <v>4919</v>
      </c>
      <c r="C574" s="69">
        <v>1030</v>
      </c>
      <c r="D574" s="69">
        <v>279</v>
      </c>
      <c r="E574" s="69">
        <v>313</v>
      </c>
      <c r="F574" s="69">
        <v>370</v>
      </c>
      <c r="G574" s="69">
        <v>601</v>
      </c>
      <c r="H574" s="69">
        <v>3068</v>
      </c>
      <c r="I574" s="69">
        <v>821</v>
      </c>
    </row>
    <row r="575" spans="1:9" s="84" customFormat="1" x14ac:dyDescent="0.25">
      <c r="A575" s="75" t="s">
        <v>732</v>
      </c>
      <c r="B575" s="69">
        <f t="shared" si="122"/>
        <v>1222</v>
      </c>
      <c r="C575" s="69">
        <v>274</v>
      </c>
      <c r="D575" s="69">
        <v>87</v>
      </c>
      <c r="E575" s="69">
        <v>92</v>
      </c>
      <c r="F575" s="69">
        <v>102</v>
      </c>
      <c r="G575" s="69">
        <v>197</v>
      </c>
      <c r="H575" s="69">
        <v>734</v>
      </c>
      <c r="I575" s="69">
        <v>214</v>
      </c>
    </row>
    <row r="576" spans="1:9" s="84" customFormat="1" x14ac:dyDescent="0.25">
      <c r="A576" s="75" t="s">
        <v>733</v>
      </c>
      <c r="B576" s="69">
        <f t="shared" si="122"/>
        <v>1783</v>
      </c>
      <c r="C576" s="69">
        <v>349</v>
      </c>
      <c r="D576" s="69">
        <v>90</v>
      </c>
      <c r="E576" s="69">
        <v>101</v>
      </c>
      <c r="F576" s="69">
        <v>131</v>
      </c>
      <c r="G576" s="69">
        <v>232</v>
      </c>
      <c r="H576" s="69">
        <v>1145</v>
      </c>
      <c r="I576" s="69">
        <v>289</v>
      </c>
    </row>
    <row r="577" spans="1:9" s="84" customFormat="1" x14ac:dyDescent="0.25">
      <c r="A577" s="75" t="s">
        <v>734</v>
      </c>
      <c r="B577" s="69">
        <f t="shared" si="122"/>
        <v>1683</v>
      </c>
      <c r="C577" s="69">
        <v>322</v>
      </c>
      <c r="D577" s="69">
        <v>88</v>
      </c>
      <c r="E577" s="69">
        <v>92</v>
      </c>
      <c r="F577" s="69">
        <v>122</v>
      </c>
      <c r="G577" s="69">
        <v>208</v>
      </c>
      <c r="H577" s="69">
        <v>1069</v>
      </c>
      <c r="I577" s="69">
        <v>292</v>
      </c>
    </row>
    <row r="578" spans="1:9" s="84" customFormat="1" x14ac:dyDescent="0.25">
      <c r="A578" s="75" t="s">
        <v>735</v>
      </c>
      <c r="B578" s="69">
        <f t="shared" si="122"/>
        <v>1470</v>
      </c>
      <c r="C578" s="69">
        <v>228</v>
      </c>
      <c r="D578" s="69">
        <v>76</v>
      </c>
      <c r="E578" s="69">
        <v>85</v>
      </c>
      <c r="F578" s="69">
        <v>102</v>
      </c>
      <c r="G578" s="69">
        <v>193</v>
      </c>
      <c r="H578" s="69">
        <v>977</v>
      </c>
      <c r="I578" s="69">
        <v>265</v>
      </c>
    </row>
    <row r="579" spans="1:9" s="84" customFormat="1" x14ac:dyDescent="0.25">
      <c r="A579" s="75" t="s">
        <v>379</v>
      </c>
      <c r="B579" s="69">
        <f t="shared" si="122"/>
        <v>1501</v>
      </c>
      <c r="C579" s="69">
        <v>285</v>
      </c>
      <c r="D579" s="69">
        <v>77</v>
      </c>
      <c r="E579" s="69">
        <v>87</v>
      </c>
      <c r="F579" s="69">
        <v>100</v>
      </c>
      <c r="G579" s="69">
        <v>194</v>
      </c>
      <c r="H579" s="69">
        <v>976</v>
      </c>
      <c r="I579" s="69">
        <v>240</v>
      </c>
    </row>
    <row r="580" spans="1:9" s="84" customFormat="1" x14ac:dyDescent="0.25">
      <c r="A580" s="75" t="s">
        <v>243</v>
      </c>
      <c r="B580" s="69">
        <f t="shared" si="122"/>
        <v>2431</v>
      </c>
      <c r="C580" s="69">
        <v>469</v>
      </c>
      <c r="D580" s="69">
        <v>119</v>
      </c>
      <c r="E580" s="69">
        <v>135</v>
      </c>
      <c r="F580" s="69">
        <v>158</v>
      </c>
      <c r="G580" s="69">
        <v>325</v>
      </c>
      <c r="H580" s="69">
        <v>1513</v>
      </c>
      <c r="I580" s="69">
        <v>449</v>
      </c>
    </row>
    <row r="581" spans="1:9" s="84" customFormat="1" x14ac:dyDescent="0.25">
      <c r="A581" s="75" t="s">
        <v>736</v>
      </c>
      <c r="B581" s="69">
        <f t="shared" si="122"/>
        <v>662</v>
      </c>
      <c r="C581" s="69">
        <v>124</v>
      </c>
      <c r="D581" s="69">
        <v>36</v>
      </c>
      <c r="E581" s="69">
        <v>40</v>
      </c>
      <c r="F581" s="69">
        <v>47</v>
      </c>
      <c r="G581" s="69">
        <v>95</v>
      </c>
      <c r="H581" s="69">
        <v>410</v>
      </c>
      <c r="I581" s="69">
        <v>128</v>
      </c>
    </row>
    <row r="582" spans="1:9" s="84" customFormat="1" x14ac:dyDescent="0.25">
      <c r="A582" s="75" t="s">
        <v>737</v>
      </c>
      <c r="B582" s="69">
        <f t="shared" si="122"/>
        <v>1470</v>
      </c>
      <c r="C582" s="69">
        <v>329</v>
      </c>
      <c r="D582" s="69">
        <v>91</v>
      </c>
      <c r="E582" s="69">
        <v>98</v>
      </c>
      <c r="F582" s="69">
        <v>127</v>
      </c>
      <c r="G582" s="69">
        <v>246</v>
      </c>
      <c r="H582" s="69">
        <v>938</v>
      </c>
      <c r="I582" s="69">
        <v>203</v>
      </c>
    </row>
    <row r="583" spans="1:9" s="84" customFormat="1" x14ac:dyDescent="0.25">
      <c r="A583" s="75" t="s">
        <v>738</v>
      </c>
      <c r="B583" s="69">
        <f t="shared" si="122"/>
        <v>5370</v>
      </c>
      <c r="C583" s="69">
        <v>962</v>
      </c>
      <c r="D583" s="69">
        <v>279</v>
      </c>
      <c r="E583" s="69">
        <v>326</v>
      </c>
      <c r="F583" s="69">
        <v>382</v>
      </c>
      <c r="G583" s="69">
        <v>637</v>
      </c>
      <c r="H583" s="69">
        <v>3385</v>
      </c>
      <c r="I583" s="69">
        <v>1023</v>
      </c>
    </row>
    <row r="584" spans="1:9" s="84" customFormat="1" x14ac:dyDescent="0.25">
      <c r="A584" s="75" t="s">
        <v>739</v>
      </c>
      <c r="B584" s="69">
        <f t="shared" si="122"/>
        <v>1645</v>
      </c>
      <c r="C584" s="69">
        <v>248</v>
      </c>
      <c r="D584" s="69">
        <v>68</v>
      </c>
      <c r="E584" s="69">
        <v>86</v>
      </c>
      <c r="F584" s="69">
        <v>95</v>
      </c>
      <c r="G584" s="69">
        <v>219</v>
      </c>
      <c r="H584" s="69">
        <v>1084</v>
      </c>
      <c r="I584" s="69">
        <v>313</v>
      </c>
    </row>
    <row r="585" spans="1:9" s="84" customFormat="1" x14ac:dyDescent="0.25">
      <c r="A585" s="75" t="s">
        <v>293</v>
      </c>
      <c r="B585" s="69">
        <f t="shared" si="122"/>
        <v>1501</v>
      </c>
      <c r="C585" s="69">
        <v>281</v>
      </c>
      <c r="D585" s="69">
        <v>70</v>
      </c>
      <c r="E585" s="69">
        <v>80</v>
      </c>
      <c r="F585" s="69">
        <v>96</v>
      </c>
      <c r="G585" s="69">
        <v>198</v>
      </c>
      <c r="H585" s="69">
        <v>957</v>
      </c>
      <c r="I585" s="69">
        <v>263</v>
      </c>
    </row>
    <row r="586" spans="1:9" s="84" customFormat="1" x14ac:dyDescent="0.25">
      <c r="A586" s="75" t="s">
        <v>337</v>
      </c>
      <c r="B586" s="69">
        <f t="shared" si="122"/>
        <v>1671</v>
      </c>
      <c r="C586" s="69">
        <v>298</v>
      </c>
      <c r="D586" s="69">
        <v>75</v>
      </c>
      <c r="E586" s="69">
        <v>93</v>
      </c>
      <c r="F586" s="69">
        <v>110</v>
      </c>
      <c r="G586" s="69">
        <v>220</v>
      </c>
      <c r="H586" s="69">
        <v>1095</v>
      </c>
      <c r="I586" s="69">
        <v>278</v>
      </c>
    </row>
    <row r="587" spans="1:9" s="84" customFormat="1" x14ac:dyDescent="0.25">
      <c r="A587" s="75" t="s">
        <v>740</v>
      </c>
      <c r="B587" s="69">
        <f t="shared" si="122"/>
        <v>812</v>
      </c>
      <c r="C587" s="69">
        <v>175</v>
      </c>
      <c r="D587" s="69">
        <v>44</v>
      </c>
      <c r="E587" s="69">
        <v>50</v>
      </c>
      <c r="F587" s="69">
        <v>65</v>
      </c>
      <c r="G587" s="69">
        <v>100</v>
      </c>
      <c r="H587" s="69">
        <v>479</v>
      </c>
      <c r="I587" s="69">
        <v>158</v>
      </c>
    </row>
    <row r="588" spans="1:9" s="84" customFormat="1" x14ac:dyDescent="0.25">
      <c r="A588" s="75" t="s">
        <v>741</v>
      </c>
      <c r="B588" s="69">
        <f t="shared" si="122"/>
        <v>2472</v>
      </c>
      <c r="C588" s="69">
        <v>483</v>
      </c>
      <c r="D588" s="69">
        <v>121</v>
      </c>
      <c r="E588" s="69">
        <v>148</v>
      </c>
      <c r="F588" s="69">
        <v>173</v>
      </c>
      <c r="G588" s="69">
        <v>341</v>
      </c>
      <c r="H588" s="69">
        <v>1601</v>
      </c>
      <c r="I588" s="69">
        <v>388</v>
      </c>
    </row>
    <row r="589" spans="1:9" s="84" customFormat="1" x14ac:dyDescent="0.25">
      <c r="A589" s="75"/>
      <c r="B589" s="70"/>
      <c r="C589" s="70"/>
      <c r="D589" s="70"/>
      <c r="E589" s="70"/>
      <c r="F589" s="70"/>
      <c r="G589" s="70"/>
      <c r="H589" s="70"/>
      <c r="I589" s="70"/>
    </row>
    <row r="590" spans="1:9" s="84" customFormat="1" x14ac:dyDescent="0.25">
      <c r="A590" s="4" t="s">
        <v>742</v>
      </c>
      <c r="B590" s="5">
        <f>B592+B594</f>
        <v>98276</v>
      </c>
      <c r="C590" s="5">
        <f t="shared" ref="C590:I590" si="123">C592+C594</f>
        <v>18041</v>
      </c>
      <c r="D590" s="5">
        <f t="shared" si="123"/>
        <v>4868</v>
      </c>
      <c r="E590" s="5">
        <f t="shared" si="123"/>
        <v>5467</v>
      </c>
      <c r="F590" s="5">
        <f t="shared" si="123"/>
        <v>6615</v>
      </c>
      <c r="G590" s="5">
        <f t="shared" si="123"/>
        <v>11363</v>
      </c>
      <c r="H590" s="5">
        <f t="shared" si="123"/>
        <v>65538</v>
      </c>
      <c r="I590" s="5">
        <f t="shared" si="123"/>
        <v>14697</v>
      </c>
    </row>
    <row r="591" spans="1:9" s="84" customFormat="1" x14ac:dyDescent="0.25">
      <c r="A591" s="78"/>
      <c r="B591" s="58"/>
      <c r="C591" s="58"/>
      <c r="D591" s="58"/>
      <c r="E591" s="58"/>
      <c r="F591" s="58"/>
      <c r="G591" s="58"/>
      <c r="H591" s="58"/>
      <c r="I591" s="58"/>
    </row>
    <row r="592" spans="1:9" s="84" customFormat="1" x14ac:dyDescent="0.25">
      <c r="A592" s="71" t="s">
        <v>2</v>
      </c>
      <c r="B592" s="69">
        <f>B593</f>
        <v>15795</v>
      </c>
      <c r="C592" s="69">
        <f t="shared" ref="C592:I592" si="124">C593</f>
        <v>2919</v>
      </c>
      <c r="D592" s="69">
        <f t="shared" si="124"/>
        <v>905</v>
      </c>
      <c r="E592" s="69">
        <f t="shared" si="124"/>
        <v>987</v>
      </c>
      <c r="F592" s="69">
        <f t="shared" si="124"/>
        <v>1172</v>
      </c>
      <c r="G592" s="69">
        <f t="shared" si="124"/>
        <v>1883</v>
      </c>
      <c r="H592" s="69">
        <f t="shared" si="124"/>
        <v>10831</v>
      </c>
      <c r="I592" s="69">
        <f t="shared" si="124"/>
        <v>2045</v>
      </c>
    </row>
    <row r="593" spans="1:9" s="84" customFormat="1" x14ac:dyDescent="0.25">
      <c r="A593" s="76" t="s">
        <v>743</v>
      </c>
      <c r="B593" s="58">
        <f>C593+H593+I593</f>
        <v>15795</v>
      </c>
      <c r="C593" s="58">
        <v>2919</v>
      </c>
      <c r="D593" s="58">
        <v>905</v>
      </c>
      <c r="E593" s="58">
        <v>987</v>
      </c>
      <c r="F593" s="58">
        <v>1172</v>
      </c>
      <c r="G593" s="58">
        <v>1883</v>
      </c>
      <c r="H593" s="58">
        <v>10831</v>
      </c>
      <c r="I593" s="58">
        <v>2045</v>
      </c>
    </row>
    <row r="594" spans="1:9" s="84" customFormat="1" x14ac:dyDescent="0.25">
      <c r="A594" s="71" t="s">
        <v>3</v>
      </c>
      <c r="B594" s="69">
        <f>SUM(B595:B618)</f>
        <v>82481</v>
      </c>
      <c r="C594" s="69">
        <f t="shared" ref="C594:I594" si="125">SUM(C595:C618)</f>
        <v>15122</v>
      </c>
      <c r="D594" s="69">
        <f t="shared" si="125"/>
        <v>3963</v>
      </c>
      <c r="E594" s="69">
        <f t="shared" si="125"/>
        <v>4480</v>
      </c>
      <c r="F594" s="69">
        <f t="shared" si="125"/>
        <v>5443</v>
      </c>
      <c r="G594" s="69">
        <f t="shared" si="125"/>
        <v>9480</v>
      </c>
      <c r="H594" s="69">
        <f t="shared" si="125"/>
        <v>54707</v>
      </c>
      <c r="I594" s="69">
        <f t="shared" si="125"/>
        <v>12652</v>
      </c>
    </row>
    <row r="595" spans="1:9" s="84" customFormat="1" x14ac:dyDescent="0.25">
      <c r="A595" s="75" t="s">
        <v>744</v>
      </c>
      <c r="B595" s="69">
        <f>C595+H595+I595</f>
        <v>4900</v>
      </c>
      <c r="C595" s="69">
        <v>773</v>
      </c>
      <c r="D595" s="69">
        <v>223</v>
      </c>
      <c r="E595" s="69">
        <v>241</v>
      </c>
      <c r="F595" s="69">
        <v>313</v>
      </c>
      <c r="G595" s="69">
        <v>501</v>
      </c>
      <c r="H595" s="69">
        <v>3172</v>
      </c>
      <c r="I595" s="69">
        <v>955</v>
      </c>
    </row>
    <row r="596" spans="1:9" s="84" customFormat="1" x14ac:dyDescent="0.25">
      <c r="A596" s="75" t="s">
        <v>745</v>
      </c>
      <c r="B596" s="69">
        <f t="shared" ref="B596:B618" si="126">C596+H596+I596</f>
        <v>1838</v>
      </c>
      <c r="C596" s="69">
        <v>301</v>
      </c>
      <c r="D596" s="69">
        <v>54</v>
      </c>
      <c r="E596" s="69">
        <v>60</v>
      </c>
      <c r="F596" s="69">
        <v>77</v>
      </c>
      <c r="G596" s="69">
        <v>167</v>
      </c>
      <c r="H596" s="69">
        <v>1227</v>
      </c>
      <c r="I596" s="69">
        <v>310</v>
      </c>
    </row>
    <row r="597" spans="1:9" s="84" customFormat="1" x14ac:dyDescent="0.25">
      <c r="A597" s="75" t="s">
        <v>746</v>
      </c>
      <c r="B597" s="69">
        <f t="shared" si="126"/>
        <v>2386</v>
      </c>
      <c r="C597" s="69">
        <v>388</v>
      </c>
      <c r="D597" s="69">
        <v>64</v>
      </c>
      <c r="E597" s="69">
        <v>86</v>
      </c>
      <c r="F597" s="69">
        <v>119</v>
      </c>
      <c r="G597" s="69">
        <v>315</v>
      </c>
      <c r="H597" s="69">
        <v>1657</v>
      </c>
      <c r="I597" s="69">
        <v>341</v>
      </c>
    </row>
    <row r="598" spans="1:9" s="84" customFormat="1" x14ac:dyDescent="0.25">
      <c r="A598" s="75" t="s">
        <v>747</v>
      </c>
      <c r="B598" s="69">
        <f t="shared" si="126"/>
        <v>10937</v>
      </c>
      <c r="C598" s="69">
        <v>2224</v>
      </c>
      <c r="D598" s="69">
        <v>600</v>
      </c>
      <c r="E598" s="69">
        <v>621</v>
      </c>
      <c r="F598" s="69">
        <v>657</v>
      </c>
      <c r="G598" s="69">
        <v>1352</v>
      </c>
      <c r="H598" s="69">
        <v>7359</v>
      </c>
      <c r="I598" s="69">
        <v>1354</v>
      </c>
    </row>
    <row r="599" spans="1:9" s="84" customFormat="1" x14ac:dyDescent="0.25">
      <c r="A599" s="75" t="s">
        <v>748</v>
      </c>
      <c r="B599" s="69">
        <f t="shared" si="126"/>
        <v>2152</v>
      </c>
      <c r="C599" s="69">
        <v>375</v>
      </c>
      <c r="D599" s="69">
        <v>101</v>
      </c>
      <c r="E599" s="69">
        <v>119</v>
      </c>
      <c r="F599" s="69">
        <v>131</v>
      </c>
      <c r="G599" s="69">
        <v>250</v>
      </c>
      <c r="H599" s="69">
        <v>1372</v>
      </c>
      <c r="I599" s="69">
        <v>405</v>
      </c>
    </row>
    <row r="600" spans="1:9" s="84" customFormat="1" x14ac:dyDescent="0.25">
      <c r="A600" s="75" t="s">
        <v>749</v>
      </c>
      <c r="B600" s="69">
        <f t="shared" si="126"/>
        <v>2583</v>
      </c>
      <c r="C600" s="69">
        <v>434</v>
      </c>
      <c r="D600" s="69">
        <v>124</v>
      </c>
      <c r="E600" s="69">
        <v>140</v>
      </c>
      <c r="F600" s="69">
        <v>175</v>
      </c>
      <c r="G600" s="69">
        <v>273</v>
      </c>
      <c r="H600" s="69">
        <v>1760</v>
      </c>
      <c r="I600" s="69">
        <v>389</v>
      </c>
    </row>
    <row r="601" spans="1:9" s="84" customFormat="1" x14ac:dyDescent="0.25">
      <c r="A601" s="75" t="s">
        <v>750</v>
      </c>
      <c r="B601" s="69">
        <f t="shared" si="126"/>
        <v>1087</v>
      </c>
      <c r="C601" s="69">
        <v>170</v>
      </c>
      <c r="D601" s="69">
        <v>50</v>
      </c>
      <c r="E601" s="69">
        <v>67</v>
      </c>
      <c r="F601" s="69">
        <v>83</v>
      </c>
      <c r="G601" s="69">
        <v>137</v>
      </c>
      <c r="H601" s="69">
        <v>732</v>
      </c>
      <c r="I601" s="69">
        <v>185</v>
      </c>
    </row>
    <row r="602" spans="1:9" s="84" customFormat="1" x14ac:dyDescent="0.25">
      <c r="A602" s="75" t="s">
        <v>358</v>
      </c>
      <c r="B602" s="69">
        <f t="shared" si="126"/>
        <v>3596</v>
      </c>
      <c r="C602" s="69">
        <v>727</v>
      </c>
      <c r="D602" s="69">
        <v>165</v>
      </c>
      <c r="E602" s="69">
        <v>210</v>
      </c>
      <c r="F602" s="69">
        <v>274</v>
      </c>
      <c r="G602" s="69">
        <v>387</v>
      </c>
      <c r="H602" s="69">
        <v>2279</v>
      </c>
      <c r="I602" s="69">
        <v>590</v>
      </c>
    </row>
    <row r="603" spans="1:9" s="84" customFormat="1" x14ac:dyDescent="0.25">
      <c r="A603" s="75" t="s">
        <v>751</v>
      </c>
      <c r="B603" s="69">
        <f t="shared" si="126"/>
        <v>1168</v>
      </c>
      <c r="C603" s="69">
        <v>230</v>
      </c>
      <c r="D603" s="69">
        <v>52</v>
      </c>
      <c r="E603" s="69">
        <v>58</v>
      </c>
      <c r="F603" s="69">
        <v>70</v>
      </c>
      <c r="G603" s="69">
        <v>173</v>
      </c>
      <c r="H603" s="69">
        <v>808</v>
      </c>
      <c r="I603" s="69">
        <v>130</v>
      </c>
    </row>
    <row r="604" spans="1:9" s="84" customFormat="1" x14ac:dyDescent="0.25">
      <c r="A604" s="75" t="s">
        <v>752</v>
      </c>
      <c r="B604" s="69">
        <f t="shared" si="126"/>
        <v>2459</v>
      </c>
      <c r="C604" s="69">
        <v>421</v>
      </c>
      <c r="D604" s="69">
        <v>59</v>
      </c>
      <c r="E604" s="69">
        <v>107</v>
      </c>
      <c r="F604" s="69">
        <v>145</v>
      </c>
      <c r="G604" s="69">
        <v>273</v>
      </c>
      <c r="H604" s="69">
        <v>1685</v>
      </c>
      <c r="I604" s="69">
        <v>353</v>
      </c>
    </row>
    <row r="605" spans="1:9" s="63" customFormat="1" x14ac:dyDescent="0.25">
      <c r="A605" s="9" t="s">
        <v>753</v>
      </c>
      <c r="B605" s="69">
        <f t="shared" si="126"/>
        <v>4976</v>
      </c>
      <c r="C605" s="2">
        <v>924</v>
      </c>
      <c r="D605" s="2">
        <v>251</v>
      </c>
      <c r="E605" s="2">
        <v>265</v>
      </c>
      <c r="F605" s="2">
        <v>335</v>
      </c>
      <c r="G605" s="2">
        <v>493</v>
      </c>
      <c r="H605" s="2">
        <v>3230</v>
      </c>
      <c r="I605" s="2">
        <v>822</v>
      </c>
    </row>
    <row r="606" spans="1:9" s="84" customFormat="1" x14ac:dyDescent="0.25">
      <c r="A606" s="75" t="s">
        <v>754</v>
      </c>
      <c r="B606" s="69">
        <f t="shared" si="126"/>
        <v>2946</v>
      </c>
      <c r="C606" s="69">
        <v>529</v>
      </c>
      <c r="D606" s="69">
        <v>135</v>
      </c>
      <c r="E606" s="69">
        <v>142</v>
      </c>
      <c r="F606" s="69">
        <v>197</v>
      </c>
      <c r="G606" s="69">
        <v>352</v>
      </c>
      <c r="H606" s="69">
        <v>1988</v>
      </c>
      <c r="I606" s="69">
        <v>429</v>
      </c>
    </row>
    <row r="607" spans="1:9" s="84" customFormat="1" x14ac:dyDescent="0.25">
      <c r="A607" s="75" t="s">
        <v>755</v>
      </c>
      <c r="B607" s="69">
        <f t="shared" si="126"/>
        <v>2227</v>
      </c>
      <c r="C607" s="69">
        <v>395</v>
      </c>
      <c r="D607" s="69">
        <v>75</v>
      </c>
      <c r="E607" s="69">
        <v>83</v>
      </c>
      <c r="F607" s="69">
        <v>108</v>
      </c>
      <c r="G607" s="69">
        <v>192</v>
      </c>
      <c r="H607" s="69">
        <v>1514</v>
      </c>
      <c r="I607" s="69">
        <v>318</v>
      </c>
    </row>
    <row r="608" spans="1:9" s="84" customFormat="1" x14ac:dyDescent="0.25">
      <c r="A608" s="75" t="s">
        <v>756</v>
      </c>
      <c r="B608" s="69">
        <f t="shared" si="126"/>
        <v>979</v>
      </c>
      <c r="C608" s="69">
        <v>173</v>
      </c>
      <c r="D608" s="69">
        <v>50</v>
      </c>
      <c r="E608" s="69">
        <v>58</v>
      </c>
      <c r="F608" s="69">
        <v>64</v>
      </c>
      <c r="G608" s="69">
        <v>108</v>
      </c>
      <c r="H608" s="69">
        <v>621</v>
      </c>
      <c r="I608" s="69">
        <v>185</v>
      </c>
    </row>
    <row r="609" spans="1:9" s="84" customFormat="1" x14ac:dyDescent="0.25">
      <c r="A609" s="75" t="s">
        <v>757</v>
      </c>
      <c r="B609" s="69">
        <f t="shared" si="126"/>
        <v>5524</v>
      </c>
      <c r="C609" s="69">
        <v>1001</v>
      </c>
      <c r="D609" s="69">
        <v>300</v>
      </c>
      <c r="E609" s="69">
        <v>321</v>
      </c>
      <c r="F609" s="69">
        <v>367</v>
      </c>
      <c r="G609" s="69">
        <v>702</v>
      </c>
      <c r="H609" s="69">
        <v>3563</v>
      </c>
      <c r="I609" s="69">
        <v>960</v>
      </c>
    </row>
    <row r="610" spans="1:9" s="84" customFormat="1" x14ac:dyDescent="0.25">
      <c r="A610" s="75" t="s">
        <v>758</v>
      </c>
      <c r="B610" s="69">
        <f t="shared" si="126"/>
        <v>7478</v>
      </c>
      <c r="C610" s="69">
        <v>1462</v>
      </c>
      <c r="D610" s="69">
        <v>443</v>
      </c>
      <c r="E610" s="69">
        <v>482</v>
      </c>
      <c r="F610" s="69">
        <v>616</v>
      </c>
      <c r="G610" s="69">
        <v>915</v>
      </c>
      <c r="H610" s="69">
        <v>5046</v>
      </c>
      <c r="I610" s="69">
        <v>970</v>
      </c>
    </row>
    <row r="611" spans="1:9" s="84" customFormat="1" x14ac:dyDescent="0.25">
      <c r="A611" s="75" t="s">
        <v>759</v>
      </c>
      <c r="B611" s="69">
        <f t="shared" si="126"/>
        <v>5590</v>
      </c>
      <c r="C611" s="69">
        <v>1074</v>
      </c>
      <c r="D611" s="69">
        <v>263</v>
      </c>
      <c r="E611" s="69">
        <v>308</v>
      </c>
      <c r="F611" s="69">
        <v>345</v>
      </c>
      <c r="G611" s="69">
        <v>650</v>
      </c>
      <c r="H611" s="69">
        <v>3762</v>
      </c>
      <c r="I611" s="69">
        <v>754</v>
      </c>
    </row>
    <row r="612" spans="1:9" s="84" customFormat="1" x14ac:dyDescent="0.25">
      <c r="A612" s="75" t="s">
        <v>760</v>
      </c>
      <c r="B612" s="69">
        <f t="shared" si="126"/>
        <v>1757</v>
      </c>
      <c r="C612" s="69">
        <v>371</v>
      </c>
      <c r="D612" s="69">
        <v>102</v>
      </c>
      <c r="E612" s="69">
        <v>113</v>
      </c>
      <c r="F612" s="69">
        <v>123</v>
      </c>
      <c r="G612" s="69">
        <v>221</v>
      </c>
      <c r="H612" s="69">
        <v>1132</v>
      </c>
      <c r="I612" s="69">
        <v>254</v>
      </c>
    </row>
    <row r="613" spans="1:9" s="84" customFormat="1" x14ac:dyDescent="0.25">
      <c r="A613" s="75" t="s">
        <v>761</v>
      </c>
      <c r="B613" s="69">
        <f t="shared" si="126"/>
        <v>3015</v>
      </c>
      <c r="C613" s="69">
        <v>521</v>
      </c>
      <c r="D613" s="69">
        <v>154</v>
      </c>
      <c r="E613" s="69">
        <v>174</v>
      </c>
      <c r="F613" s="69">
        <v>200</v>
      </c>
      <c r="G613" s="69">
        <v>345</v>
      </c>
      <c r="H613" s="69">
        <v>1972</v>
      </c>
      <c r="I613" s="69">
        <v>522</v>
      </c>
    </row>
    <row r="614" spans="1:9" s="84" customFormat="1" x14ac:dyDescent="0.25">
      <c r="A614" s="75" t="s">
        <v>762</v>
      </c>
      <c r="B614" s="69">
        <f t="shared" si="126"/>
        <v>4302</v>
      </c>
      <c r="C614" s="69">
        <v>769</v>
      </c>
      <c r="D614" s="69">
        <v>232</v>
      </c>
      <c r="E614" s="69">
        <v>267</v>
      </c>
      <c r="F614" s="69">
        <v>316</v>
      </c>
      <c r="G614" s="69">
        <v>466</v>
      </c>
      <c r="H614" s="69">
        <v>2865</v>
      </c>
      <c r="I614" s="69">
        <v>668</v>
      </c>
    </row>
    <row r="615" spans="1:9" s="84" customFormat="1" x14ac:dyDescent="0.25">
      <c r="A615" s="75" t="s">
        <v>763</v>
      </c>
      <c r="B615" s="69">
        <f t="shared" si="126"/>
        <v>2906</v>
      </c>
      <c r="C615" s="69">
        <v>445</v>
      </c>
      <c r="D615" s="69">
        <v>83</v>
      </c>
      <c r="E615" s="69">
        <v>104</v>
      </c>
      <c r="F615" s="69">
        <v>133</v>
      </c>
      <c r="G615" s="69">
        <v>271</v>
      </c>
      <c r="H615" s="69">
        <v>1982</v>
      </c>
      <c r="I615" s="69">
        <v>479</v>
      </c>
    </row>
    <row r="616" spans="1:9" s="84" customFormat="1" x14ac:dyDescent="0.25">
      <c r="A616" s="75" t="s">
        <v>764</v>
      </c>
      <c r="B616" s="69">
        <f t="shared" si="126"/>
        <v>1147</v>
      </c>
      <c r="C616" s="69">
        <v>240</v>
      </c>
      <c r="D616" s="69">
        <v>40</v>
      </c>
      <c r="E616" s="69">
        <v>61</v>
      </c>
      <c r="F616" s="69">
        <v>81</v>
      </c>
      <c r="G616" s="69">
        <v>151</v>
      </c>
      <c r="H616" s="69">
        <v>740</v>
      </c>
      <c r="I616" s="69">
        <v>167</v>
      </c>
    </row>
    <row r="617" spans="1:9" s="84" customFormat="1" x14ac:dyDescent="0.25">
      <c r="A617" s="75" t="s">
        <v>380</v>
      </c>
      <c r="B617" s="69">
        <f t="shared" si="126"/>
        <v>3935</v>
      </c>
      <c r="C617" s="69">
        <v>735</v>
      </c>
      <c r="D617" s="69">
        <v>220</v>
      </c>
      <c r="E617" s="69">
        <v>240</v>
      </c>
      <c r="F617" s="69">
        <v>314</v>
      </c>
      <c r="G617" s="69">
        <v>440</v>
      </c>
      <c r="H617" s="69">
        <v>2528</v>
      </c>
      <c r="I617" s="69">
        <v>672</v>
      </c>
    </row>
    <row r="618" spans="1:9" s="84" customFormat="1" x14ac:dyDescent="0.25">
      <c r="A618" s="75" t="s">
        <v>765</v>
      </c>
      <c r="B618" s="69">
        <f t="shared" si="126"/>
        <v>2593</v>
      </c>
      <c r="C618" s="69">
        <v>440</v>
      </c>
      <c r="D618" s="69">
        <v>123</v>
      </c>
      <c r="E618" s="69">
        <v>153</v>
      </c>
      <c r="F618" s="69">
        <v>200</v>
      </c>
      <c r="G618" s="69">
        <v>346</v>
      </c>
      <c r="H618" s="69">
        <v>1713</v>
      </c>
      <c r="I618" s="69">
        <v>440</v>
      </c>
    </row>
    <row r="619" spans="1:9" s="84" customFormat="1" x14ac:dyDescent="0.25">
      <c r="A619" s="76" t="s">
        <v>1</v>
      </c>
      <c r="B619" s="70"/>
      <c r="C619" s="70"/>
      <c r="D619" s="70"/>
      <c r="E619" s="70"/>
      <c r="F619" s="70"/>
      <c r="G619" s="70"/>
      <c r="H619" s="70"/>
      <c r="I619" s="70"/>
    </row>
    <row r="620" spans="1:9" s="84" customFormat="1" x14ac:dyDescent="0.25">
      <c r="A620" s="4" t="s">
        <v>766</v>
      </c>
      <c r="B620" s="5">
        <f>B622+B625</f>
        <v>48403</v>
      </c>
      <c r="C620" s="5">
        <f t="shared" ref="C620:I620" si="127">C622+C625</f>
        <v>8976</v>
      </c>
      <c r="D620" s="5">
        <f t="shared" si="127"/>
        <v>2467</v>
      </c>
      <c r="E620" s="5">
        <f t="shared" si="127"/>
        <v>2835</v>
      </c>
      <c r="F620" s="5">
        <f t="shared" si="127"/>
        <v>3306</v>
      </c>
      <c r="G620" s="5">
        <f t="shared" si="127"/>
        <v>5622</v>
      </c>
      <c r="H620" s="5">
        <f t="shared" si="127"/>
        <v>31368</v>
      </c>
      <c r="I620" s="5">
        <f t="shared" si="127"/>
        <v>8059</v>
      </c>
    </row>
    <row r="621" spans="1:9" s="84" customFormat="1" x14ac:dyDescent="0.25">
      <c r="A621" s="78"/>
      <c r="B621" s="58"/>
      <c r="C621" s="58"/>
      <c r="D621" s="58"/>
      <c r="E621" s="58"/>
      <c r="F621" s="58"/>
      <c r="G621" s="58"/>
      <c r="H621" s="58"/>
      <c r="I621" s="58"/>
    </row>
    <row r="622" spans="1:9" s="84" customFormat="1" x14ac:dyDescent="0.25">
      <c r="A622" s="71" t="s">
        <v>2</v>
      </c>
      <c r="B622" s="69">
        <f>B623+B624</f>
        <v>13981</v>
      </c>
      <c r="C622" s="69">
        <f t="shared" ref="C622:I622" si="128">C623+C624</f>
        <v>2176</v>
      </c>
      <c r="D622" s="69">
        <f t="shared" si="128"/>
        <v>681</v>
      </c>
      <c r="E622" s="69">
        <f t="shared" si="128"/>
        <v>793</v>
      </c>
      <c r="F622" s="69">
        <f t="shared" si="128"/>
        <v>913</v>
      </c>
      <c r="G622" s="69">
        <f t="shared" si="128"/>
        <v>1313</v>
      </c>
      <c r="H622" s="69">
        <f t="shared" si="128"/>
        <v>9631</v>
      </c>
      <c r="I622" s="69">
        <f t="shared" si="128"/>
        <v>2174</v>
      </c>
    </row>
    <row r="623" spans="1:9" s="84" customFormat="1" x14ac:dyDescent="0.25">
      <c r="A623" s="76" t="s">
        <v>767</v>
      </c>
      <c r="B623" s="58">
        <f>C623+H623+I623</f>
        <v>9705</v>
      </c>
      <c r="C623" s="58">
        <v>1438</v>
      </c>
      <c r="D623" s="58">
        <v>471</v>
      </c>
      <c r="E623" s="58">
        <v>563</v>
      </c>
      <c r="F623" s="58">
        <v>649</v>
      </c>
      <c r="G623" s="58">
        <v>816</v>
      </c>
      <c r="H623" s="58">
        <v>6930</v>
      </c>
      <c r="I623" s="58">
        <v>1337</v>
      </c>
    </row>
    <row r="624" spans="1:9" s="84" customFormat="1" x14ac:dyDescent="0.25">
      <c r="A624" s="76" t="s">
        <v>768</v>
      </c>
      <c r="B624" s="58">
        <f>C624+H624+I624</f>
        <v>4276</v>
      </c>
      <c r="C624" s="58">
        <v>738</v>
      </c>
      <c r="D624" s="58">
        <v>210</v>
      </c>
      <c r="E624" s="58">
        <v>230</v>
      </c>
      <c r="F624" s="58">
        <v>264</v>
      </c>
      <c r="G624" s="58">
        <v>497</v>
      </c>
      <c r="H624" s="58">
        <v>2701</v>
      </c>
      <c r="I624" s="58">
        <v>837</v>
      </c>
    </row>
    <row r="625" spans="1:9" s="84" customFormat="1" x14ac:dyDescent="0.25">
      <c r="A625" s="71" t="s">
        <v>3</v>
      </c>
      <c r="B625" s="69">
        <f>SUM(B626:B649)</f>
        <v>34422</v>
      </c>
      <c r="C625" s="69">
        <f t="shared" ref="C625:I625" si="129">SUM(C626:C649)</f>
        <v>6800</v>
      </c>
      <c r="D625" s="69">
        <f t="shared" si="129"/>
        <v>1786</v>
      </c>
      <c r="E625" s="69">
        <f t="shared" si="129"/>
        <v>2042</v>
      </c>
      <c r="F625" s="69">
        <f t="shared" si="129"/>
        <v>2393</v>
      </c>
      <c r="G625" s="69">
        <f t="shared" si="129"/>
        <v>4309</v>
      </c>
      <c r="H625" s="69">
        <f t="shared" si="129"/>
        <v>21737</v>
      </c>
      <c r="I625" s="69">
        <f t="shared" si="129"/>
        <v>5885</v>
      </c>
    </row>
    <row r="626" spans="1:9" s="84" customFormat="1" x14ac:dyDescent="0.25">
      <c r="A626" s="75" t="s">
        <v>769</v>
      </c>
      <c r="B626" s="69">
        <f>C626+H626+I626</f>
        <v>43</v>
      </c>
      <c r="C626" s="69">
        <v>7</v>
      </c>
      <c r="D626" s="69">
        <v>2</v>
      </c>
      <c r="E626" s="69">
        <v>2</v>
      </c>
      <c r="F626" s="69">
        <v>3</v>
      </c>
      <c r="G626" s="69">
        <v>4</v>
      </c>
      <c r="H626" s="69">
        <v>27</v>
      </c>
      <c r="I626" s="69">
        <v>9</v>
      </c>
    </row>
    <row r="627" spans="1:9" s="84" customFormat="1" x14ac:dyDescent="0.25">
      <c r="A627" s="75" t="s">
        <v>770</v>
      </c>
      <c r="B627" s="69">
        <f t="shared" ref="B627:B649" si="130">C627+H627+I627</f>
        <v>1101</v>
      </c>
      <c r="C627" s="69">
        <v>216</v>
      </c>
      <c r="D627" s="69">
        <v>65</v>
      </c>
      <c r="E627" s="69">
        <v>77</v>
      </c>
      <c r="F627" s="69">
        <v>87</v>
      </c>
      <c r="G627" s="69">
        <v>142</v>
      </c>
      <c r="H627" s="69">
        <v>668</v>
      </c>
      <c r="I627" s="69">
        <v>217</v>
      </c>
    </row>
    <row r="628" spans="1:9" s="84" customFormat="1" x14ac:dyDescent="0.25">
      <c r="A628" s="75" t="s">
        <v>771</v>
      </c>
      <c r="B628" s="69">
        <f t="shared" si="130"/>
        <v>919</v>
      </c>
      <c r="C628" s="69">
        <v>159</v>
      </c>
      <c r="D628" s="69">
        <v>41</v>
      </c>
      <c r="E628" s="69">
        <v>43</v>
      </c>
      <c r="F628" s="69">
        <v>54</v>
      </c>
      <c r="G628" s="69">
        <v>108</v>
      </c>
      <c r="H628" s="69">
        <v>556</v>
      </c>
      <c r="I628" s="69">
        <v>204</v>
      </c>
    </row>
    <row r="629" spans="1:9" s="84" customFormat="1" x14ac:dyDescent="0.25">
      <c r="A629" s="75" t="s">
        <v>772</v>
      </c>
      <c r="B629" s="69">
        <f t="shared" si="130"/>
        <v>3948</v>
      </c>
      <c r="C629" s="69">
        <v>830</v>
      </c>
      <c r="D629" s="69">
        <v>240</v>
      </c>
      <c r="E629" s="69">
        <v>260</v>
      </c>
      <c r="F629" s="69">
        <v>301</v>
      </c>
      <c r="G629" s="69">
        <v>489</v>
      </c>
      <c r="H629" s="69">
        <v>2559</v>
      </c>
      <c r="I629" s="69">
        <v>559</v>
      </c>
    </row>
    <row r="630" spans="1:9" s="84" customFormat="1" x14ac:dyDescent="0.25">
      <c r="A630" s="75" t="s">
        <v>773</v>
      </c>
      <c r="B630" s="69">
        <f t="shared" si="130"/>
        <v>1659</v>
      </c>
      <c r="C630" s="69">
        <v>335</v>
      </c>
      <c r="D630" s="69">
        <v>92</v>
      </c>
      <c r="E630" s="69">
        <v>107</v>
      </c>
      <c r="F630" s="69">
        <v>118</v>
      </c>
      <c r="G630" s="69">
        <v>209</v>
      </c>
      <c r="H630" s="69">
        <v>1072</v>
      </c>
      <c r="I630" s="69">
        <v>252</v>
      </c>
    </row>
    <row r="631" spans="1:9" s="84" customFormat="1" x14ac:dyDescent="0.25">
      <c r="A631" s="75" t="s">
        <v>774</v>
      </c>
      <c r="B631" s="69">
        <f t="shared" si="130"/>
        <v>1151</v>
      </c>
      <c r="C631" s="69">
        <v>261</v>
      </c>
      <c r="D631" s="69">
        <v>63</v>
      </c>
      <c r="E631" s="69">
        <v>71</v>
      </c>
      <c r="F631" s="69">
        <v>87</v>
      </c>
      <c r="G631" s="69">
        <v>165</v>
      </c>
      <c r="H631" s="69">
        <v>721</v>
      </c>
      <c r="I631" s="69">
        <v>169</v>
      </c>
    </row>
    <row r="632" spans="1:9" s="84" customFormat="1" x14ac:dyDescent="0.25">
      <c r="A632" s="75" t="s">
        <v>775</v>
      </c>
      <c r="B632" s="69">
        <f t="shared" si="130"/>
        <v>943</v>
      </c>
      <c r="C632" s="69">
        <v>156</v>
      </c>
      <c r="D632" s="69">
        <v>40</v>
      </c>
      <c r="E632" s="69">
        <v>48</v>
      </c>
      <c r="F632" s="69">
        <v>58</v>
      </c>
      <c r="G632" s="69">
        <v>106</v>
      </c>
      <c r="H632" s="69">
        <v>573</v>
      </c>
      <c r="I632" s="69">
        <v>214</v>
      </c>
    </row>
    <row r="633" spans="1:9" s="84" customFormat="1" x14ac:dyDescent="0.25">
      <c r="A633" s="75" t="s">
        <v>776</v>
      </c>
      <c r="B633" s="69">
        <f t="shared" si="130"/>
        <v>969</v>
      </c>
      <c r="C633" s="69">
        <v>200</v>
      </c>
      <c r="D633" s="69">
        <v>42</v>
      </c>
      <c r="E633" s="69">
        <v>52</v>
      </c>
      <c r="F633" s="69">
        <v>64</v>
      </c>
      <c r="G633" s="69">
        <v>129</v>
      </c>
      <c r="H633" s="69">
        <v>571</v>
      </c>
      <c r="I633" s="69">
        <v>198</v>
      </c>
    </row>
    <row r="634" spans="1:9" s="84" customFormat="1" x14ac:dyDescent="0.25">
      <c r="A634" s="75" t="s">
        <v>777</v>
      </c>
      <c r="B634" s="69">
        <f t="shared" si="130"/>
        <v>1570</v>
      </c>
      <c r="C634" s="69">
        <v>327</v>
      </c>
      <c r="D634" s="69">
        <v>94</v>
      </c>
      <c r="E634" s="69">
        <v>99</v>
      </c>
      <c r="F634" s="69">
        <v>113</v>
      </c>
      <c r="G634" s="69">
        <v>192</v>
      </c>
      <c r="H634" s="69">
        <v>1001</v>
      </c>
      <c r="I634" s="69">
        <v>242</v>
      </c>
    </row>
    <row r="635" spans="1:9" s="84" customFormat="1" x14ac:dyDescent="0.25">
      <c r="A635" s="75" t="s">
        <v>778</v>
      </c>
      <c r="B635" s="69">
        <f t="shared" si="130"/>
        <v>1511</v>
      </c>
      <c r="C635" s="69">
        <v>309</v>
      </c>
      <c r="D635" s="69">
        <v>86</v>
      </c>
      <c r="E635" s="69">
        <v>92</v>
      </c>
      <c r="F635" s="69">
        <v>100</v>
      </c>
      <c r="G635" s="69">
        <v>189</v>
      </c>
      <c r="H635" s="69">
        <v>974</v>
      </c>
      <c r="I635" s="69">
        <v>228</v>
      </c>
    </row>
    <row r="636" spans="1:9" s="84" customFormat="1" x14ac:dyDescent="0.25">
      <c r="A636" s="75" t="s">
        <v>779</v>
      </c>
      <c r="B636" s="69">
        <f t="shared" si="130"/>
        <v>3325</v>
      </c>
      <c r="C636" s="69">
        <v>727</v>
      </c>
      <c r="D636" s="69">
        <v>165</v>
      </c>
      <c r="E636" s="69">
        <v>200</v>
      </c>
      <c r="F636" s="69">
        <v>250</v>
      </c>
      <c r="G636" s="69">
        <v>447</v>
      </c>
      <c r="H636" s="69">
        <v>2153</v>
      </c>
      <c r="I636" s="69">
        <v>445</v>
      </c>
    </row>
    <row r="637" spans="1:9" s="84" customFormat="1" x14ac:dyDescent="0.25">
      <c r="A637" s="75" t="s">
        <v>780</v>
      </c>
      <c r="B637" s="69">
        <f t="shared" si="130"/>
        <v>999</v>
      </c>
      <c r="C637" s="69">
        <v>184</v>
      </c>
      <c r="D637" s="69">
        <v>51</v>
      </c>
      <c r="E637" s="69">
        <v>58</v>
      </c>
      <c r="F637" s="69">
        <v>67</v>
      </c>
      <c r="G637" s="69">
        <v>124</v>
      </c>
      <c r="H637" s="69">
        <v>626</v>
      </c>
      <c r="I637" s="69">
        <v>189</v>
      </c>
    </row>
    <row r="638" spans="1:9" s="84" customFormat="1" x14ac:dyDescent="0.25">
      <c r="A638" s="75" t="s">
        <v>781</v>
      </c>
      <c r="B638" s="69">
        <f t="shared" si="130"/>
        <v>1163</v>
      </c>
      <c r="C638" s="69">
        <v>204</v>
      </c>
      <c r="D638" s="69">
        <v>55</v>
      </c>
      <c r="E638" s="69">
        <v>64</v>
      </c>
      <c r="F638" s="69">
        <v>74</v>
      </c>
      <c r="G638" s="69">
        <v>135</v>
      </c>
      <c r="H638" s="69">
        <v>739</v>
      </c>
      <c r="I638" s="69">
        <v>220</v>
      </c>
    </row>
    <row r="639" spans="1:9" s="84" customFormat="1" x14ac:dyDescent="0.25">
      <c r="A639" s="75" t="s">
        <v>782</v>
      </c>
      <c r="B639" s="69">
        <f t="shared" si="130"/>
        <v>513</v>
      </c>
      <c r="C639" s="69">
        <v>127</v>
      </c>
      <c r="D639" s="69">
        <v>30</v>
      </c>
      <c r="E639" s="69">
        <v>36</v>
      </c>
      <c r="F639" s="69">
        <v>42</v>
      </c>
      <c r="G639" s="69">
        <v>73</v>
      </c>
      <c r="H639" s="69">
        <v>301</v>
      </c>
      <c r="I639" s="69">
        <v>85</v>
      </c>
    </row>
    <row r="640" spans="1:9" s="84" customFormat="1" x14ac:dyDescent="0.25">
      <c r="A640" s="75" t="s">
        <v>783</v>
      </c>
      <c r="B640" s="69">
        <f t="shared" si="130"/>
        <v>1576</v>
      </c>
      <c r="C640" s="69">
        <v>287</v>
      </c>
      <c r="D640" s="69">
        <v>70</v>
      </c>
      <c r="E640" s="69">
        <v>78</v>
      </c>
      <c r="F640" s="69">
        <v>92</v>
      </c>
      <c r="G640" s="69">
        <v>171</v>
      </c>
      <c r="H640" s="69">
        <v>971</v>
      </c>
      <c r="I640" s="69">
        <v>318</v>
      </c>
    </row>
    <row r="641" spans="1:9" s="84" customFormat="1" x14ac:dyDescent="0.25">
      <c r="A641" s="75" t="s">
        <v>784</v>
      </c>
      <c r="B641" s="69">
        <f t="shared" si="130"/>
        <v>1147</v>
      </c>
      <c r="C641" s="69">
        <v>193</v>
      </c>
      <c r="D641" s="69">
        <v>54</v>
      </c>
      <c r="E641" s="69">
        <v>62</v>
      </c>
      <c r="F641" s="69">
        <v>73</v>
      </c>
      <c r="G641" s="69">
        <v>132</v>
      </c>
      <c r="H641" s="69">
        <v>740</v>
      </c>
      <c r="I641" s="69">
        <v>214</v>
      </c>
    </row>
    <row r="642" spans="1:9" s="84" customFormat="1" x14ac:dyDescent="0.25">
      <c r="A642" s="75" t="s">
        <v>785</v>
      </c>
      <c r="B642" s="69">
        <f t="shared" si="130"/>
        <v>955</v>
      </c>
      <c r="C642" s="69">
        <v>180</v>
      </c>
      <c r="D642" s="69">
        <v>50</v>
      </c>
      <c r="E642" s="69">
        <v>68</v>
      </c>
      <c r="F642" s="69">
        <v>76</v>
      </c>
      <c r="G642" s="69">
        <v>140</v>
      </c>
      <c r="H642" s="69">
        <v>585</v>
      </c>
      <c r="I642" s="69">
        <v>190</v>
      </c>
    </row>
    <row r="643" spans="1:9" s="84" customFormat="1" x14ac:dyDescent="0.25">
      <c r="A643" s="75" t="s">
        <v>786</v>
      </c>
      <c r="B643" s="69">
        <f t="shared" si="130"/>
        <v>958</v>
      </c>
      <c r="C643" s="69">
        <v>198</v>
      </c>
      <c r="D643" s="69">
        <v>49</v>
      </c>
      <c r="E643" s="69">
        <v>63</v>
      </c>
      <c r="F643" s="69">
        <v>72</v>
      </c>
      <c r="G643" s="69">
        <v>143</v>
      </c>
      <c r="H643" s="69">
        <v>560</v>
      </c>
      <c r="I643" s="69">
        <v>200</v>
      </c>
    </row>
    <row r="644" spans="1:9" s="84" customFormat="1" x14ac:dyDescent="0.25">
      <c r="A644" s="75" t="s">
        <v>787</v>
      </c>
      <c r="B644" s="69">
        <f t="shared" si="130"/>
        <v>1030</v>
      </c>
      <c r="C644" s="69">
        <v>201</v>
      </c>
      <c r="D644" s="69">
        <v>63</v>
      </c>
      <c r="E644" s="69">
        <v>70</v>
      </c>
      <c r="F644" s="69">
        <v>81</v>
      </c>
      <c r="G644" s="69">
        <v>137</v>
      </c>
      <c r="H644" s="69">
        <v>654</v>
      </c>
      <c r="I644" s="69">
        <v>175</v>
      </c>
    </row>
    <row r="645" spans="1:9" s="84" customFormat="1" x14ac:dyDescent="0.25">
      <c r="A645" s="75" t="s">
        <v>788</v>
      </c>
      <c r="B645" s="69">
        <f t="shared" si="130"/>
        <v>2355</v>
      </c>
      <c r="C645" s="69">
        <v>435</v>
      </c>
      <c r="D645" s="69">
        <v>111</v>
      </c>
      <c r="E645" s="69">
        <v>122</v>
      </c>
      <c r="F645" s="69">
        <v>132</v>
      </c>
      <c r="G645" s="69">
        <v>264</v>
      </c>
      <c r="H645" s="69">
        <v>1492</v>
      </c>
      <c r="I645" s="69">
        <v>428</v>
      </c>
    </row>
    <row r="646" spans="1:9" s="84" customFormat="1" x14ac:dyDescent="0.25">
      <c r="A646" s="75" t="s">
        <v>789</v>
      </c>
      <c r="B646" s="69">
        <f t="shared" si="130"/>
        <v>1492</v>
      </c>
      <c r="C646" s="69">
        <v>274</v>
      </c>
      <c r="D646" s="69">
        <v>65</v>
      </c>
      <c r="E646" s="69">
        <v>75</v>
      </c>
      <c r="F646" s="69">
        <v>90</v>
      </c>
      <c r="G646" s="69">
        <v>187</v>
      </c>
      <c r="H646" s="69">
        <v>981</v>
      </c>
      <c r="I646" s="69">
        <v>237</v>
      </c>
    </row>
    <row r="647" spans="1:9" s="84" customFormat="1" x14ac:dyDescent="0.25">
      <c r="A647" s="75" t="s">
        <v>790</v>
      </c>
      <c r="B647" s="69">
        <f t="shared" si="130"/>
        <v>3190</v>
      </c>
      <c r="C647" s="69">
        <v>667</v>
      </c>
      <c r="D647" s="69">
        <v>170</v>
      </c>
      <c r="E647" s="69">
        <v>188</v>
      </c>
      <c r="F647" s="69">
        <v>230</v>
      </c>
      <c r="G647" s="69">
        <v>407</v>
      </c>
      <c r="H647" s="69">
        <v>2065</v>
      </c>
      <c r="I647" s="69">
        <v>458</v>
      </c>
    </row>
    <row r="648" spans="1:9" s="84" customFormat="1" x14ac:dyDescent="0.25">
      <c r="A648" s="75" t="s">
        <v>791</v>
      </c>
      <c r="B648" s="69">
        <f t="shared" si="130"/>
        <v>742</v>
      </c>
      <c r="C648" s="69">
        <v>127</v>
      </c>
      <c r="D648" s="69">
        <v>33</v>
      </c>
      <c r="E648" s="69">
        <v>39</v>
      </c>
      <c r="F648" s="69">
        <v>49</v>
      </c>
      <c r="G648" s="69">
        <v>86</v>
      </c>
      <c r="H648" s="69">
        <v>449</v>
      </c>
      <c r="I648" s="69">
        <v>166</v>
      </c>
    </row>
    <row r="649" spans="1:9" s="84" customFormat="1" x14ac:dyDescent="0.25">
      <c r="A649" s="75" t="s">
        <v>792</v>
      </c>
      <c r="B649" s="69">
        <f t="shared" si="130"/>
        <v>1163</v>
      </c>
      <c r="C649" s="69">
        <v>196</v>
      </c>
      <c r="D649" s="69">
        <v>55</v>
      </c>
      <c r="E649" s="69">
        <v>68</v>
      </c>
      <c r="F649" s="69">
        <v>80</v>
      </c>
      <c r="G649" s="69">
        <v>130</v>
      </c>
      <c r="H649" s="69">
        <v>699</v>
      </c>
      <c r="I649" s="69">
        <v>268</v>
      </c>
    </row>
    <row r="650" spans="1:9" s="84" customFormat="1" x14ac:dyDescent="0.25">
      <c r="A650" s="76"/>
      <c r="B650" s="70"/>
      <c r="C650" s="70"/>
      <c r="D650" s="70"/>
      <c r="E650" s="70"/>
      <c r="F650" s="70"/>
      <c r="G650" s="70"/>
      <c r="H650" s="70"/>
      <c r="I650" s="70"/>
    </row>
    <row r="651" spans="1:9" s="84" customFormat="1" x14ac:dyDescent="0.25">
      <c r="A651" s="4" t="s">
        <v>793</v>
      </c>
      <c r="B651" s="5">
        <f>B653+B655</f>
        <v>57227</v>
      </c>
      <c r="C651" s="5">
        <f t="shared" ref="C651:I651" si="131">C653+C655</f>
        <v>10427</v>
      </c>
      <c r="D651" s="5">
        <f t="shared" si="131"/>
        <v>2911</v>
      </c>
      <c r="E651" s="5">
        <f t="shared" si="131"/>
        <v>3332</v>
      </c>
      <c r="F651" s="5">
        <f t="shared" si="131"/>
        <v>3837</v>
      </c>
      <c r="G651" s="5">
        <f t="shared" si="131"/>
        <v>7630</v>
      </c>
      <c r="H651" s="5">
        <f t="shared" si="131"/>
        <v>37566</v>
      </c>
      <c r="I651" s="5">
        <f t="shared" si="131"/>
        <v>9234</v>
      </c>
    </row>
    <row r="652" spans="1:9" s="84" customFormat="1" x14ac:dyDescent="0.25">
      <c r="A652" s="78"/>
      <c r="B652" s="58"/>
      <c r="C652" s="58"/>
      <c r="D652" s="58"/>
      <c r="E652" s="58"/>
      <c r="F652" s="58"/>
      <c r="G652" s="58"/>
      <c r="H652" s="58"/>
      <c r="I652" s="58"/>
    </row>
    <row r="653" spans="1:9" s="84" customFormat="1" x14ac:dyDescent="0.25">
      <c r="A653" s="71" t="s">
        <v>2</v>
      </c>
      <c r="B653" s="69">
        <f>B654</f>
        <v>11195</v>
      </c>
      <c r="C653" s="69">
        <f t="shared" ref="C653:I653" si="132">C654</f>
        <v>1562</v>
      </c>
      <c r="D653" s="69">
        <f t="shared" si="132"/>
        <v>527</v>
      </c>
      <c r="E653" s="69">
        <f t="shared" si="132"/>
        <v>564</v>
      </c>
      <c r="F653" s="69">
        <f t="shared" si="132"/>
        <v>610</v>
      </c>
      <c r="G653" s="69">
        <f t="shared" si="132"/>
        <v>1235</v>
      </c>
      <c r="H653" s="69">
        <f t="shared" si="132"/>
        <v>7921</v>
      </c>
      <c r="I653" s="69">
        <f t="shared" si="132"/>
        <v>1712</v>
      </c>
    </row>
    <row r="654" spans="1:9" s="84" customFormat="1" x14ac:dyDescent="0.25">
      <c r="A654" s="76" t="s">
        <v>794</v>
      </c>
      <c r="B654" s="58">
        <f>C654+H654+I654</f>
        <v>11195</v>
      </c>
      <c r="C654" s="58">
        <v>1562</v>
      </c>
      <c r="D654" s="58">
        <v>527</v>
      </c>
      <c r="E654" s="58">
        <v>564</v>
      </c>
      <c r="F654" s="58">
        <v>610</v>
      </c>
      <c r="G654" s="58">
        <v>1235</v>
      </c>
      <c r="H654" s="58">
        <v>7921</v>
      </c>
      <c r="I654" s="58">
        <v>1712</v>
      </c>
    </row>
    <row r="655" spans="1:9" s="84" customFormat="1" x14ac:dyDescent="0.25">
      <c r="A655" s="71" t="s">
        <v>3</v>
      </c>
      <c r="B655" s="69">
        <f>SUM(B656:B677)</f>
        <v>46032</v>
      </c>
      <c r="C655" s="69">
        <f t="shared" ref="C655:I655" si="133">SUM(C656:C677)</f>
        <v>8865</v>
      </c>
      <c r="D655" s="69">
        <f t="shared" si="133"/>
        <v>2384</v>
      </c>
      <c r="E655" s="69">
        <f t="shared" si="133"/>
        <v>2768</v>
      </c>
      <c r="F655" s="69">
        <f t="shared" si="133"/>
        <v>3227</v>
      </c>
      <c r="G655" s="69">
        <f t="shared" si="133"/>
        <v>6395</v>
      </c>
      <c r="H655" s="69">
        <f t="shared" si="133"/>
        <v>29645</v>
      </c>
      <c r="I655" s="69">
        <f t="shared" si="133"/>
        <v>7522</v>
      </c>
    </row>
    <row r="656" spans="1:9" s="84" customFormat="1" x14ac:dyDescent="0.25">
      <c r="A656" s="75" t="s">
        <v>795</v>
      </c>
      <c r="B656" s="69">
        <f>C656+H656+I656</f>
        <v>2405</v>
      </c>
      <c r="C656" s="69">
        <v>440</v>
      </c>
      <c r="D656" s="69">
        <v>114</v>
      </c>
      <c r="E656" s="69">
        <v>130</v>
      </c>
      <c r="F656" s="69">
        <v>157</v>
      </c>
      <c r="G656" s="69">
        <v>338</v>
      </c>
      <c r="H656" s="69">
        <v>1583</v>
      </c>
      <c r="I656" s="69">
        <v>382</v>
      </c>
    </row>
    <row r="657" spans="1:9" s="84" customFormat="1" x14ac:dyDescent="0.25">
      <c r="A657" s="75" t="s">
        <v>796</v>
      </c>
      <c r="B657" s="69">
        <f t="shared" ref="B657:B677" si="134">C657+H657+I657</f>
        <v>2213</v>
      </c>
      <c r="C657" s="69">
        <v>449</v>
      </c>
      <c r="D657" s="69">
        <v>101</v>
      </c>
      <c r="E657" s="69">
        <v>129</v>
      </c>
      <c r="F657" s="69">
        <v>157</v>
      </c>
      <c r="G657" s="69">
        <v>301</v>
      </c>
      <c r="H657" s="69">
        <v>1447</v>
      </c>
      <c r="I657" s="69">
        <v>317</v>
      </c>
    </row>
    <row r="658" spans="1:9" s="84" customFormat="1" x14ac:dyDescent="0.25">
      <c r="A658" s="75" t="s">
        <v>797</v>
      </c>
      <c r="B658" s="69">
        <f t="shared" si="134"/>
        <v>842</v>
      </c>
      <c r="C658" s="69">
        <v>185</v>
      </c>
      <c r="D658" s="69">
        <v>58</v>
      </c>
      <c r="E658" s="69">
        <v>63</v>
      </c>
      <c r="F658" s="69">
        <v>70</v>
      </c>
      <c r="G658" s="69">
        <v>126</v>
      </c>
      <c r="H658" s="69">
        <v>521</v>
      </c>
      <c r="I658" s="69">
        <v>136</v>
      </c>
    </row>
    <row r="659" spans="1:9" s="84" customFormat="1" x14ac:dyDescent="0.25">
      <c r="A659" s="75" t="s">
        <v>798</v>
      </c>
      <c r="B659" s="69">
        <f t="shared" si="134"/>
        <v>3562</v>
      </c>
      <c r="C659" s="69">
        <v>748</v>
      </c>
      <c r="D659" s="69">
        <v>191</v>
      </c>
      <c r="E659" s="69">
        <v>227</v>
      </c>
      <c r="F659" s="69">
        <v>257</v>
      </c>
      <c r="G659" s="69">
        <v>487</v>
      </c>
      <c r="H659" s="69">
        <v>2190</v>
      </c>
      <c r="I659" s="69">
        <v>624</v>
      </c>
    </row>
    <row r="660" spans="1:9" s="84" customFormat="1" x14ac:dyDescent="0.25">
      <c r="A660" s="75" t="s">
        <v>799</v>
      </c>
      <c r="B660" s="69">
        <f t="shared" si="134"/>
        <v>972</v>
      </c>
      <c r="C660" s="69">
        <v>205</v>
      </c>
      <c r="D660" s="69">
        <v>57</v>
      </c>
      <c r="E660" s="69">
        <v>65</v>
      </c>
      <c r="F660" s="69">
        <v>72</v>
      </c>
      <c r="G660" s="69">
        <v>153</v>
      </c>
      <c r="H660" s="69">
        <v>611</v>
      </c>
      <c r="I660" s="69">
        <v>156</v>
      </c>
    </row>
    <row r="661" spans="1:9" s="84" customFormat="1" x14ac:dyDescent="0.25">
      <c r="A661" s="75" t="s">
        <v>800</v>
      </c>
      <c r="B661" s="69">
        <f t="shared" si="134"/>
        <v>1807</v>
      </c>
      <c r="C661" s="69">
        <v>390</v>
      </c>
      <c r="D661" s="69">
        <v>123</v>
      </c>
      <c r="E661" s="69">
        <v>133</v>
      </c>
      <c r="F661" s="69">
        <v>145</v>
      </c>
      <c r="G661" s="69">
        <v>289</v>
      </c>
      <c r="H661" s="69">
        <v>1136</v>
      </c>
      <c r="I661" s="69">
        <v>281</v>
      </c>
    </row>
    <row r="662" spans="1:9" s="84" customFormat="1" x14ac:dyDescent="0.25">
      <c r="A662" s="75" t="s">
        <v>801</v>
      </c>
      <c r="B662" s="69">
        <f t="shared" si="134"/>
        <v>1201</v>
      </c>
      <c r="C662" s="69">
        <v>209</v>
      </c>
      <c r="D662" s="69">
        <v>54</v>
      </c>
      <c r="E662" s="69">
        <v>62</v>
      </c>
      <c r="F662" s="69">
        <v>64</v>
      </c>
      <c r="G662" s="69">
        <v>178</v>
      </c>
      <c r="H662" s="69">
        <v>815</v>
      </c>
      <c r="I662" s="69">
        <v>177</v>
      </c>
    </row>
    <row r="663" spans="1:9" s="84" customFormat="1" x14ac:dyDescent="0.25">
      <c r="A663" s="75" t="s">
        <v>802</v>
      </c>
      <c r="B663" s="69">
        <f t="shared" si="134"/>
        <v>894</v>
      </c>
      <c r="C663" s="69">
        <v>189</v>
      </c>
      <c r="D663" s="69">
        <v>65</v>
      </c>
      <c r="E663" s="69">
        <v>75</v>
      </c>
      <c r="F663" s="69">
        <v>87</v>
      </c>
      <c r="G663" s="69">
        <v>140</v>
      </c>
      <c r="H663" s="69">
        <v>578</v>
      </c>
      <c r="I663" s="69">
        <v>127</v>
      </c>
    </row>
    <row r="664" spans="1:9" s="84" customFormat="1" x14ac:dyDescent="0.25">
      <c r="A664" s="75" t="s">
        <v>803</v>
      </c>
      <c r="B664" s="69">
        <f t="shared" si="134"/>
        <v>3858</v>
      </c>
      <c r="C664" s="69">
        <v>850</v>
      </c>
      <c r="D664" s="69">
        <v>211</v>
      </c>
      <c r="E664" s="69">
        <v>240</v>
      </c>
      <c r="F664" s="69">
        <v>289</v>
      </c>
      <c r="G664" s="69">
        <v>571</v>
      </c>
      <c r="H664" s="69">
        <v>2426</v>
      </c>
      <c r="I664" s="69">
        <v>582</v>
      </c>
    </row>
    <row r="665" spans="1:9" s="84" customFormat="1" x14ac:dyDescent="0.25">
      <c r="A665" s="75" t="s">
        <v>804</v>
      </c>
      <c r="B665" s="69">
        <f t="shared" si="134"/>
        <v>1605</v>
      </c>
      <c r="C665" s="69">
        <v>308</v>
      </c>
      <c r="D665" s="69">
        <v>75</v>
      </c>
      <c r="E665" s="69">
        <v>96</v>
      </c>
      <c r="F665" s="69">
        <v>103</v>
      </c>
      <c r="G665" s="69">
        <v>237</v>
      </c>
      <c r="H665" s="69">
        <v>992</v>
      </c>
      <c r="I665" s="69">
        <v>305</v>
      </c>
    </row>
    <row r="666" spans="1:9" s="84" customFormat="1" x14ac:dyDescent="0.25">
      <c r="A666" s="75" t="s">
        <v>805</v>
      </c>
      <c r="B666" s="69">
        <f t="shared" si="134"/>
        <v>1030</v>
      </c>
      <c r="C666" s="69">
        <v>204</v>
      </c>
      <c r="D666" s="69">
        <v>53</v>
      </c>
      <c r="E666" s="69">
        <v>64</v>
      </c>
      <c r="F666" s="69">
        <v>69</v>
      </c>
      <c r="G666" s="69">
        <v>152</v>
      </c>
      <c r="H666" s="69">
        <v>628</v>
      </c>
      <c r="I666" s="69">
        <v>198</v>
      </c>
    </row>
    <row r="667" spans="1:9" s="84" customFormat="1" x14ac:dyDescent="0.25">
      <c r="A667" s="75" t="s">
        <v>806</v>
      </c>
      <c r="B667" s="69">
        <f t="shared" si="134"/>
        <v>1880</v>
      </c>
      <c r="C667" s="69">
        <v>310</v>
      </c>
      <c r="D667" s="69">
        <v>80</v>
      </c>
      <c r="E667" s="69">
        <v>110</v>
      </c>
      <c r="F667" s="69">
        <v>124</v>
      </c>
      <c r="G667" s="69">
        <v>230</v>
      </c>
      <c r="H667" s="69">
        <v>1183</v>
      </c>
      <c r="I667" s="69">
        <v>387</v>
      </c>
    </row>
    <row r="668" spans="1:9" s="84" customFormat="1" x14ac:dyDescent="0.25">
      <c r="A668" s="75" t="s">
        <v>807</v>
      </c>
      <c r="B668" s="69">
        <f t="shared" si="134"/>
        <v>1824</v>
      </c>
      <c r="C668" s="69">
        <v>300</v>
      </c>
      <c r="D668" s="69">
        <v>89</v>
      </c>
      <c r="E668" s="69">
        <v>100</v>
      </c>
      <c r="F668" s="69">
        <v>114</v>
      </c>
      <c r="G668" s="69">
        <v>229</v>
      </c>
      <c r="H668" s="69">
        <v>1221</v>
      </c>
      <c r="I668" s="69">
        <v>303</v>
      </c>
    </row>
    <row r="669" spans="1:9" s="84" customFormat="1" x14ac:dyDescent="0.25">
      <c r="A669" s="75" t="s">
        <v>808</v>
      </c>
      <c r="B669" s="69">
        <f t="shared" si="134"/>
        <v>2307</v>
      </c>
      <c r="C669" s="69">
        <v>405</v>
      </c>
      <c r="D669" s="69">
        <v>126</v>
      </c>
      <c r="E669" s="69">
        <v>137</v>
      </c>
      <c r="F669" s="69">
        <v>172</v>
      </c>
      <c r="G669" s="69">
        <v>308</v>
      </c>
      <c r="H669" s="69">
        <v>1522</v>
      </c>
      <c r="I669" s="69">
        <v>380</v>
      </c>
    </row>
    <row r="670" spans="1:9" s="84" customFormat="1" x14ac:dyDescent="0.25">
      <c r="A670" s="75" t="s">
        <v>809</v>
      </c>
      <c r="B670" s="69">
        <f t="shared" si="134"/>
        <v>2614</v>
      </c>
      <c r="C670" s="69">
        <v>322</v>
      </c>
      <c r="D670" s="69">
        <v>100</v>
      </c>
      <c r="E670" s="69">
        <v>125</v>
      </c>
      <c r="F670" s="69">
        <v>153</v>
      </c>
      <c r="G670" s="69">
        <v>342</v>
      </c>
      <c r="H670" s="69">
        <v>1905</v>
      </c>
      <c r="I670" s="69">
        <v>387</v>
      </c>
    </row>
    <row r="671" spans="1:9" s="84" customFormat="1" x14ac:dyDescent="0.25">
      <c r="A671" s="75" t="s">
        <v>810</v>
      </c>
      <c r="B671" s="69">
        <f t="shared" si="134"/>
        <v>2905</v>
      </c>
      <c r="C671" s="69">
        <v>617</v>
      </c>
      <c r="D671" s="69">
        <v>155</v>
      </c>
      <c r="E671" s="69">
        <v>178</v>
      </c>
      <c r="F671" s="69">
        <v>204</v>
      </c>
      <c r="G671" s="69">
        <v>413</v>
      </c>
      <c r="H671" s="69">
        <v>1744</v>
      </c>
      <c r="I671" s="69">
        <v>544</v>
      </c>
    </row>
    <row r="672" spans="1:9" s="84" customFormat="1" x14ac:dyDescent="0.25">
      <c r="A672" s="75" t="s">
        <v>811</v>
      </c>
      <c r="B672" s="69">
        <f t="shared" si="134"/>
        <v>1510</v>
      </c>
      <c r="C672" s="69">
        <v>290</v>
      </c>
      <c r="D672" s="69">
        <v>81</v>
      </c>
      <c r="E672" s="69">
        <v>90</v>
      </c>
      <c r="F672" s="69">
        <v>98</v>
      </c>
      <c r="G672" s="69">
        <v>204</v>
      </c>
      <c r="H672" s="69">
        <v>998</v>
      </c>
      <c r="I672" s="69">
        <v>222</v>
      </c>
    </row>
    <row r="673" spans="1:9" s="84" customFormat="1" x14ac:dyDescent="0.25">
      <c r="A673" s="75" t="s">
        <v>812</v>
      </c>
      <c r="B673" s="69">
        <f t="shared" si="134"/>
        <v>2419</v>
      </c>
      <c r="C673" s="69">
        <v>449</v>
      </c>
      <c r="D673" s="69">
        <v>112</v>
      </c>
      <c r="E673" s="69">
        <v>128</v>
      </c>
      <c r="F673" s="69">
        <v>151</v>
      </c>
      <c r="G673" s="69">
        <v>337</v>
      </c>
      <c r="H673" s="69">
        <v>1575</v>
      </c>
      <c r="I673" s="69">
        <v>395</v>
      </c>
    </row>
    <row r="674" spans="1:9" s="84" customFormat="1" x14ac:dyDescent="0.25">
      <c r="A674" s="75" t="s">
        <v>813</v>
      </c>
      <c r="B674" s="69">
        <f t="shared" si="134"/>
        <v>1774</v>
      </c>
      <c r="C674" s="69">
        <v>350</v>
      </c>
      <c r="D674" s="69">
        <v>112</v>
      </c>
      <c r="E674" s="69">
        <v>132</v>
      </c>
      <c r="F674" s="69">
        <v>149</v>
      </c>
      <c r="G674" s="69">
        <v>235</v>
      </c>
      <c r="H674" s="69">
        <v>1176</v>
      </c>
      <c r="I674" s="69">
        <v>248</v>
      </c>
    </row>
    <row r="675" spans="1:9" s="84" customFormat="1" x14ac:dyDescent="0.25">
      <c r="A675" s="75" t="s">
        <v>814</v>
      </c>
      <c r="B675" s="69">
        <f t="shared" si="134"/>
        <v>5898</v>
      </c>
      <c r="C675" s="69">
        <v>1156</v>
      </c>
      <c r="D675" s="69">
        <v>323</v>
      </c>
      <c r="E675" s="69">
        <v>350</v>
      </c>
      <c r="F675" s="69">
        <v>412</v>
      </c>
      <c r="G675" s="69">
        <v>790</v>
      </c>
      <c r="H675" s="69">
        <v>3819</v>
      </c>
      <c r="I675" s="69">
        <v>923</v>
      </c>
    </row>
    <row r="676" spans="1:9" s="84" customFormat="1" x14ac:dyDescent="0.25">
      <c r="A676" s="75" t="s">
        <v>815</v>
      </c>
      <c r="B676" s="69">
        <f t="shared" si="134"/>
        <v>911</v>
      </c>
      <c r="C676" s="69">
        <v>169</v>
      </c>
      <c r="D676" s="69">
        <v>22</v>
      </c>
      <c r="E676" s="69">
        <v>35</v>
      </c>
      <c r="F676" s="69">
        <v>66</v>
      </c>
      <c r="G676" s="69">
        <v>130</v>
      </c>
      <c r="H676" s="69">
        <v>549</v>
      </c>
      <c r="I676" s="69">
        <v>193</v>
      </c>
    </row>
    <row r="677" spans="1:9" s="84" customFormat="1" x14ac:dyDescent="0.25">
      <c r="A677" s="75" t="s">
        <v>816</v>
      </c>
      <c r="B677" s="69">
        <f t="shared" si="134"/>
        <v>1601</v>
      </c>
      <c r="C677" s="69">
        <v>320</v>
      </c>
      <c r="D677" s="69">
        <v>82</v>
      </c>
      <c r="E677" s="69">
        <v>99</v>
      </c>
      <c r="F677" s="69">
        <v>114</v>
      </c>
      <c r="G677" s="69">
        <v>205</v>
      </c>
      <c r="H677" s="69">
        <v>1026</v>
      </c>
      <c r="I677" s="69">
        <v>255</v>
      </c>
    </row>
    <row r="678" spans="1:9" s="84" customFormat="1" x14ac:dyDescent="0.25">
      <c r="A678" s="75"/>
      <c r="B678" s="70"/>
      <c r="C678" s="70"/>
      <c r="D678" s="70"/>
      <c r="E678" s="70"/>
      <c r="F678" s="70"/>
      <c r="G678" s="70"/>
      <c r="H678" s="70"/>
      <c r="I678" s="70"/>
    </row>
    <row r="679" spans="1:9" s="84" customFormat="1" x14ac:dyDescent="0.25">
      <c r="A679" s="4" t="s">
        <v>817</v>
      </c>
      <c r="B679" s="5">
        <f>B681+B685</f>
        <v>50476</v>
      </c>
      <c r="C679" s="5">
        <f t="shared" ref="C679:I679" si="135">C681+C685</f>
        <v>7483</v>
      </c>
      <c r="D679" s="5">
        <f t="shared" si="135"/>
        <v>2060</v>
      </c>
      <c r="E679" s="5">
        <f t="shared" si="135"/>
        <v>2333</v>
      </c>
      <c r="F679" s="5">
        <f t="shared" si="135"/>
        <v>2664</v>
      </c>
      <c r="G679" s="5">
        <f t="shared" si="135"/>
        <v>5289</v>
      </c>
      <c r="H679" s="5">
        <f t="shared" si="135"/>
        <v>32160</v>
      </c>
      <c r="I679" s="5">
        <f t="shared" si="135"/>
        <v>10833</v>
      </c>
    </row>
    <row r="680" spans="1:9" s="84" customFormat="1" x14ac:dyDescent="0.25">
      <c r="A680" s="79"/>
      <c r="B680" s="58"/>
      <c r="C680" s="58"/>
      <c r="D680" s="58"/>
      <c r="E680" s="58"/>
      <c r="F680" s="58"/>
      <c r="G680" s="58"/>
      <c r="H680" s="58"/>
      <c r="I680" s="58"/>
    </row>
    <row r="681" spans="1:9" s="84" customFormat="1" x14ac:dyDescent="0.25">
      <c r="A681" s="71" t="s">
        <v>2</v>
      </c>
      <c r="B681" s="69">
        <f>SUM(B682:B684)</f>
        <v>17736</v>
      </c>
      <c r="C681" s="69">
        <f t="shared" ref="C681:I681" si="136">SUM(C682:C684)</f>
        <v>2416</v>
      </c>
      <c r="D681" s="69">
        <f t="shared" si="136"/>
        <v>687</v>
      </c>
      <c r="E681" s="69">
        <f t="shared" si="136"/>
        <v>813</v>
      </c>
      <c r="F681" s="69">
        <f t="shared" si="136"/>
        <v>977</v>
      </c>
      <c r="G681" s="69">
        <f t="shared" si="136"/>
        <v>1976</v>
      </c>
      <c r="H681" s="69">
        <f t="shared" si="136"/>
        <v>12483</v>
      </c>
      <c r="I681" s="69">
        <f t="shared" si="136"/>
        <v>2837</v>
      </c>
    </row>
    <row r="682" spans="1:9" s="84" customFormat="1" x14ac:dyDescent="0.25">
      <c r="A682" s="76" t="s">
        <v>818</v>
      </c>
      <c r="B682" s="58">
        <f>C682+H682+I682</f>
        <v>8663</v>
      </c>
      <c r="C682" s="58">
        <v>1166</v>
      </c>
      <c r="D682" s="58">
        <v>335</v>
      </c>
      <c r="E682" s="58">
        <v>393</v>
      </c>
      <c r="F682" s="58">
        <v>488</v>
      </c>
      <c r="G682" s="58">
        <v>960</v>
      </c>
      <c r="H682" s="58">
        <v>6005</v>
      </c>
      <c r="I682" s="58">
        <v>1492</v>
      </c>
    </row>
    <row r="683" spans="1:9" s="84" customFormat="1" x14ac:dyDescent="0.25">
      <c r="A683" s="76" t="s">
        <v>819</v>
      </c>
      <c r="B683" s="58">
        <f t="shared" ref="B683:B684" si="137">C683+H683+I683</f>
        <v>1095</v>
      </c>
      <c r="C683" s="58">
        <v>133</v>
      </c>
      <c r="D683" s="58">
        <v>42</v>
      </c>
      <c r="E683" s="58">
        <v>43</v>
      </c>
      <c r="F683" s="58">
        <v>43</v>
      </c>
      <c r="G683" s="58">
        <v>104</v>
      </c>
      <c r="H683" s="58">
        <v>836</v>
      </c>
      <c r="I683" s="58">
        <v>126</v>
      </c>
    </row>
    <row r="684" spans="1:9" s="84" customFormat="1" x14ac:dyDescent="0.25">
      <c r="A684" s="76" t="s">
        <v>820</v>
      </c>
      <c r="B684" s="58">
        <f t="shared" si="137"/>
        <v>7978</v>
      </c>
      <c r="C684" s="58">
        <v>1117</v>
      </c>
      <c r="D684" s="58">
        <v>310</v>
      </c>
      <c r="E684" s="58">
        <v>377</v>
      </c>
      <c r="F684" s="58">
        <v>446</v>
      </c>
      <c r="G684" s="58">
        <v>912</v>
      </c>
      <c r="H684" s="58">
        <v>5642</v>
      </c>
      <c r="I684" s="58">
        <v>1219</v>
      </c>
    </row>
    <row r="685" spans="1:9" s="84" customFormat="1" x14ac:dyDescent="0.25">
      <c r="A685" s="71" t="s">
        <v>3</v>
      </c>
      <c r="B685" s="82">
        <f>SUM(B686:B703)</f>
        <v>32740</v>
      </c>
      <c r="C685" s="82">
        <f t="shared" ref="C685:I685" si="138">SUM(C686:C703)</f>
        <v>5067</v>
      </c>
      <c r="D685" s="82">
        <f t="shared" si="138"/>
        <v>1373</v>
      </c>
      <c r="E685" s="82">
        <f t="shared" si="138"/>
        <v>1520</v>
      </c>
      <c r="F685" s="82">
        <f t="shared" si="138"/>
        <v>1687</v>
      </c>
      <c r="G685" s="82">
        <f t="shared" si="138"/>
        <v>3313</v>
      </c>
      <c r="H685" s="82">
        <f t="shared" si="138"/>
        <v>19677</v>
      </c>
      <c r="I685" s="82">
        <f t="shared" si="138"/>
        <v>7996</v>
      </c>
    </row>
    <row r="686" spans="1:9" s="84" customFormat="1" x14ac:dyDescent="0.25">
      <c r="A686" s="75" t="s">
        <v>821</v>
      </c>
      <c r="B686" s="69">
        <f>C686+H686+I686</f>
        <v>2514</v>
      </c>
      <c r="C686" s="69">
        <v>385</v>
      </c>
      <c r="D686" s="69">
        <v>108</v>
      </c>
      <c r="E686" s="69">
        <v>124</v>
      </c>
      <c r="F686" s="69">
        <v>133</v>
      </c>
      <c r="G686" s="69">
        <v>221</v>
      </c>
      <c r="H686" s="69">
        <v>1572</v>
      </c>
      <c r="I686" s="69">
        <v>557</v>
      </c>
    </row>
    <row r="687" spans="1:9" s="84" customFormat="1" x14ac:dyDescent="0.25">
      <c r="A687" s="75" t="s">
        <v>822</v>
      </c>
      <c r="B687" s="69">
        <f t="shared" ref="B687:B703" si="139">C687+H687+I687</f>
        <v>2287</v>
      </c>
      <c r="C687" s="69">
        <v>370</v>
      </c>
      <c r="D687" s="69">
        <v>105</v>
      </c>
      <c r="E687" s="69">
        <v>112</v>
      </c>
      <c r="F687" s="69">
        <v>123</v>
      </c>
      <c r="G687" s="69">
        <v>229</v>
      </c>
      <c r="H687" s="69">
        <v>1386</v>
      </c>
      <c r="I687" s="69">
        <v>531</v>
      </c>
    </row>
    <row r="688" spans="1:9" s="84" customFormat="1" x14ac:dyDescent="0.25">
      <c r="A688" s="75" t="s">
        <v>823</v>
      </c>
      <c r="B688" s="69">
        <f t="shared" si="139"/>
        <v>2046</v>
      </c>
      <c r="C688" s="69">
        <v>360</v>
      </c>
      <c r="D688" s="69">
        <v>93</v>
      </c>
      <c r="E688" s="69">
        <v>101</v>
      </c>
      <c r="F688" s="69">
        <v>120</v>
      </c>
      <c r="G688" s="69">
        <v>237</v>
      </c>
      <c r="H688" s="69">
        <v>1315</v>
      </c>
      <c r="I688" s="69">
        <v>371</v>
      </c>
    </row>
    <row r="689" spans="1:9" s="84" customFormat="1" x14ac:dyDescent="0.25">
      <c r="A689" s="75" t="s">
        <v>824</v>
      </c>
      <c r="B689" s="69">
        <f t="shared" si="139"/>
        <v>2116</v>
      </c>
      <c r="C689" s="69">
        <v>345</v>
      </c>
      <c r="D689" s="69">
        <v>84</v>
      </c>
      <c r="E689" s="69">
        <v>93</v>
      </c>
      <c r="F689" s="69">
        <v>103</v>
      </c>
      <c r="G689" s="69">
        <v>249</v>
      </c>
      <c r="H689" s="69">
        <v>1233</v>
      </c>
      <c r="I689" s="69">
        <v>538</v>
      </c>
    </row>
    <row r="690" spans="1:9" s="84" customFormat="1" x14ac:dyDescent="0.25">
      <c r="A690" s="75" t="s">
        <v>825</v>
      </c>
      <c r="B690" s="69">
        <f t="shared" si="139"/>
        <v>959</v>
      </c>
      <c r="C690" s="69">
        <v>113</v>
      </c>
      <c r="D690" s="69">
        <v>37</v>
      </c>
      <c r="E690" s="69">
        <v>40</v>
      </c>
      <c r="F690" s="69">
        <v>43</v>
      </c>
      <c r="G690" s="69">
        <v>74</v>
      </c>
      <c r="H690" s="69">
        <v>554</v>
      </c>
      <c r="I690" s="69">
        <v>292</v>
      </c>
    </row>
    <row r="691" spans="1:9" s="84" customFormat="1" x14ac:dyDescent="0.25">
      <c r="A691" s="75" t="s">
        <v>826</v>
      </c>
      <c r="B691" s="69">
        <f t="shared" si="139"/>
        <v>1534</v>
      </c>
      <c r="C691" s="69">
        <v>229</v>
      </c>
      <c r="D691" s="69">
        <v>72</v>
      </c>
      <c r="E691" s="69">
        <v>81</v>
      </c>
      <c r="F691" s="69">
        <v>91</v>
      </c>
      <c r="G691" s="69">
        <v>145</v>
      </c>
      <c r="H691" s="69">
        <v>899</v>
      </c>
      <c r="I691" s="69">
        <v>406</v>
      </c>
    </row>
    <row r="692" spans="1:9" s="84" customFormat="1" x14ac:dyDescent="0.25">
      <c r="A692" s="75" t="s">
        <v>827</v>
      </c>
      <c r="B692" s="69">
        <f t="shared" si="139"/>
        <v>1223</v>
      </c>
      <c r="C692" s="69">
        <v>174</v>
      </c>
      <c r="D692" s="69">
        <v>45</v>
      </c>
      <c r="E692" s="69">
        <v>54</v>
      </c>
      <c r="F692" s="69">
        <v>58</v>
      </c>
      <c r="G692" s="69">
        <v>122</v>
      </c>
      <c r="H692" s="69">
        <v>717</v>
      </c>
      <c r="I692" s="69">
        <v>332</v>
      </c>
    </row>
    <row r="693" spans="1:9" s="84" customFormat="1" ht="25.5" x14ac:dyDescent="0.25">
      <c r="A693" s="78" t="s">
        <v>828</v>
      </c>
      <c r="B693" s="69">
        <f t="shared" si="139"/>
        <v>2003</v>
      </c>
      <c r="C693" s="69">
        <v>270</v>
      </c>
      <c r="D693" s="69">
        <v>76</v>
      </c>
      <c r="E693" s="69">
        <v>90</v>
      </c>
      <c r="F693" s="69">
        <v>98</v>
      </c>
      <c r="G693" s="69">
        <v>191</v>
      </c>
      <c r="H693" s="69">
        <v>1156</v>
      </c>
      <c r="I693" s="69">
        <v>577</v>
      </c>
    </row>
    <row r="694" spans="1:9" s="84" customFormat="1" x14ac:dyDescent="0.25">
      <c r="A694" s="75" t="s">
        <v>829</v>
      </c>
      <c r="B694" s="69">
        <f t="shared" si="139"/>
        <v>1752</v>
      </c>
      <c r="C694" s="69">
        <v>221</v>
      </c>
      <c r="D694" s="69">
        <v>61</v>
      </c>
      <c r="E694" s="69">
        <v>74</v>
      </c>
      <c r="F694" s="69">
        <v>78</v>
      </c>
      <c r="G694" s="69">
        <v>168</v>
      </c>
      <c r="H694" s="69">
        <v>1040</v>
      </c>
      <c r="I694" s="69">
        <v>491</v>
      </c>
    </row>
    <row r="695" spans="1:9" s="84" customFormat="1" x14ac:dyDescent="0.25">
      <c r="A695" s="75" t="s">
        <v>830</v>
      </c>
      <c r="B695" s="69">
        <f t="shared" si="139"/>
        <v>1649</v>
      </c>
      <c r="C695" s="69">
        <v>249</v>
      </c>
      <c r="D695" s="69">
        <v>68</v>
      </c>
      <c r="E695" s="69">
        <v>79</v>
      </c>
      <c r="F695" s="69">
        <v>84</v>
      </c>
      <c r="G695" s="69">
        <v>153</v>
      </c>
      <c r="H695" s="69">
        <v>973</v>
      </c>
      <c r="I695" s="69">
        <v>427</v>
      </c>
    </row>
    <row r="696" spans="1:9" s="84" customFormat="1" x14ac:dyDescent="0.25">
      <c r="A696" s="75" t="s">
        <v>831</v>
      </c>
      <c r="B696" s="69">
        <f t="shared" si="139"/>
        <v>3198</v>
      </c>
      <c r="C696" s="69">
        <v>514</v>
      </c>
      <c r="D696" s="69">
        <v>140</v>
      </c>
      <c r="E696" s="69">
        <v>151</v>
      </c>
      <c r="F696" s="69">
        <v>177</v>
      </c>
      <c r="G696" s="69">
        <v>296</v>
      </c>
      <c r="H696" s="69">
        <v>1885</v>
      </c>
      <c r="I696" s="69">
        <v>799</v>
      </c>
    </row>
    <row r="697" spans="1:9" s="84" customFormat="1" x14ac:dyDescent="0.25">
      <c r="A697" s="75" t="s">
        <v>832</v>
      </c>
      <c r="B697" s="69">
        <f t="shared" si="139"/>
        <v>1060</v>
      </c>
      <c r="C697" s="69">
        <v>157</v>
      </c>
      <c r="D697" s="69">
        <v>51</v>
      </c>
      <c r="E697" s="69">
        <v>57</v>
      </c>
      <c r="F697" s="69">
        <v>60</v>
      </c>
      <c r="G697" s="69">
        <v>97</v>
      </c>
      <c r="H697" s="69">
        <v>641</v>
      </c>
      <c r="I697" s="69">
        <v>262</v>
      </c>
    </row>
    <row r="698" spans="1:9" s="84" customFormat="1" x14ac:dyDescent="0.25">
      <c r="A698" s="75" t="s">
        <v>833</v>
      </c>
      <c r="B698" s="69">
        <f t="shared" si="139"/>
        <v>1416</v>
      </c>
      <c r="C698" s="69">
        <v>216</v>
      </c>
      <c r="D698" s="69">
        <v>60</v>
      </c>
      <c r="E698" s="69">
        <v>62</v>
      </c>
      <c r="F698" s="69">
        <v>66</v>
      </c>
      <c r="G698" s="69">
        <v>168</v>
      </c>
      <c r="H698" s="69">
        <v>837</v>
      </c>
      <c r="I698" s="69">
        <v>363</v>
      </c>
    </row>
    <row r="699" spans="1:9" s="84" customFormat="1" x14ac:dyDescent="0.25">
      <c r="A699" s="75" t="s">
        <v>834</v>
      </c>
      <c r="B699" s="69">
        <f t="shared" si="139"/>
        <v>735</v>
      </c>
      <c r="C699" s="69">
        <v>94</v>
      </c>
      <c r="D699" s="69">
        <v>28</v>
      </c>
      <c r="E699" s="69">
        <v>29</v>
      </c>
      <c r="F699" s="69">
        <v>32</v>
      </c>
      <c r="G699" s="69">
        <v>55</v>
      </c>
      <c r="H699" s="69">
        <v>390</v>
      </c>
      <c r="I699" s="69">
        <v>251</v>
      </c>
    </row>
    <row r="700" spans="1:9" s="84" customFormat="1" x14ac:dyDescent="0.25">
      <c r="A700" s="75" t="s">
        <v>835</v>
      </c>
      <c r="B700" s="69">
        <f t="shared" si="139"/>
        <v>3063</v>
      </c>
      <c r="C700" s="69">
        <v>486</v>
      </c>
      <c r="D700" s="69">
        <v>117</v>
      </c>
      <c r="E700" s="69">
        <v>120</v>
      </c>
      <c r="F700" s="69">
        <v>144</v>
      </c>
      <c r="G700" s="69">
        <v>304</v>
      </c>
      <c r="H700" s="69">
        <v>1978</v>
      </c>
      <c r="I700" s="69">
        <v>599</v>
      </c>
    </row>
    <row r="701" spans="1:9" s="84" customFormat="1" x14ac:dyDescent="0.25">
      <c r="A701" s="75" t="s">
        <v>836</v>
      </c>
      <c r="B701" s="69">
        <f t="shared" si="139"/>
        <v>1579</v>
      </c>
      <c r="C701" s="69">
        <v>267</v>
      </c>
      <c r="D701" s="69">
        <v>71</v>
      </c>
      <c r="E701" s="69">
        <v>79</v>
      </c>
      <c r="F701" s="69">
        <v>88</v>
      </c>
      <c r="G701" s="69">
        <v>180</v>
      </c>
      <c r="H701" s="69">
        <v>921</v>
      </c>
      <c r="I701" s="69">
        <v>391</v>
      </c>
    </row>
    <row r="702" spans="1:9" s="84" customFormat="1" x14ac:dyDescent="0.25">
      <c r="A702" s="75" t="s">
        <v>837</v>
      </c>
      <c r="B702" s="69">
        <f t="shared" si="139"/>
        <v>1317</v>
      </c>
      <c r="C702" s="69">
        <v>238</v>
      </c>
      <c r="D702" s="69">
        <v>58</v>
      </c>
      <c r="E702" s="69">
        <v>66</v>
      </c>
      <c r="F702" s="69">
        <v>71</v>
      </c>
      <c r="G702" s="69">
        <v>168</v>
      </c>
      <c r="H702" s="69">
        <v>805</v>
      </c>
      <c r="I702" s="69">
        <v>274</v>
      </c>
    </row>
    <row r="703" spans="1:9" s="84" customFormat="1" x14ac:dyDescent="0.25">
      <c r="A703" s="75" t="s">
        <v>168</v>
      </c>
      <c r="B703" s="69">
        <f t="shared" si="139"/>
        <v>2289</v>
      </c>
      <c r="C703" s="69">
        <v>379</v>
      </c>
      <c r="D703" s="69">
        <v>99</v>
      </c>
      <c r="E703" s="69">
        <v>108</v>
      </c>
      <c r="F703" s="69">
        <v>118</v>
      </c>
      <c r="G703" s="69">
        <v>256</v>
      </c>
      <c r="H703" s="69">
        <v>1375</v>
      </c>
      <c r="I703" s="69">
        <v>535</v>
      </c>
    </row>
    <row r="704" spans="1:9" s="84" customFormat="1" x14ac:dyDescent="0.25">
      <c r="A704" s="76"/>
      <c r="B704" s="70"/>
      <c r="C704" s="70"/>
      <c r="D704" s="70"/>
      <c r="E704" s="70"/>
      <c r="F704" s="70"/>
      <c r="G704" s="70"/>
      <c r="H704" s="70"/>
      <c r="I704" s="70"/>
    </row>
    <row r="705" spans="1:9" s="84" customFormat="1" x14ac:dyDescent="0.25">
      <c r="A705" s="4" t="s">
        <v>838</v>
      </c>
      <c r="B705" s="5">
        <f>B707+B709</f>
        <v>107630</v>
      </c>
      <c r="C705" s="5">
        <f t="shared" ref="C705:I705" si="140">C707+C709</f>
        <v>17664</v>
      </c>
      <c r="D705" s="5">
        <f t="shared" si="140"/>
        <v>5647</v>
      </c>
      <c r="E705" s="5">
        <f t="shared" si="140"/>
        <v>6507</v>
      </c>
      <c r="F705" s="5">
        <f t="shared" si="140"/>
        <v>7459</v>
      </c>
      <c r="G705" s="5">
        <f t="shared" si="140"/>
        <v>12647</v>
      </c>
      <c r="H705" s="5">
        <f t="shared" si="140"/>
        <v>73586</v>
      </c>
      <c r="I705" s="5">
        <f t="shared" si="140"/>
        <v>16380</v>
      </c>
    </row>
    <row r="706" spans="1:9" s="84" customFormat="1" x14ac:dyDescent="0.25">
      <c r="A706" s="79"/>
      <c r="B706" s="58"/>
      <c r="C706" s="58"/>
      <c r="D706" s="58"/>
      <c r="E706" s="58"/>
      <c r="F706" s="58"/>
      <c r="G706" s="58"/>
      <c r="H706" s="58"/>
      <c r="I706" s="58"/>
    </row>
    <row r="707" spans="1:9" s="84" customFormat="1" x14ac:dyDescent="0.25">
      <c r="A707" s="71" t="s">
        <v>2</v>
      </c>
      <c r="B707" s="69">
        <f>B708</f>
        <v>25086</v>
      </c>
      <c r="C707" s="69">
        <f t="shared" ref="C707:I707" si="141">C708</f>
        <v>2149</v>
      </c>
      <c r="D707" s="69">
        <f t="shared" si="141"/>
        <v>1319</v>
      </c>
      <c r="E707" s="69">
        <f t="shared" si="141"/>
        <v>1598</v>
      </c>
      <c r="F707" s="69">
        <f t="shared" si="141"/>
        <v>1712</v>
      </c>
      <c r="G707" s="69">
        <f t="shared" si="141"/>
        <v>3032</v>
      </c>
      <c r="H707" s="69">
        <f t="shared" si="141"/>
        <v>19425</v>
      </c>
      <c r="I707" s="69">
        <f t="shared" si="141"/>
        <v>3512</v>
      </c>
    </row>
    <row r="708" spans="1:9" s="84" customFormat="1" x14ac:dyDescent="0.25">
      <c r="A708" s="76" t="s">
        <v>839</v>
      </c>
      <c r="B708" s="58">
        <f>C708+H708+I708</f>
        <v>25086</v>
      </c>
      <c r="C708" s="58">
        <v>2149</v>
      </c>
      <c r="D708" s="58">
        <v>1319</v>
      </c>
      <c r="E708" s="58">
        <v>1598</v>
      </c>
      <c r="F708" s="58">
        <v>1712</v>
      </c>
      <c r="G708" s="58">
        <v>3032</v>
      </c>
      <c r="H708" s="58">
        <v>19425</v>
      </c>
      <c r="I708" s="58">
        <v>3512</v>
      </c>
    </row>
    <row r="709" spans="1:9" s="84" customFormat="1" x14ac:dyDescent="0.25">
      <c r="A709" s="71" t="s">
        <v>3</v>
      </c>
      <c r="B709" s="69">
        <f>SUM(B710:B746)</f>
        <v>82544</v>
      </c>
      <c r="C709" s="69">
        <f t="shared" ref="C709:I709" si="142">SUM(C710:C746)</f>
        <v>15515</v>
      </c>
      <c r="D709" s="69">
        <f t="shared" si="142"/>
        <v>4328</v>
      </c>
      <c r="E709" s="69">
        <f t="shared" si="142"/>
        <v>4909</v>
      </c>
      <c r="F709" s="69">
        <f t="shared" si="142"/>
        <v>5747</v>
      </c>
      <c r="G709" s="69">
        <f t="shared" si="142"/>
        <v>9615</v>
      </c>
      <c r="H709" s="69">
        <f t="shared" si="142"/>
        <v>54161</v>
      </c>
      <c r="I709" s="69">
        <f t="shared" si="142"/>
        <v>12868</v>
      </c>
    </row>
    <row r="710" spans="1:9" s="84" customFormat="1" x14ac:dyDescent="0.25">
      <c r="A710" s="75" t="s">
        <v>840</v>
      </c>
      <c r="B710" s="69">
        <f>C710+H710+I710</f>
        <v>1858</v>
      </c>
      <c r="C710" s="69">
        <v>368</v>
      </c>
      <c r="D710" s="69">
        <v>111</v>
      </c>
      <c r="E710" s="69">
        <v>117</v>
      </c>
      <c r="F710" s="69">
        <v>134</v>
      </c>
      <c r="G710" s="69">
        <v>232</v>
      </c>
      <c r="H710" s="69">
        <v>1120</v>
      </c>
      <c r="I710" s="69">
        <v>370</v>
      </c>
    </row>
    <row r="711" spans="1:9" s="84" customFormat="1" x14ac:dyDescent="0.25">
      <c r="A711" s="75" t="s">
        <v>841</v>
      </c>
      <c r="B711" s="69">
        <f t="shared" ref="B711:B746" si="143">C711+H711+I711</f>
        <v>2551</v>
      </c>
      <c r="C711" s="69">
        <v>422</v>
      </c>
      <c r="D711" s="69">
        <v>93</v>
      </c>
      <c r="E711" s="69">
        <v>112</v>
      </c>
      <c r="F711" s="69">
        <v>143</v>
      </c>
      <c r="G711" s="69">
        <v>299</v>
      </c>
      <c r="H711" s="69">
        <v>1676</v>
      </c>
      <c r="I711" s="69">
        <v>453</v>
      </c>
    </row>
    <row r="712" spans="1:9" s="84" customFormat="1" x14ac:dyDescent="0.25">
      <c r="A712" s="75" t="s">
        <v>842</v>
      </c>
      <c r="B712" s="69">
        <f t="shared" si="143"/>
        <v>1405</v>
      </c>
      <c r="C712" s="69">
        <v>263</v>
      </c>
      <c r="D712" s="69">
        <v>77</v>
      </c>
      <c r="E712" s="69">
        <v>84</v>
      </c>
      <c r="F712" s="69">
        <v>102</v>
      </c>
      <c r="G712" s="69">
        <v>155</v>
      </c>
      <c r="H712" s="69">
        <v>914</v>
      </c>
      <c r="I712" s="69">
        <v>228</v>
      </c>
    </row>
    <row r="713" spans="1:9" s="84" customFormat="1" x14ac:dyDescent="0.25">
      <c r="A713" s="75" t="s">
        <v>843</v>
      </c>
      <c r="B713" s="69">
        <f t="shared" si="143"/>
        <v>1886</v>
      </c>
      <c r="C713" s="69">
        <v>385</v>
      </c>
      <c r="D713" s="69">
        <v>98</v>
      </c>
      <c r="E713" s="69">
        <v>100</v>
      </c>
      <c r="F713" s="69">
        <v>113</v>
      </c>
      <c r="G713" s="69">
        <v>245</v>
      </c>
      <c r="H713" s="69">
        <v>1194</v>
      </c>
      <c r="I713" s="69">
        <v>307</v>
      </c>
    </row>
    <row r="714" spans="1:9" s="84" customFormat="1" x14ac:dyDescent="0.25">
      <c r="A714" s="75" t="s">
        <v>844</v>
      </c>
      <c r="B714" s="69">
        <f t="shared" si="143"/>
        <v>1352</v>
      </c>
      <c r="C714" s="69">
        <v>237</v>
      </c>
      <c r="D714" s="69">
        <v>77</v>
      </c>
      <c r="E714" s="69">
        <v>85</v>
      </c>
      <c r="F714" s="69">
        <v>100</v>
      </c>
      <c r="G714" s="69">
        <v>185</v>
      </c>
      <c r="H714" s="69">
        <v>887</v>
      </c>
      <c r="I714" s="69">
        <v>228</v>
      </c>
    </row>
    <row r="715" spans="1:9" s="84" customFormat="1" x14ac:dyDescent="0.25">
      <c r="A715" s="75" t="s">
        <v>845</v>
      </c>
      <c r="B715" s="69">
        <f t="shared" si="143"/>
        <v>3149</v>
      </c>
      <c r="C715" s="69">
        <v>665</v>
      </c>
      <c r="D715" s="69">
        <v>164</v>
      </c>
      <c r="E715" s="69">
        <v>192</v>
      </c>
      <c r="F715" s="69">
        <v>237</v>
      </c>
      <c r="G715" s="69">
        <v>339</v>
      </c>
      <c r="H715" s="69">
        <v>1953</v>
      </c>
      <c r="I715" s="69">
        <v>531</v>
      </c>
    </row>
    <row r="716" spans="1:9" s="84" customFormat="1" x14ac:dyDescent="0.25">
      <c r="A716" s="75" t="s">
        <v>846</v>
      </c>
      <c r="B716" s="69">
        <f t="shared" si="143"/>
        <v>2903</v>
      </c>
      <c r="C716" s="69">
        <v>528</v>
      </c>
      <c r="D716" s="69">
        <v>155</v>
      </c>
      <c r="E716" s="69">
        <v>169</v>
      </c>
      <c r="F716" s="69">
        <v>192</v>
      </c>
      <c r="G716" s="69">
        <v>332</v>
      </c>
      <c r="H716" s="69">
        <v>1916</v>
      </c>
      <c r="I716" s="69">
        <v>459</v>
      </c>
    </row>
    <row r="717" spans="1:9" s="84" customFormat="1" x14ac:dyDescent="0.25">
      <c r="A717" s="75" t="s">
        <v>847</v>
      </c>
      <c r="B717" s="69">
        <f t="shared" si="143"/>
        <v>1043</v>
      </c>
      <c r="C717" s="69">
        <v>247</v>
      </c>
      <c r="D717" s="69">
        <v>59</v>
      </c>
      <c r="E717" s="69">
        <v>75</v>
      </c>
      <c r="F717" s="69">
        <v>94</v>
      </c>
      <c r="G717" s="69">
        <v>150</v>
      </c>
      <c r="H717" s="69">
        <v>595</v>
      </c>
      <c r="I717" s="69">
        <v>201</v>
      </c>
    </row>
    <row r="718" spans="1:9" s="84" customFormat="1" x14ac:dyDescent="0.25">
      <c r="A718" s="75" t="s">
        <v>848</v>
      </c>
      <c r="B718" s="69">
        <f t="shared" si="143"/>
        <v>972</v>
      </c>
      <c r="C718" s="69">
        <v>170</v>
      </c>
      <c r="D718" s="69">
        <v>46</v>
      </c>
      <c r="E718" s="69">
        <v>57</v>
      </c>
      <c r="F718" s="69">
        <v>72</v>
      </c>
      <c r="G718" s="69">
        <v>106</v>
      </c>
      <c r="H718" s="69">
        <v>626</v>
      </c>
      <c r="I718" s="69">
        <v>176</v>
      </c>
    </row>
    <row r="719" spans="1:9" s="84" customFormat="1" x14ac:dyDescent="0.25">
      <c r="A719" s="75" t="s">
        <v>849</v>
      </c>
      <c r="B719" s="69">
        <f t="shared" si="143"/>
        <v>1762</v>
      </c>
      <c r="C719" s="69">
        <v>343</v>
      </c>
      <c r="D719" s="69">
        <v>96</v>
      </c>
      <c r="E719" s="69">
        <v>102</v>
      </c>
      <c r="F719" s="69">
        <v>111</v>
      </c>
      <c r="G719" s="69">
        <v>207</v>
      </c>
      <c r="H719" s="69">
        <v>1099</v>
      </c>
      <c r="I719" s="69">
        <v>320</v>
      </c>
    </row>
    <row r="720" spans="1:9" s="84" customFormat="1" x14ac:dyDescent="0.25">
      <c r="A720" s="75" t="s">
        <v>850</v>
      </c>
      <c r="B720" s="69">
        <f t="shared" si="143"/>
        <v>1714</v>
      </c>
      <c r="C720" s="69">
        <v>327</v>
      </c>
      <c r="D720" s="69">
        <v>96</v>
      </c>
      <c r="E720" s="69">
        <v>111</v>
      </c>
      <c r="F720" s="69">
        <v>120</v>
      </c>
      <c r="G720" s="69">
        <v>184</v>
      </c>
      <c r="H720" s="69">
        <v>1060</v>
      </c>
      <c r="I720" s="69">
        <v>327</v>
      </c>
    </row>
    <row r="721" spans="1:9" s="84" customFormat="1" x14ac:dyDescent="0.25">
      <c r="A721" s="75" t="s">
        <v>851</v>
      </c>
      <c r="B721" s="69">
        <f t="shared" si="143"/>
        <v>2469</v>
      </c>
      <c r="C721" s="69">
        <v>460</v>
      </c>
      <c r="D721" s="69">
        <v>121</v>
      </c>
      <c r="E721" s="69">
        <v>143</v>
      </c>
      <c r="F721" s="69">
        <v>168</v>
      </c>
      <c r="G721" s="69">
        <v>307</v>
      </c>
      <c r="H721" s="69">
        <v>1657</v>
      </c>
      <c r="I721" s="69">
        <v>352</v>
      </c>
    </row>
    <row r="722" spans="1:9" s="84" customFormat="1" x14ac:dyDescent="0.25">
      <c r="A722" s="75" t="s">
        <v>852</v>
      </c>
      <c r="B722" s="69">
        <f t="shared" si="143"/>
        <v>1628</v>
      </c>
      <c r="C722" s="69">
        <v>308</v>
      </c>
      <c r="D722" s="69">
        <v>90</v>
      </c>
      <c r="E722" s="69">
        <v>102</v>
      </c>
      <c r="F722" s="69">
        <v>112</v>
      </c>
      <c r="G722" s="69">
        <v>182</v>
      </c>
      <c r="H722" s="69">
        <v>1023</v>
      </c>
      <c r="I722" s="69">
        <v>297</v>
      </c>
    </row>
    <row r="723" spans="1:9" s="84" customFormat="1" x14ac:dyDescent="0.25">
      <c r="A723" s="75" t="s">
        <v>853</v>
      </c>
      <c r="B723" s="69">
        <f t="shared" si="143"/>
        <v>5256</v>
      </c>
      <c r="C723" s="69">
        <v>812</v>
      </c>
      <c r="D723" s="69">
        <v>243</v>
      </c>
      <c r="E723" s="69">
        <v>272</v>
      </c>
      <c r="F723" s="69">
        <v>295</v>
      </c>
      <c r="G723" s="69">
        <v>484</v>
      </c>
      <c r="H723" s="69">
        <v>3685</v>
      </c>
      <c r="I723" s="69">
        <v>759</v>
      </c>
    </row>
    <row r="724" spans="1:9" s="84" customFormat="1" x14ac:dyDescent="0.25">
      <c r="A724" s="75" t="s">
        <v>854</v>
      </c>
      <c r="B724" s="69">
        <f t="shared" si="143"/>
        <v>3578</v>
      </c>
      <c r="C724" s="69">
        <v>703</v>
      </c>
      <c r="D724" s="69">
        <v>201</v>
      </c>
      <c r="E724" s="69">
        <v>229</v>
      </c>
      <c r="F724" s="69">
        <v>260</v>
      </c>
      <c r="G724" s="69">
        <v>451</v>
      </c>
      <c r="H724" s="69">
        <v>2377</v>
      </c>
      <c r="I724" s="69">
        <v>498</v>
      </c>
    </row>
    <row r="725" spans="1:9" s="84" customFormat="1" x14ac:dyDescent="0.25">
      <c r="A725" s="75" t="s">
        <v>855</v>
      </c>
      <c r="B725" s="69">
        <f t="shared" si="143"/>
        <v>1306</v>
      </c>
      <c r="C725" s="69">
        <v>281</v>
      </c>
      <c r="D725" s="69">
        <v>91</v>
      </c>
      <c r="E725" s="69">
        <v>96</v>
      </c>
      <c r="F725" s="69">
        <v>113</v>
      </c>
      <c r="G725" s="69">
        <v>166</v>
      </c>
      <c r="H725" s="69">
        <v>828</v>
      </c>
      <c r="I725" s="69">
        <v>197</v>
      </c>
    </row>
    <row r="726" spans="1:9" s="84" customFormat="1" x14ac:dyDescent="0.25">
      <c r="A726" s="75" t="s">
        <v>856</v>
      </c>
      <c r="B726" s="69">
        <f t="shared" si="143"/>
        <v>2702</v>
      </c>
      <c r="C726" s="69">
        <v>460</v>
      </c>
      <c r="D726" s="69">
        <v>143</v>
      </c>
      <c r="E726" s="69">
        <v>157</v>
      </c>
      <c r="F726" s="69">
        <v>175</v>
      </c>
      <c r="G726" s="69">
        <v>268</v>
      </c>
      <c r="H726" s="69">
        <v>1890</v>
      </c>
      <c r="I726" s="69">
        <v>352</v>
      </c>
    </row>
    <row r="727" spans="1:9" s="84" customFormat="1" x14ac:dyDescent="0.25">
      <c r="A727" s="75" t="s">
        <v>857</v>
      </c>
      <c r="B727" s="69">
        <f t="shared" si="143"/>
        <v>1204</v>
      </c>
      <c r="C727" s="69">
        <v>197</v>
      </c>
      <c r="D727" s="69">
        <v>50</v>
      </c>
      <c r="E727" s="69">
        <v>63</v>
      </c>
      <c r="F727" s="69">
        <v>73</v>
      </c>
      <c r="G727" s="69">
        <v>151</v>
      </c>
      <c r="H727" s="69">
        <v>824</v>
      </c>
      <c r="I727" s="69">
        <v>183</v>
      </c>
    </row>
    <row r="728" spans="1:9" s="84" customFormat="1" x14ac:dyDescent="0.25">
      <c r="A728" s="75" t="s">
        <v>858</v>
      </c>
      <c r="B728" s="69">
        <f t="shared" si="143"/>
        <v>1823</v>
      </c>
      <c r="C728" s="69">
        <v>360</v>
      </c>
      <c r="D728" s="69">
        <v>94</v>
      </c>
      <c r="E728" s="69">
        <v>101</v>
      </c>
      <c r="F728" s="69">
        <v>116</v>
      </c>
      <c r="G728" s="69">
        <v>233</v>
      </c>
      <c r="H728" s="69">
        <v>1191</v>
      </c>
      <c r="I728" s="69">
        <v>272</v>
      </c>
    </row>
    <row r="729" spans="1:9" s="84" customFormat="1" x14ac:dyDescent="0.25">
      <c r="A729" s="75" t="s">
        <v>859</v>
      </c>
      <c r="B729" s="69">
        <f t="shared" si="143"/>
        <v>1300</v>
      </c>
      <c r="C729" s="69">
        <v>215</v>
      </c>
      <c r="D729" s="69">
        <v>72</v>
      </c>
      <c r="E729" s="69">
        <v>78</v>
      </c>
      <c r="F729" s="69">
        <v>88</v>
      </c>
      <c r="G729" s="69">
        <v>172</v>
      </c>
      <c r="H729" s="69">
        <v>855</v>
      </c>
      <c r="I729" s="69">
        <v>230</v>
      </c>
    </row>
    <row r="730" spans="1:9" s="84" customFormat="1" x14ac:dyDescent="0.25">
      <c r="A730" s="75" t="s">
        <v>860</v>
      </c>
      <c r="B730" s="69">
        <f t="shared" si="143"/>
        <v>3539</v>
      </c>
      <c r="C730" s="69">
        <v>737</v>
      </c>
      <c r="D730" s="69">
        <v>191</v>
      </c>
      <c r="E730" s="69">
        <v>227</v>
      </c>
      <c r="F730" s="69">
        <v>249</v>
      </c>
      <c r="G730" s="69">
        <v>390</v>
      </c>
      <c r="H730" s="69">
        <v>2325</v>
      </c>
      <c r="I730" s="69">
        <v>477</v>
      </c>
    </row>
    <row r="731" spans="1:9" s="84" customFormat="1" x14ac:dyDescent="0.25">
      <c r="A731" s="75" t="s">
        <v>861</v>
      </c>
      <c r="B731" s="69">
        <f t="shared" si="143"/>
        <v>7947</v>
      </c>
      <c r="C731" s="69">
        <v>1494</v>
      </c>
      <c r="D731" s="69">
        <v>374</v>
      </c>
      <c r="E731" s="69">
        <v>454</v>
      </c>
      <c r="F731" s="69">
        <v>528</v>
      </c>
      <c r="G731" s="69">
        <v>823</v>
      </c>
      <c r="H731" s="69">
        <v>5357</v>
      </c>
      <c r="I731" s="69">
        <v>1096</v>
      </c>
    </row>
    <row r="732" spans="1:9" s="84" customFormat="1" x14ac:dyDescent="0.25">
      <c r="A732" s="75" t="s">
        <v>862</v>
      </c>
      <c r="B732" s="69">
        <f t="shared" si="143"/>
        <v>2479</v>
      </c>
      <c r="C732" s="69">
        <v>447</v>
      </c>
      <c r="D732" s="69">
        <v>126</v>
      </c>
      <c r="E732" s="69">
        <v>135</v>
      </c>
      <c r="F732" s="69">
        <v>172</v>
      </c>
      <c r="G732" s="69">
        <v>297</v>
      </c>
      <c r="H732" s="69">
        <v>1632</v>
      </c>
      <c r="I732" s="69">
        <v>400</v>
      </c>
    </row>
    <row r="733" spans="1:9" s="84" customFormat="1" x14ac:dyDescent="0.25">
      <c r="A733" s="75" t="s">
        <v>863</v>
      </c>
      <c r="B733" s="69">
        <f t="shared" si="143"/>
        <v>1032</v>
      </c>
      <c r="C733" s="69">
        <v>186</v>
      </c>
      <c r="D733" s="69">
        <v>62</v>
      </c>
      <c r="E733" s="69">
        <v>70</v>
      </c>
      <c r="F733" s="69">
        <v>80</v>
      </c>
      <c r="G733" s="69">
        <v>112</v>
      </c>
      <c r="H733" s="69">
        <v>645</v>
      </c>
      <c r="I733" s="69">
        <v>201</v>
      </c>
    </row>
    <row r="734" spans="1:9" s="84" customFormat="1" x14ac:dyDescent="0.25">
      <c r="A734" s="75" t="s">
        <v>864</v>
      </c>
      <c r="B734" s="69">
        <f t="shared" si="143"/>
        <v>884</v>
      </c>
      <c r="C734" s="69">
        <v>166</v>
      </c>
      <c r="D734" s="69">
        <v>54</v>
      </c>
      <c r="E734" s="69">
        <v>58</v>
      </c>
      <c r="F734" s="69">
        <v>65</v>
      </c>
      <c r="G734" s="69">
        <v>104</v>
      </c>
      <c r="H734" s="69">
        <v>595</v>
      </c>
      <c r="I734" s="69">
        <v>123</v>
      </c>
    </row>
    <row r="735" spans="1:9" s="84" customFormat="1" x14ac:dyDescent="0.25">
      <c r="A735" s="75" t="s">
        <v>865</v>
      </c>
      <c r="B735" s="69">
        <f t="shared" si="143"/>
        <v>2683</v>
      </c>
      <c r="C735" s="69">
        <v>544</v>
      </c>
      <c r="D735" s="69">
        <v>146</v>
      </c>
      <c r="E735" s="69">
        <v>161</v>
      </c>
      <c r="F735" s="69">
        <v>192</v>
      </c>
      <c r="G735" s="69">
        <v>389</v>
      </c>
      <c r="H735" s="69">
        <v>1663</v>
      </c>
      <c r="I735" s="69">
        <v>476</v>
      </c>
    </row>
    <row r="736" spans="1:9" s="84" customFormat="1" x14ac:dyDescent="0.25">
      <c r="A736" s="75" t="s">
        <v>866</v>
      </c>
      <c r="B736" s="69">
        <f t="shared" si="143"/>
        <v>2192</v>
      </c>
      <c r="C736" s="69">
        <v>424</v>
      </c>
      <c r="D736" s="69">
        <v>129</v>
      </c>
      <c r="E736" s="69">
        <v>154</v>
      </c>
      <c r="F736" s="69">
        <v>175</v>
      </c>
      <c r="G736" s="69">
        <v>291</v>
      </c>
      <c r="H736" s="69">
        <v>1412</v>
      </c>
      <c r="I736" s="69">
        <v>356</v>
      </c>
    </row>
    <row r="737" spans="1:9" s="84" customFormat="1" x14ac:dyDescent="0.25">
      <c r="A737" s="75" t="s">
        <v>867</v>
      </c>
      <c r="B737" s="69">
        <f t="shared" si="143"/>
        <v>764</v>
      </c>
      <c r="C737" s="69">
        <v>167</v>
      </c>
      <c r="D737" s="69">
        <v>35</v>
      </c>
      <c r="E737" s="69">
        <v>46</v>
      </c>
      <c r="F737" s="69">
        <v>59</v>
      </c>
      <c r="G737" s="69">
        <v>94</v>
      </c>
      <c r="H737" s="69">
        <v>496</v>
      </c>
      <c r="I737" s="69">
        <v>101</v>
      </c>
    </row>
    <row r="738" spans="1:9" s="84" customFormat="1" x14ac:dyDescent="0.25">
      <c r="A738" s="75" t="s">
        <v>810</v>
      </c>
      <c r="B738" s="69">
        <f t="shared" si="143"/>
        <v>4104</v>
      </c>
      <c r="C738" s="69">
        <v>855</v>
      </c>
      <c r="D738" s="69">
        <v>249</v>
      </c>
      <c r="E738" s="69">
        <v>265</v>
      </c>
      <c r="F738" s="69">
        <v>335</v>
      </c>
      <c r="G738" s="69">
        <v>537</v>
      </c>
      <c r="H738" s="69">
        <v>2708</v>
      </c>
      <c r="I738" s="69">
        <v>541</v>
      </c>
    </row>
    <row r="739" spans="1:9" s="84" customFormat="1" x14ac:dyDescent="0.25">
      <c r="A739" s="75" t="s">
        <v>868</v>
      </c>
      <c r="B739" s="69">
        <f t="shared" si="143"/>
        <v>2189</v>
      </c>
      <c r="C739" s="69">
        <v>423</v>
      </c>
      <c r="D739" s="69">
        <v>125</v>
      </c>
      <c r="E739" s="69">
        <v>141</v>
      </c>
      <c r="F739" s="69">
        <v>175</v>
      </c>
      <c r="G739" s="69">
        <v>275</v>
      </c>
      <c r="H739" s="69">
        <v>1480</v>
      </c>
      <c r="I739" s="69">
        <v>286</v>
      </c>
    </row>
    <row r="740" spans="1:9" s="84" customFormat="1" x14ac:dyDescent="0.25">
      <c r="A740" s="75" t="s">
        <v>869</v>
      </c>
      <c r="B740" s="69">
        <f t="shared" si="143"/>
        <v>4266</v>
      </c>
      <c r="C740" s="69">
        <v>740</v>
      </c>
      <c r="D740" s="69">
        <v>240</v>
      </c>
      <c r="E740" s="69">
        <v>243</v>
      </c>
      <c r="F740" s="69">
        <v>273</v>
      </c>
      <c r="G740" s="69">
        <v>465</v>
      </c>
      <c r="H740" s="69">
        <v>2836</v>
      </c>
      <c r="I740" s="69">
        <v>690</v>
      </c>
    </row>
    <row r="741" spans="1:9" s="84" customFormat="1" x14ac:dyDescent="0.25">
      <c r="A741" s="75" t="s">
        <v>870</v>
      </c>
      <c r="B741" s="69">
        <f t="shared" si="143"/>
        <v>1172</v>
      </c>
      <c r="C741" s="69">
        <v>235</v>
      </c>
      <c r="D741" s="69">
        <v>70</v>
      </c>
      <c r="E741" s="69">
        <v>86</v>
      </c>
      <c r="F741" s="69">
        <v>102</v>
      </c>
      <c r="G741" s="69">
        <v>137</v>
      </c>
      <c r="H741" s="69">
        <v>777</v>
      </c>
      <c r="I741" s="69">
        <v>160</v>
      </c>
    </row>
    <row r="742" spans="1:9" s="84" customFormat="1" x14ac:dyDescent="0.25">
      <c r="A742" s="75" t="s">
        <v>871</v>
      </c>
      <c r="B742" s="69">
        <f t="shared" si="143"/>
        <v>1620</v>
      </c>
      <c r="C742" s="69">
        <v>302</v>
      </c>
      <c r="D742" s="69">
        <v>76</v>
      </c>
      <c r="E742" s="69">
        <v>100</v>
      </c>
      <c r="F742" s="69">
        <v>118</v>
      </c>
      <c r="G742" s="69">
        <v>166</v>
      </c>
      <c r="H742" s="69">
        <v>1007</v>
      </c>
      <c r="I742" s="69">
        <v>311</v>
      </c>
    </row>
    <row r="743" spans="1:9" s="84" customFormat="1" x14ac:dyDescent="0.25">
      <c r="A743" s="75" t="s">
        <v>872</v>
      </c>
      <c r="B743" s="69">
        <f t="shared" si="143"/>
        <v>2044</v>
      </c>
      <c r="C743" s="69">
        <v>419</v>
      </c>
      <c r="D743" s="69">
        <v>80</v>
      </c>
      <c r="E743" s="69">
        <v>107</v>
      </c>
      <c r="F743" s="69">
        <v>140</v>
      </c>
      <c r="G743" s="69">
        <v>243</v>
      </c>
      <c r="H743" s="69">
        <v>1317</v>
      </c>
      <c r="I743" s="69">
        <v>308</v>
      </c>
    </row>
    <row r="744" spans="1:9" s="84" customFormat="1" x14ac:dyDescent="0.25">
      <c r="A744" s="75" t="s">
        <v>873</v>
      </c>
      <c r="B744" s="69">
        <f t="shared" si="143"/>
        <v>1406</v>
      </c>
      <c r="C744" s="69">
        <v>223</v>
      </c>
      <c r="D744" s="69">
        <v>70</v>
      </c>
      <c r="E744" s="69">
        <v>75</v>
      </c>
      <c r="F744" s="69">
        <v>87</v>
      </c>
      <c r="G744" s="69">
        <v>162</v>
      </c>
      <c r="H744" s="69">
        <v>967</v>
      </c>
      <c r="I744" s="69">
        <v>216</v>
      </c>
    </row>
    <row r="745" spans="1:9" s="84" customFormat="1" x14ac:dyDescent="0.25">
      <c r="A745" s="75" t="s">
        <v>874</v>
      </c>
      <c r="B745" s="69">
        <f t="shared" si="143"/>
        <v>1441</v>
      </c>
      <c r="C745" s="69">
        <v>241</v>
      </c>
      <c r="D745" s="69">
        <v>75</v>
      </c>
      <c r="E745" s="69">
        <v>80</v>
      </c>
      <c r="F745" s="69">
        <v>95</v>
      </c>
      <c r="G745" s="69">
        <v>172</v>
      </c>
      <c r="H745" s="69">
        <v>976</v>
      </c>
      <c r="I745" s="69">
        <v>224</v>
      </c>
    </row>
    <row r="746" spans="1:9" s="84" customFormat="1" x14ac:dyDescent="0.25">
      <c r="A746" s="75" t="s">
        <v>875</v>
      </c>
      <c r="B746" s="69">
        <f t="shared" si="143"/>
        <v>921</v>
      </c>
      <c r="C746" s="69">
        <v>161</v>
      </c>
      <c r="D746" s="69">
        <v>49</v>
      </c>
      <c r="E746" s="69">
        <v>62</v>
      </c>
      <c r="F746" s="69">
        <v>84</v>
      </c>
      <c r="G746" s="69">
        <v>110</v>
      </c>
      <c r="H746" s="69">
        <v>598</v>
      </c>
      <c r="I746" s="69">
        <v>162</v>
      </c>
    </row>
    <row r="747" spans="1:9" s="84" customFormat="1" x14ac:dyDescent="0.25">
      <c r="A747" s="76"/>
      <c r="B747" s="70"/>
      <c r="C747" s="70"/>
      <c r="D747" s="70"/>
      <c r="E747" s="70"/>
      <c r="F747" s="70"/>
      <c r="G747" s="70"/>
      <c r="H747" s="70"/>
      <c r="I747" s="70"/>
    </row>
    <row r="748" spans="1:9" s="84" customFormat="1" x14ac:dyDescent="0.25">
      <c r="A748" s="4" t="s">
        <v>876</v>
      </c>
      <c r="B748" s="5">
        <f>B750+B752</f>
        <v>45723</v>
      </c>
      <c r="C748" s="5">
        <f t="shared" ref="C748:I748" si="144">C750+C752</f>
        <v>7638</v>
      </c>
      <c r="D748" s="5">
        <f t="shared" si="144"/>
        <v>2223</v>
      </c>
      <c r="E748" s="5">
        <f t="shared" si="144"/>
        <v>2512</v>
      </c>
      <c r="F748" s="5">
        <f t="shared" si="144"/>
        <v>2854</v>
      </c>
      <c r="G748" s="5">
        <f t="shared" si="144"/>
        <v>5305</v>
      </c>
      <c r="H748" s="5">
        <f t="shared" si="144"/>
        <v>30446</v>
      </c>
      <c r="I748" s="5">
        <f t="shared" si="144"/>
        <v>7639</v>
      </c>
    </row>
    <row r="749" spans="1:9" s="84" customFormat="1" x14ac:dyDescent="0.25">
      <c r="A749" s="79"/>
      <c r="B749" s="58"/>
      <c r="C749" s="58"/>
      <c r="D749" s="58"/>
      <c r="E749" s="58"/>
      <c r="F749" s="58"/>
      <c r="G749" s="58"/>
      <c r="H749" s="58"/>
      <c r="I749" s="58"/>
    </row>
    <row r="750" spans="1:9" s="84" customFormat="1" x14ac:dyDescent="0.25">
      <c r="A750" s="71" t="s">
        <v>2</v>
      </c>
      <c r="B750" s="69">
        <f>B751</f>
        <v>12061</v>
      </c>
      <c r="C750" s="69">
        <f t="shared" ref="C750:I750" si="145">C751</f>
        <v>1854</v>
      </c>
      <c r="D750" s="69">
        <f t="shared" si="145"/>
        <v>587</v>
      </c>
      <c r="E750" s="69">
        <f t="shared" si="145"/>
        <v>626</v>
      </c>
      <c r="F750" s="69">
        <f t="shared" si="145"/>
        <v>730</v>
      </c>
      <c r="G750" s="69">
        <f t="shared" si="145"/>
        <v>1125</v>
      </c>
      <c r="H750" s="69">
        <f t="shared" si="145"/>
        <v>8242</v>
      </c>
      <c r="I750" s="69">
        <f t="shared" si="145"/>
        <v>1965</v>
      </c>
    </row>
    <row r="751" spans="1:9" s="84" customFormat="1" x14ac:dyDescent="0.25">
      <c r="A751" s="76" t="s">
        <v>877</v>
      </c>
      <c r="B751" s="58">
        <f>C751+H751+I751</f>
        <v>12061</v>
      </c>
      <c r="C751" s="58">
        <v>1854</v>
      </c>
      <c r="D751" s="58">
        <v>587</v>
      </c>
      <c r="E751" s="58">
        <v>626</v>
      </c>
      <c r="F751" s="58">
        <v>730</v>
      </c>
      <c r="G751" s="58">
        <v>1125</v>
      </c>
      <c r="H751" s="58">
        <v>8242</v>
      </c>
      <c r="I751" s="58">
        <v>1965</v>
      </c>
    </row>
    <row r="752" spans="1:9" s="84" customFormat="1" x14ac:dyDescent="0.25">
      <c r="A752" s="71" t="s">
        <v>3</v>
      </c>
      <c r="B752" s="69">
        <f>SUM(B753:B777)</f>
        <v>33662</v>
      </c>
      <c r="C752" s="69">
        <f t="shared" ref="C752:I752" si="146">SUM(C753:C777)</f>
        <v>5784</v>
      </c>
      <c r="D752" s="69">
        <f t="shared" si="146"/>
        <v>1636</v>
      </c>
      <c r="E752" s="69">
        <f t="shared" si="146"/>
        <v>1886</v>
      </c>
      <c r="F752" s="69">
        <f t="shared" si="146"/>
        <v>2124</v>
      </c>
      <c r="G752" s="69">
        <f t="shared" si="146"/>
        <v>4180</v>
      </c>
      <c r="H752" s="69">
        <f t="shared" si="146"/>
        <v>22204</v>
      </c>
      <c r="I752" s="69">
        <f t="shared" si="146"/>
        <v>5674</v>
      </c>
    </row>
    <row r="753" spans="1:9" s="84" customFormat="1" x14ac:dyDescent="0.25">
      <c r="A753" s="75" t="s">
        <v>878</v>
      </c>
      <c r="B753" s="69">
        <f>C753+H753+I753</f>
        <v>1760</v>
      </c>
      <c r="C753" s="69">
        <v>290</v>
      </c>
      <c r="D753" s="69">
        <v>87</v>
      </c>
      <c r="E753" s="69">
        <v>97</v>
      </c>
      <c r="F753" s="69">
        <v>112</v>
      </c>
      <c r="G753" s="69">
        <v>172</v>
      </c>
      <c r="H753" s="69">
        <v>1159</v>
      </c>
      <c r="I753" s="69">
        <v>311</v>
      </c>
    </row>
    <row r="754" spans="1:9" s="84" customFormat="1" x14ac:dyDescent="0.25">
      <c r="A754" s="75" t="s">
        <v>879</v>
      </c>
      <c r="B754" s="69">
        <f t="shared" ref="B754:B777" si="147">C754+H754+I754</f>
        <v>990</v>
      </c>
      <c r="C754" s="69">
        <v>173</v>
      </c>
      <c r="D754" s="69">
        <v>53</v>
      </c>
      <c r="E754" s="69">
        <v>60</v>
      </c>
      <c r="F754" s="69">
        <v>66</v>
      </c>
      <c r="G754" s="69">
        <v>143</v>
      </c>
      <c r="H754" s="69">
        <v>668</v>
      </c>
      <c r="I754" s="69">
        <v>149</v>
      </c>
    </row>
    <row r="755" spans="1:9" s="84" customFormat="1" x14ac:dyDescent="0.25">
      <c r="A755" s="75" t="s">
        <v>880</v>
      </c>
      <c r="B755" s="69">
        <f t="shared" si="147"/>
        <v>2545</v>
      </c>
      <c r="C755" s="69">
        <v>428</v>
      </c>
      <c r="D755" s="69">
        <v>131</v>
      </c>
      <c r="E755" s="69">
        <v>149</v>
      </c>
      <c r="F755" s="69">
        <v>159</v>
      </c>
      <c r="G755" s="69">
        <v>387</v>
      </c>
      <c r="H755" s="69">
        <v>1690</v>
      </c>
      <c r="I755" s="69">
        <v>427</v>
      </c>
    </row>
    <row r="756" spans="1:9" s="84" customFormat="1" x14ac:dyDescent="0.25">
      <c r="A756" s="75" t="s">
        <v>881</v>
      </c>
      <c r="B756" s="69">
        <f t="shared" si="147"/>
        <v>512</v>
      </c>
      <c r="C756" s="69">
        <v>108</v>
      </c>
      <c r="D756" s="69">
        <v>25</v>
      </c>
      <c r="E756" s="69">
        <v>32</v>
      </c>
      <c r="F756" s="69">
        <v>40</v>
      </c>
      <c r="G756" s="69">
        <v>71</v>
      </c>
      <c r="H756" s="69">
        <v>325</v>
      </c>
      <c r="I756" s="69">
        <v>79</v>
      </c>
    </row>
    <row r="757" spans="1:9" s="84" customFormat="1" x14ac:dyDescent="0.25">
      <c r="A757" s="75" t="s">
        <v>882</v>
      </c>
      <c r="B757" s="69">
        <f t="shared" si="147"/>
        <v>1392</v>
      </c>
      <c r="C757" s="69">
        <v>221</v>
      </c>
      <c r="D757" s="69">
        <v>62</v>
      </c>
      <c r="E757" s="69">
        <v>78</v>
      </c>
      <c r="F757" s="69">
        <v>84</v>
      </c>
      <c r="G757" s="69">
        <v>176</v>
      </c>
      <c r="H757" s="69">
        <v>956</v>
      </c>
      <c r="I757" s="69">
        <v>215</v>
      </c>
    </row>
    <row r="758" spans="1:9" s="84" customFormat="1" x14ac:dyDescent="0.25">
      <c r="A758" s="75" t="s">
        <v>883</v>
      </c>
      <c r="B758" s="69">
        <f t="shared" si="147"/>
        <v>1894</v>
      </c>
      <c r="C758" s="69">
        <v>322</v>
      </c>
      <c r="D758" s="69">
        <v>84</v>
      </c>
      <c r="E758" s="69">
        <v>98</v>
      </c>
      <c r="F758" s="69">
        <v>112</v>
      </c>
      <c r="G758" s="69">
        <v>261</v>
      </c>
      <c r="H758" s="69">
        <v>1292</v>
      </c>
      <c r="I758" s="69">
        <v>280</v>
      </c>
    </row>
    <row r="759" spans="1:9" s="84" customFormat="1" x14ac:dyDescent="0.25">
      <c r="A759" s="75" t="s">
        <v>884</v>
      </c>
      <c r="B759" s="69">
        <f t="shared" si="147"/>
        <v>1009</v>
      </c>
      <c r="C759" s="69">
        <v>200</v>
      </c>
      <c r="D759" s="69">
        <v>55</v>
      </c>
      <c r="E759" s="69">
        <v>65</v>
      </c>
      <c r="F759" s="69">
        <v>76</v>
      </c>
      <c r="G759" s="69">
        <v>125</v>
      </c>
      <c r="H759" s="69">
        <v>638</v>
      </c>
      <c r="I759" s="69">
        <v>171</v>
      </c>
    </row>
    <row r="760" spans="1:9" s="84" customFormat="1" x14ac:dyDescent="0.25">
      <c r="A760" s="75" t="s">
        <v>329</v>
      </c>
      <c r="B760" s="69">
        <f t="shared" si="147"/>
        <v>974</v>
      </c>
      <c r="C760" s="69">
        <v>178</v>
      </c>
      <c r="D760" s="69">
        <v>52</v>
      </c>
      <c r="E760" s="69">
        <v>58</v>
      </c>
      <c r="F760" s="69">
        <v>60</v>
      </c>
      <c r="G760" s="69">
        <v>120</v>
      </c>
      <c r="H760" s="69">
        <v>609</v>
      </c>
      <c r="I760" s="69">
        <v>187</v>
      </c>
    </row>
    <row r="761" spans="1:9" s="84" customFormat="1" x14ac:dyDescent="0.25">
      <c r="A761" s="75" t="s">
        <v>152</v>
      </c>
      <c r="B761" s="69">
        <f t="shared" si="147"/>
        <v>1484</v>
      </c>
      <c r="C761" s="69">
        <v>235</v>
      </c>
      <c r="D761" s="69">
        <v>72</v>
      </c>
      <c r="E761" s="69">
        <v>81</v>
      </c>
      <c r="F761" s="69">
        <v>86</v>
      </c>
      <c r="G761" s="69">
        <v>159</v>
      </c>
      <c r="H761" s="69">
        <v>1005</v>
      </c>
      <c r="I761" s="69">
        <v>244</v>
      </c>
    </row>
    <row r="762" spans="1:9" s="84" customFormat="1" ht="16.5" customHeight="1" x14ac:dyDescent="0.25">
      <c r="A762" s="75" t="s">
        <v>885</v>
      </c>
      <c r="B762" s="69">
        <f t="shared" si="147"/>
        <v>2152</v>
      </c>
      <c r="C762" s="69">
        <v>397</v>
      </c>
      <c r="D762" s="69">
        <v>101</v>
      </c>
      <c r="E762" s="69">
        <v>105</v>
      </c>
      <c r="F762" s="69">
        <v>127</v>
      </c>
      <c r="G762" s="69">
        <v>271</v>
      </c>
      <c r="H762" s="69">
        <v>1365</v>
      </c>
      <c r="I762" s="69">
        <v>390</v>
      </c>
    </row>
    <row r="763" spans="1:9" s="84" customFormat="1" ht="16.5" customHeight="1" x14ac:dyDescent="0.25">
      <c r="A763" s="75" t="s">
        <v>886</v>
      </c>
      <c r="B763" s="69">
        <f t="shared" si="147"/>
        <v>1437</v>
      </c>
      <c r="C763" s="69">
        <v>232</v>
      </c>
      <c r="D763" s="69">
        <v>71</v>
      </c>
      <c r="E763" s="69">
        <v>82</v>
      </c>
      <c r="F763" s="69">
        <v>86</v>
      </c>
      <c r="G763" s="69">
        <v>181</v>
      </c>
      <c r="H763" s="69">
        <v>885</v>
      </c>
      <c r="I763" s="69">
        <v>320</v>
      </c>
    </row>
    <row r="764" spans="1:9" s="84" customFormat="1" x14ac:dyDescent="0.25">
      <c r="A764" s="75" t="s">
        <v>887</v>
      </c>
      <c r="B764" s="69">
        <f t="shared" si="147"/>
        <v>504</v>
      </c>
      <c r="C764" s="69">
        <v>94</v>
      </c>
      <c r="D764" s="69">
        <v>22</v>
      </c>
      <c r="E764" s="69">
        <v>28</v>
      </c>
      <c r="F764" s="69">
        <v>30</v>
      </c>
      <c r="G764" s="69">
        <v>67</v>
      </c>
      <c r="H764" s="69">
        <v>315</v>
      </c>
      <c r="I764" s="69">
        <v>95</v>
      </c>
    </row>
    <row r="765" spans="1:9" s="84" customFormat="1" x14ac:dyDescent="0.25">
      <c r="A765" s="75" t="s">
        <v>888</v>
      </c>
      <c r="B765" s="69">
        <f t="shared" si="147"/>
        <v>1967</v>
      </c>
      <c r="C765" s="69">
        <v>330</v>
      </c>
      <c r="D765" s="69">
        <v>89</v>
      </c>
      <c r="E765" s="69">
        <v>108</v>
      </c>
      <c r="F765" s="69">
        <v>126</v>
      </c>
      <c r="G765" s="69">
        <v>241</v>
      </c>
      <c r="H765" s="69">
        <v>1378</v>
      </c>
      <c r="I765" s="69">
        <v>259</v>
      </c>
    </row>
    <row r="766" spans="1:9" s="84" customFormat="1" ht="16.5" customHeight="1" x14ac:dyDescent="0.25">
      <c r="A766" s="75" t="s">
        <v>889</v>
      </c>
      <c r="B766" s="69">
        <f t="shared" si="147"/>
        <v>818</v>
      </c>
      <c r="C766" s="69">
        <v>174</v>
      </c>
      <c r="D766" s="69">
        <v>42</v>
      </c>
      <c r="E766" s="69">
        <v>44</v>
      </c>
      <c r="F766" s="69">
        <v>51</v>
      </c>
      <c r="G766" s="69">
        <v>140</v>
      </c>
      <c r="H766" s="69">
        <v>531</v>
      </c>
      <c r="I766" s="69">
        <v>113</v>
      </c>
    </row>
    <row r="767" spans="1:9" s="84" customFormat="1" ht="16.5" customHeight="1" x14ac:dyDescent="0.25">
      <c r="A767" s="75" t="s">
        <v>890</v>
      </c>
      <c r="B767" s="69">
        <f t="shared" si="147"/>
        <v>626</v>
      </c>
      <c r="C767" s="69">
        <v>105</v>
      </c>
      <c r="D767" s="69">
        <v>29</v>
      </c>
      <c r="E767" s="69">
        <v>38</v>
      </c>
      <c r="F767" s="69">
        <v>46</v>
      </c>
      <c r="G767" s="69">
        <v>98</v>
      </c>
      <c r="H767" s="69">
        <v>400</v>
      </c>
      <c r="I767" s="69">
        <v>121</v>
      </c>
    </row>
    <row r="768" spans="1:9" s="84" customFormat="1" ht="16.5" customHeight="1" x14ac:dyDescent="0.25">
      <c r="A768" s="75" t="s">
        <v>891</v>
      </c>
      <c r="B768" s="69">
        <f t="shared" si="147"/>
        <v>527</v>
      </c>
      <c r="C768" s="69">
        <v>98</v>
      </c>
      <c r="D768" s="69">
        <v>28</v>
      </c>
      <c r="E768" s="69">
        <v>32</v>
      </c>
      <c r="F768" s="69">
        <v>36</v>
      </c>
      <c r="G768" s="69">
        <v>68</v>
      </c>
      <c r="H768" s="69">
        <v>332</v>
      </c>
      <c r="I768" s="69">
        <v>97</v>
      </c>
    </row>
    <row r="769" spans="1:9" s="84" customFormat="1" x14ac:dyDescent="0.25">
      <c r="A769" s="75" t="s">
        <v>892</v>
      </c>
      <c r="B769" s="69">
        <f t="shared" si="147"/>
        <v>1336</v>
      </c>
      <c r="C769" s="69">
        <v>240</v>
      </c>
      <c r="D769" s="69">
        <v>63</v>
      </c>
      <c r="E769" s="69">
        <v>75</v>
      </c>
      <c r="F769" s="69">
        <v>86</v>
      </c>
      <c r="G769" s="69">
        <v>163</v>
      </c>
      <c r="H769" s="69">
        <v>876</v>
      </c>
      <c r="I769" s="69">
        <v>220</v>
      </c>
    </row>
    <row r="770" spans="1:9" s="84" customFormat="1" x14ac:dyDescent="0.25">
      <c r="A770" s="75" t="s">
        <v>893</v>
      </c>
      <c r="B770" s="69">
        <f t="shared" si="147"/>
        <v>1691</v>
      </c>
      <c r="C770" s="69">
        <v>264</v>
      </c>
      <c r="D770" s="69">
        <v>84</v>
      </c>
      <c r="E770" s="69">
        <v>98</v>
      </c>
      <c r="F770" s="69">
        <v>104</v>
      </c>
      <c r="G770" s="69">
        <v>197</v>
      </c>
      <c r="H770" s="69">
        <v>1185</v>
      </c>
      <c r="I770" s="69">
        <v>242</v>
      </c>
    </row>
    <row r="771" spans="1:9" s="84" customFormat="1" x14ac:dyDescent="0.25">
      <c r="A771" s="75" t="s">
        <v>894</v>
      </c>
      <c r="B771" s="69">
        <f t="shared" si="147"/>
        <v>558</v>
      </c>
      <c r="C771" s="69">
        <v>102</v>
      </c>
      <c r="D771" s="69">
        <v>34</v>
      </c>
      <c r="E771" s="69">
        <v>38</v>
      </c>
      <c r="F771" s="69">
        <v>49</v>
      </c>
      <c r="G771" s="69">
        <v>79</v>
      </c>
      <c r="H771" s="69">
        <v>351</v>
      </c>
      <c r="I771" s="69">
        <v>105</v>
      </c>
    </row>
    <row r="772" spans="1:9" s="84" customFormat="1" ht="25.5" x14ac:dyDescent="0.25">
      <c r="A772" s="75" t="s">
        <v>895</v>
      </c>
      <c r="B772" s="69">
        <f t="shared" si="147"/>
        <v>1069</v>
      </c>
      <c r="C772" s="69">
        <v>173</v>
      </c>
      <c r="D772" s="69">
        <v>60</v>
      </c>
      <c r="E772" s="69">
        <v>73</v>
      </c>
      <c r="F772" s="69">
        <v>91</v>
      </c>
      <c r="G772" s="69">
        <v>137</v>
      </c>
      <c r="H772" s="69">
        <v>706</v>
      </c>
      <c r="I772" s="69">
        <v>190</v>
      </c>
    </row>
    <row r="773" spans="1:9" s="84" customFormat="1" ht="16.5" customHeight="1" x14ac:dyDescent="0.25">
      <c r="A773" s="75" t="s">
        <v>896</v>
      </c>
      <c r="B773" s="69">
        <f t="shared" si="147"/>
        <v>1378</v>
      </c>
      <c r="C773" s="69">
        <v>242</v>
      </c>
      <c r="D773" s="69">
        <v>62</v>
      </c>
      <c r="E773" s="69">
        <v>76</v>
      </c>
      <c r="F773" s="69">
        <v>86</v>
      </c>
      <c r="G773" s="69">
        <v>171</v>
      </c>
      <c r="H773" s="69">
        <v>858</v>
      </c>
      <c r="I773" s="69">
        <v>278</v>
      </c>
    </row>
    <row r="774" spans="1:9" s="84" customFormat="1" ht="16.5" customHeight="1" x14ac:dyDescent="0.25">
      <c r="A774" s="75" t="s">
        <v>897</v>
      </c>
      <c r="B774" s="69">
        <f t="shared" si="147"/>
        <v>1986</v>
      </c>
      <c r="C774" s="69">
        <v>327</v>
      </c>
      <c r="D774" s="69">
        <v>94</v>
      </c>
      <c r="E774" s="69">
        <v>101</v>
      </c>
      <c r="F774" s="69">
        <v>114</v>
      </c>
      <c r="G774" s="69">
        <v>225</v>
      </c>
      <c r="H774" s="69">
        <v>1315</v>
      </c>
      <c r="I774" s="69">
        <v>344</v>
      </c>
    </row>
    <row r="775" spans="1:9" s="84" customFormat="1" x14ac:dyDescent="0.25">
      <c r="A775" s="75" t="s">
        <v>898</v>
      </c>
      <c r="B775" s="69">
        <f t="shared" si="147"/>
        <v>1609</v>
      </c>
      <c r="C775" s="69">
        <v>275</v>
      </c>
      <c r="D775" s="69">
        <v>74</v>
      </c>
      <c r="E775" s="69">
        <v>88</v>
      </c>
      <c r="F775" s="69">
        <v>93</v>
      </c>
      <c r="G775" s="69">
        <v>180</v>
      </c>
      <c r="H775" s="69">
        <v>1059</v>
      </c>
      <c r="I775" s="69">
        <v>275</v>
      </c>
    </row>
    <row r="776" spans="1:9" s="84" customFormat="1" x14ac:dyDescent="0.25">
      <c r="A776" s="75" t="s">
        <v>899</v>
      </c>
      <c r="B776" s="69">
        <f t="shared" si="147"/>
        <v>745</v>
      </c>
      <c r="C776" s="69">
        <v>131</v>
      </c>
      <c r="D776" s="69">
        <v>33</v>
      </c>
      <c r="E776" s="69">
        <v>38</v>
      </c>
      <c r="F776" s="69">
        <v>42</v>
      </c>
      <c r="G776" s="69">
        <v>79</v>
      </c>
      <c r="H776" s="69">
        <v>484</v>
      </c>
      <c r="I776" s="69">
        <v>130</v>
      </c>
    </row>
    <row r="777" spans="1:9" s="84" customFormat="1" x14ac:dyDescent="0.25">
      <c r="A777" s="75" t="s">
        <v>900</v>
      </c>
      <c r="B777" s="69">
        <f t="shared" si="147"/>
        <v>2699</v>
      </c>
      <c r="C777" s="69">
        <v>445</v>
      </c>
      <c r="D777" s="69">
        <v>129</v>
      </c>
      <c r="E777" s="69">
        <v>144</v>
      </c>
      <c r="F777" s="69">
        <v>162</v>
      </c>
      <c r="G777" s="69">
        <v>269</v>
      </c>
      <c r="H777" s="69">
        <v>1822</v>
      </c>
      <c r="I777" s="69">
        <v>432</v>
      </c>
    </row>
    <row r="778" spans="1:9" s="84" customFormat="1" x14ac:dyDescent="0.25">
      <c r="A778" s="68"/>
      <c r="B778" s="70"/>
      <c r="C778" s="70"/>
      <c r="D778" s="70"/>
      <c r="E778" s="70"/>
      <c r="F778" s="70"/>
      <c r="G778" s="70"/>
      <c r="H778" s="70"/>
      <c r="I778" s="70"/>
    </row>
    <row r="779" spans="1:9" s="84" customFormat="1" ht="16.5" customHeight="1" x14ac:dyDescent="0.25">
      <c r="A779" s="4" t="s">
        <v>901</v>
      </c>
      <c r="B779" s="5">
        <f>B781+B784</f>
        <v>60956</v>
      </c>
      <c r="C779" s="5">
        <f t="shared" ref="C779:I779" si="148">C781+C784</f>
        <v>9661</v>
      </c>
      <c r="D779" s="5">
        <f t="shared" si="148"/>
        <v>2732</v>
      </c>
      <c r="E779" s="5">
        <f t="shared" si="148"/>
        <v>3060</v>
      </c>
      <c r="F779" s="5">
        <f t="shared" si="148"/>
        <v>3390</v>
      </c>
      <c r="G779" s="5">
        <f t="shared" si="148"/>
        <v>6279</v>
      </c>
      <c r="H779" s="5">
        <f t="shared" si="148"/>
        <v>38263</v>
      </c>
      <c r="I779" s="5">
        <f t="shared" si="148"/>
        <v>13032</v>
      </c>
    </row>
    <row r="780" spans="1:9" s="84" customFormat="1" ht="16.5" customHeight="1" x14ac:dyDescent="0.25">
      <c r="A780" s="79"/>
      <c r="B780" s="58"/>
      <c r="C780" s="58"/>
      <c r="D780" s="58"/>
      <c r="E780" s="58"/>
      <c r="F780" s="58"/>
      <c r="G780" s="58"/>
      <c r="H780" s="58"/>
      <c r="I780" s="58"/>
    </row>
    <row r="781" spans="1:9" s="84" customFormat="1" x14ac:dyDescent="0.25">
      <c r="A781" s="71" t="s">
        <v>2</v>
      </c>
      <c r="B781" s="69">
        <f>B782+B783</f>
        <v>12468</v>
      </c>
      <c r="C781" s="69">
        <f t="shared" ref="C781:I781" si="149">C782+C783</f>
        <v>2180</v>
      </c>
      <c r="D781" s="69">
        <f t="shared" si="149"/>
        <v>726</v>
      </c>
      <c r="E781" s="69">
        <f t="shared" si="149"/>
        <v>790</v>
      </c>
      <c r="F781" s="69">
        <f t="shared" si="149"/>
        <v>840</v>
      </c>
      <c r="G781" s="69">
        <f t="shared" si="149"/>
        <v>1300</v>
      </c>
      <c r="H781" s="69">
        <f t="shared" si="149"/>
        <v>8178</v>
      </c>
      <c r="I781" s="69">
        <f t="shared" si="149"/>
        <v>2110</v>
      </c>
    </row>
    <row r="782" spans="1:9" s="84" customFormat="1" ht="16.5" customHeight="1" x14ac:dyDescent="0.25">
      <c r="A782" s="76" t="s">
        <v>902</v>
      </c>
      <c r="B782" s="58">
        <f>C782+H782+I782</f>
        <v>10393</v>
      </c>
      <c r="C782" s="58">
        <v>1750</v>
      </c>
      <c r="D782" s="58">
        <v>618</v>
      </c>
      <c r="E782" s="58">
        <v>654</v>
      </c>
      <c r="F782" s="58">
        <v>700</v>
      </c>
      <c r="G782" s="58">
        <v>1053</v>
      </c>
      <c r="H782" s="58">
        <v>6845</v>
      </c>
      <c r="I782" s="58">
        <v>1798</v>
      </c>
    </row>
    <row r="783" spans="1:9" s="84" customFormat="1" ht="16.5" customHeight="1" x14ac:dyDescent="0.25">
      <c r="A783" s="76" t="s">
        <v>903</v>
      </c>
      <c r="B783" s="58">
        <f>C783+H783+I783</f>
        <v>2075</v>
      </c>
      <c r="C783" s="58">
        <v>430</v>
      </c>
      <c r="D783" s="58">
        <v>108</v>
      </c>
      <c r="E783" s="58">
        <v>136</v>
      </c>
      <c r="F783" s="58">
        <v>140</v>
      </c>
      <c r="G783" s="58">
        <v>247</v>
      </c>
      <c r="H783" s="58">
        <v>1333</v>
      </c>
      <c r="I783" s="58">
        <v>312</v>
      </c>
    </row>
    <row r="784" spans="1:9" s="84" customFormat="1" x14ac:dyDescent="0.25">
      <c r="A784" s="71" t="s">
        <v>3</v>
      </c>
      <c r="B784" s="69">
        <f>SUM(B785:B812)</f>
        <v>48488</v>
      </c>
      <c r="C784" s="69">
        <f t="shared" ref="C784:I784" si="150">SUM(C785:C812)</f>
        <v>7481</v>
      </c>
      <c r="D784" s="69">
        <f t="shared" si="150"/>
        <v>2006</v>
      </c>
      <c r="E784" s="69">
        <f t="shared" si="150"/>
        <v>2270</v>
      </c>
      <c r="F784" s="69">
        <f t="shared" si="150"/>
        <v>2550</v>
      </c>
      <c r="G784" s="69">
        <f t="shared" si="150"/>
        <v>4979</v>
      </c>
      <c r="H784" s="69">
        <f t="shared" si="150"/>
        <v>30085</v>
      </c>
      <c r="I784" s="69">
        <f t="shared" si="150"/>
        <v>10922</v>
      </c>
    </row>
    <row r="785" spans="1:9" s="84" customFormat="1" x14ac:dyDescent="0.25">
      <c r="A785" s="75" t="s">
        <v>904</v>
      </c>
      <c r="B785" s="69">
        <f>C785+H785+I785</f>
        <v>814</v>
      </c>
      <c r="C785" s="69">
        <v>148</v>
      </c>
      <c r="D785" s="69">
        <v>45</v>
      </c>
      <c r="E785" s="69">
        <v>50</v>
      </c>
      <c r="F785" s="69">
        <v>53</v>
      </c>
      <c r="G785" s="69">
        <v>104</v>
      </c>
      <c r="H785" s="69">
        <v>480</v>
      </c>
      <c r="I785" s="69">
        <v>186</v>
      </c>
    </row>
    <row r="786" spans="1:9" s="84" customFormat="1" x14ac:dyDescent="0.25">
      <c r="A786" s="75" t="s">
        <v>905</v>
      </c>
      <c r="B786" s="69">
        <f t="shared" ref="B786:B812" si="151">C786+H786+I786</f>
        <v>1567</v>
      </c>
      <c r="C786" s="69">
        <v>216</v>
      </c>
      <c r="D786" s="69">
        <v>66</v>
      </c>
      <c r="E786" s="69">
        <v>77</v>
      </c>
      <c r="F786" s="69">
        <v>86</v>
      </c>
      <c r="G786" s="69">
        <v>147</v>
      </c>
      <c r="H786" s="69">
        <v>942</v>
      </c>
      <c r="I786" s="69">
        <v>409</v>
      </c>
    </row>
    <row r="787" spans="1:9" s="84" customFormat="1" x14ac:dyDescent="0.25">
      <c r="A787" s="75" t="s">
        <v>906</v>
      </c>
      <c r="B787" s="69">
        <f t="shared" si="151"/>
        <v>811</v>
      </c>
      <c r="C787" s="69">
        <v>102</v>
      </c>
      <c r="D787" s="69">
        <v>38</v>
      </c>
      <c r="E787" s="69">
        <v>44</v>
      </c>
      <c r="F787" s="69">
        <v>49</v>
      </c>
      <c r="G787" s="69">
        <v>82</v>
      </c>
      <c r="H787" s="69">
        <v>521</v>
      </c>
      <c r="I787" s="69">
        <v>188</v>
      </c>
    </row>
    <row r="788" spans="1:9" s="84" customFormat="1" x14ac:dyDescent="0.25">
      <c r="A788" s="75" t="s">
        <v>907</v>
      </c>
      <c r="B788" s="69">
        <f t="shared" si="151"/>
        <v>1699</v>
      </c>
      <c r="C788" s="69">
        <v>249</v>
      </c>
      <c r="D788" s="69">
        <v>59</v>
      </c>
      <c r="E788" s="69">
        <v>77</v>
      </c>
      <c r="F788" s="69">
        <v>99</v>
      </c>
      <c r="G788" s="69">
        <v>174</v>
      </c>
      <c r="H788" s="69">
        <v>1030</v>
      </c>
      <c r="I788" s="69">
        <v>420</v>
      </c>
    </row>
    <row r="789" spans="1:9" s="84" customFormat="1" x14ac:dyDescent="0.25">
      <c r="A789" s="75" t="s">
        <v>908</v>
      </c>
      <c r="B789" s="69">
        <f t="shared" si="151"/>
        <v>1585</v>
      </c>
      <c r="C789" s="69">
        <v>261</v>
      </c>
      <c r="D789" s="69">
        <v>71</v>
      </c>
      <c r="E789" s="69">
        <v>82</v>
      </c>
      <c r="F789" s="69">
        <v>95</v>
      </c>
      <c r="G789" s="69">
        <v>177</v>
      </c>
      <c r="H789" s="69">
        <v>1070</v>
      </c>
      <c r="I789" s="69">
        <v>254</v>
      </c>
    </row>
    <row r="790" spans="1:9" s="84" customFormat="1" x14ac:dyDescent="0.25">
      <c r="A790" s="75" t="s">
        <v>909</v>
      </c>
      <c r="B790" s="69">
        <f t="shared" si="151"/>
        <v>1275</v>
      </c>
      <c r="C790" s="69">
        <v>212</v>
      </c>
      <c r="D790" s="69">
        <v>34</v>
      </c>
      <c r="E790" s="69">
        <v>46</v>
      </c>
      <c r="F790" s="69">
        <v>52</v>
      </c>
      <c r="G790" s="69">
        <v>161</v>
      </c>
      <c r="H790" s="69">
        <v>801</v>
      </c>
      <c r="I790" s="69">
        <v>262</v>
      </c>
    </row>
    <row r="791" spans="1:9" s="84" customFormat="1" x14ac:dyDescent="0.25">
      <c r="A791" s="75" t="s">
        <v>910</v>
      </c>
      <c r="B791" s="69">
        <f t="shared" si="151"/>
        <v>5452</v>
      </c>
      <c r="C791" s="69">
        <v>963</v>
      </c>
      <c r="D791" s="69">
        <v>280</v>
      </c>
      <c r="E791" s="69">
        <v>290</v>
      </c>
      <c r="F791" s="69">
        <v>318</v>
      </c>
      <c r="G791" s="69">
        <v>586</v>
      </c>
      <c r="H791" s="69">
        <v>3558</v>
      </c>
      <c r="I791" s="69">
        <v>931</v>
      </c>
    </row>
    <row r="792" spans="1:9" s="84" customFormat="1" x14ac:dyDescent="0.25">
      <c r="A792" s="75" t="s">
        <v>911</v>
      </c>
      <c r="B792" s="69">
        <f t="shared" si="151"/>
        <v>828</v>
      </c>
      <c r="C792" s="69">
        <v>121</v>
      </c>
      <c r="D792" s="69">
        <v>36</v>
      </c>
      <c r="E792" s="69">
        <v>40</v>
      </c>
      <c r="F792" s="69">
        <v>41</v>
      </c>
      <c r="G792" s="69">
        <v>82</v>
      </c>
      <c r="H792" s="69">
        <v>522</v>
      </c>
      <c r="I792" s="69">
        <v>185</v>
      </c>
    </row>
    <row r="793" spans="1:9" s="84" customFormat="1" x14ac:dyDescent="0.25">
      <c r="A793" s="75" t="s">
        <v>912</v>
      </c>
      <c r="B793" s="69">
        <f t="shared" si="151"/>
        <v>1501</v>
      </c>
      <c r="C793" s="69">
        <v>196</v>
      </c>
      <c r="D793" s="69">
        <v>53</v>
      </c>
      <c r="E793" s="69">
        <v>59</v>
      </c>
      <c r="F793" s="69">
        <v>83</v>
      </c>
      <c r="G793" s="69">
        <v>151</v>
      </c>
      <c r="H793" s="69">
        <v>886</v>
      </c>
      <c r="I793" s="69">
        <v>419</v>
      </c>
    </row>
    <row r="794" spans="1:9" s="84" customFormat="1" x14ac:dyDescent="0.25">
      <c r="A794" s="75" t="s">
        <v>913</v>
      </c>
      <c r="B794" s="69">
        <f t="shared" si="151"/>
        <v>1031</v>
      </c>
      <c r="C794" s="69">
        <v>156</v>
      </c>
      <c r="D794" s="69">
        <v>38</v>
      </c>
      <c r="E794" s="69">
        <v>45</v>
      </c>
      <c r="F794" s="69">
        <v>53</v>
      </c>
      <c r="G794" s="69">
        <v>113</v>
      </c>
      <c r="H794" s="69">
        <v>609</v>
      </c>
      <c r="I794" s="69">
        <v>266</v>
      </c>
    </row>
    <row r="795" spans="1:9" s="84" customFormat="1" x14ac:dyDescent="0.25">
      <c r="A795" s="75" t="s">
        <v>356</v>
      </c>
      <c r="B795" s="69">
        <f t="shared" si="151"/>
        <v>2080</v>
      </c>
      <c r="C795" s="69">
        <v>258</v>
      </c>
      <c r="D795" s="69">
        <v>78</v>
      </c>
      <c r="E795" s="69">
        <v>87</v>
      </c>
      <c r="F795" s="69">
        <v>96</v>
      </c>
      <c r="G795" s="69">
        <v>150</v>
      </c>
      <c r="H795" s="69">
        <v>1250</v>
      </c>
      <c r="I795" s="69">
        <v>572</v>
      </c>
    </row>
    <row r="796" spans="1:9" s="84" customFormat="1" x14ac:dyDescent="0.25">
      <c r="A796" s="75" t="s">
        <v>152</v>
      </c>
      <c r="B796" s="69">
        <f t="shared" si="151"/>
        <v>756</v>
      </c>
      <c r="C796" s="69">
        <v>103</v>
      </c>
      <c r="D796" s="69">
        <v>26</v>
      </c>
      <c r="E796" s="69">
        <v>30</v>
      </c>
      <c r="F796" s="69">
        <v>39</v>
      </c>
      <c r="G796" s="69">
        <v>84</v>
      </c>
      <c r="H796" s="69">
        <v>504</v>
      </c>
      <c r="I796" s="69">
        <v>149</v>
      </c>
    </row>
    <row r="797" spans="1:9" s="84" customFormat="1" x14ac:dyDescent="0.25">
      <c r="A797" s="75" t="s">
        <v>914</v>
      </c>
      <c r="B797" s="69">
        <f t="shared" si="151"/>
        <v>1043</v>
      </c>
      <c r="C797" s="69">
        <v>162</v>
      </c>
      <c r="D797" s="69">
        <v>37</v>
      </c>
      <c r="E797" s="69">
        <v>46</v>
      </c>
      <c r="F797" s="69">
        <v>53</v>
      </c>
      <c r="G797" s="69">
        <v>119</v>
      </c>
      <c r="H797" s="69">
        <v>568</v>
      </c>
      <c r="I797" s="69">
        <v>313</v>
      </c>
    </row>
    <row r="798" spans="1:9" s="84" customFormat="1" x14ac:dyDescent="0.25">
      <c r="A798" s="75" t="s">
        <v>66</v>
      </c>
      <c r="B798" s="69">
        <f t="shared" si="151"/>
        <v>4107</v>
      </c>
      <c r="C798" s="69">
        <v>690</v>
      </c>
      <c r="D798" s="69">
        <v>167</v>
      </c>
      <c r="E798" s="69">
        <v>200</v>
      </c>
      <c r="F798" s="69">
        <v>214</v>
      </c>
      <c r="G798" s="69">
        <v>453</v>
      </c>
      <c r="H798" s="69">
        <v>2478</v>
      </c>
      <c r="I798" s="69">
        <v>939</v>
      </c>
    </row>
    <row r="799" spans="1:9" s="84" customFormat="1" x14ac:dyDescent="0.25">
      <c r="A799" s="75" t="s">
        <v>915</v>
      </c>
      <c r="B799" s="69">
        <f t="shared" si="151"/>
        <v>2952</v>
      </c>
      <c r="C799" s="69">
        <v>404</v>
      </c>
      <c r="D799" s="69">
        <v>90</v>
      </c>
      <c r="E799" s="69">
        <v>105</v>
      </c>
      <c r="F799" s="69">
        <v>110</v>
      </c>
      <c r="G799" s="69">
        <v>268</v>
      </c>
      <c r="H799" s="69">
        <v>2016</v>
      </c>
      <c r="I799" s="69">
        <v>532</v>
      </c>
    </row>
    <row r="800" spans="1:9" s="84" customFormat="1" x14ac:dyDescent="0.25">
      <c r="A800" s="75" t="s">
        <v>916</v>
      </c>
      <c r="B800" s="69">
        <f t="shared" si="151"/>
        <v>986</v>
      </c>
      <c r="C800" s="69">
        <v>160</v>
      </c>
      <c r="D800" s="69">
        <v>41</v>
      </c>
      <c r="E800" s="69">
        <v>48</v>
      </c>
      <c r="F800" s="69">
        <v>58</v>
      </c>
      <c r="G800" s="69">
        <v>115</v>
      </c>
      <c r="H800" s="69">
        <v>644</v>
      </c>
      <c r="I800" s="69">
        <v>182</v>
      </c>
    </row>
    <row r="801" spans="1:9" s="63" customFormat="1" x14ac:dyDescent="0.25">
      <c r="A801" s="9" t="s">
        <v>917</v>
      </c>
      <c r="B801" s="69">
        <f t="shared" si="151"/>
        <v>1504</v>
      </c>
      <c r="C801" s="2">
        <v>204</v>
      </c>
      <c r="D801" s="2">
        <v>60</v>
      </c>
      <c r="E801" s="2">
        <v>65</v>
      </c>
      <c r="F801" s="2">
        <v>71</v>
      </c>
      <c r="G801" s="2">
        <v>135</v>
      </c>
      <c r="H801" s="2">
        <v>866</v>
      </c>
      <c r="I801" s="2">
        <v>434</v>
      </c>
    </row>
    <row r="802" spans="1:9" s="84" customFormat="1" x14ac:dyDescent="0.25">
      <c r="A802" s="75" t="s">
        <v>918</v>
      </c>
      <c r="B802" s="69">
        <f t="shared" si="151"/>
        <v>577</v>
      </c>
      <c r="C802" s="69">
        <v>76</v>
      </c>
      <c r="D802" s="69">
        <v>26</v>
      </c>
      <c r="E802" s="69">
        <v>28</v>
      </c>
      <c r="F802" s="69">
        <v>29</v>
      </c>
      <c r="G802" s="69">
        <v>57</v>
      </c>
      <c r="H802" s="69">
        <v>342</v>
      </c>
      <c r="I802" s="69">
        <v>159</v>
      </c>
    </row>
    <row r="803" spans="1:9" s="84" customFormat="1" x14ac:dyDescent="0.25">
      <c r="A803" s="75" t="s">
        <v>919</v>
      </c>
      <c r="B803" s="69">
        <f t="shared" si="151"/>
        <v>1113</v>
      </c>
      <c r="C803" s="69">
        <v>171</v>
      </c>
      <c r="D803" s="69">
        <v>47</v>
      </c>
      <c r="E803" s="69">
        <v>60</v>
      </c>
      <c r="F803" s="69">
        <v>71</v>
      </c>
      <c r="G803" s="69">
        <v>123</v>
      </c>
      <c r="H803" s="69">
        <v>652</v>
      </c>
      <c r="I803" s="69">
        <v>290</v>
      </c>
    </row>
    <row r="804" spans="1:9" s="84" customFormat="1" x14ac:dyDescent="0.25">
      <c r="A804" s="75" t="s">
        <v>920</v>
      </c>
      <c r="B804" s="69">
        <f t="shared" si="151"/>
        <v>1560</v>
      </c>
      <c r="C804" s="69">
        <v>224</v>
      </c>
      <c r="D804" s="69">
        <v>68</v>
      </c>
      <c r="E804" s="69">
        <v>80</v>
      </c>
      <c r="F804" s="69">
        <v>86</v>
      </c>
      <c r="G804" s="69">
        <v>169</v>
      </c>
      <c r="H804" s="69">
        <v>949</v>
      </c>
      <c r="I804" s="69">
        <v>387</v>
      </c>
    </row>
    <row r="805" spans="1:9" s="84" customFormat="1" x14ac:dyDescent="0.25">
      <c r="A805" s="75" t="s">
        <v>381</v>
      </c>
      <c r="B805" s="69">
        <f t="shared" si="151"/>
        <v>2932</v>
      </c>
      <c r="C805" s="69">
        <v>537</v>
      </c>
      <c r="D805" s="69">
        <v>154</v>
      </c>
      <c r="E805" s="69">
        <v>168</v>
      </c>
      <c r="F805" s="69">
        <v>186</v>
      </c>
      <c r="G805" s="69">
        <v>331</v>
      </c>
      <c r="H805" s="69">
        <v>1752</v>
      </c>
      <c r="I805" s="69">
        <v>643</v>
      </c>
    </row>
    <row r="806" spans="1:9" s="84" customFormat="1" x14ac:dyDescent="0.25">
      <c r="A806" s="75" t="s">
        <v>921</v>
      </c>
      <c r="B806" s="69">
        <f t="shared" si="151"/>
        <v>1800</v>
      </c>
      <c r="C806" s="69">
        <v>268</v>
      </c>
      <c r="D806" s="69">
        <v>77</v>
      </c>
      <c r="E806" s="69">
        <v>85</v>
      </c>
      <c r="F806" s="69">
        <v>89</v>
      </c>
      <c r="G806" s="69">
        <v>161</v>
      </c>
      <c r="H806" s="69">
        <v>1212</v>
      </c>
      <c r="I806" s="69">
        <v>320</v>
      </c>
    </row>
    <row r="807" spans="1:9" s="84" customFormat="1" x14ac:dyDescent="0.25">
      <c r="A807" s="75" t="s">
        <v>922</v>
      </c>
      <c r="B807" s="69">
        <f t="shared" si="151"/>
        <v>1045</v>
      </c>
      <c r="C807" s="69">
        <v>147</v>
      </c>
      <c r="D807" s="69">
        <v>35</v>
      </c>
      <c r="E807" s="69">
        <v>42</v>
      </c>
      <c r="F807" s="69">
        <v>48</v>
      </c>
      <c r="G807" s="69">
        <v>104</v>
      </c>
      <c r="H807" s="69">
        <v>634</v>
      </c>
      <c r="I807" s="69">
        <v>264</v>
      </c>
    </row>
    <row r="808" spans="1:9" s="63" customFormat="1" x14ac:dyDescent="0.25">
      <c r="A808" s="9" t="s">
        <v>923</v>
      </c>
      <c r="B808" s="69">
        <f t="shared" si="151"/>
        <v>1479</v>
      </c>
      <c r="C808" s="2">
        <v>185</v>
      </c>
      <c r="D808" s="2">
        <v>60</v>
      </c>
      <c r="E808" s="2">
        <v>62</v>
      </c>
      <c r="F808" s="2">
        <v>63</v>
      </c>
      <c r="G808" s="2">
        <v>127</v>
      </c>
      <c r="H808" s="2">
        <v>901</v>
      </c>
      <c r="I808" s="2">
        <v>393</v>
      </c>
    </row>
    <row r="809" spans="1:9" s="84" customFormat="1" x14ac:dyDescent="0.25">
      <c r="A809" s="75" t="s">
        <v>924</v>
      </c>
      <c r="B809" s="69">
        <f t="shared" si="151"/>
        <v>459</v>
      </c>
      <c r="C809" s="69">
        <v>51</v>
      </c>
      <c r="D809" s="69">
        <v>12</v>
      </c>
      <c r="E809" s="69">
        <v>12</v>
      </c>
      <c r="F809" s="69">
        <v>14</v>
      </c>
      <c r="G809" s="69">
        <v>46</v>
      </c>
      <c r="H809" s="69">
        <v>270</v>
      </c>
      <c r="I809" s="69">
        <v>138</v>
      </c>
    </row>
    <row r="810" spans="1:9" s="84" customFormat="1" x14ac:dyDescent="0.25">
      <c r="A810" s="75" t="s">
        <v>925</v>
      </c>
      <c r="B810" s="69">
        <f t="shared" si="151"/>
        <v>2804</v>
      </c>
      <c r="C810" s="69">
        <v>409</v>
      </c>
      <c r="D810" s="69">
        <v>101</v>
      </c>
      <c r="E810" s="69">
        <v>122</v>
      </c>
      <c r="F810" s="69">
        <v>152</v>
      </c>
      <c r="G810" s="69">
        <v>266</v>
      </c>
      <c r="H810" s="69">
        <v>1706</v>
      </c>
      <c r="I810" s="69">
        <v>689</v>
      </c>
    </row>
    <row r="811" spans="1:9" s="84" customFormat="1" x14ac:dyDescent="0.25">
      <c r="A811" s="75" t="s">
        <v>764</v>
      </c>
      <c r="B811" s="69">
        <f t="shared" si="151"/>
        <v>2036</v>
      </c>
      <c r="C811" s="69">
        <v>366</v>
      </c>
      <c r="D811" s="69">
        <v>100</v>
      </c>
      <c r="E811" s="69">
        <v>105</v>
      </c>
      <c r="F811" s="69">
        <v>118</v>
      </c>
      <c r="G811" s="69">
        <v>230</v>
      </c>
      <c r="H811" s="69">
        <v>1321</v>
      </c>
      <c r="I811" s="69">
        <v>349</v>
      </c>
    </row>
    <row r="812" spans="1:9" s="84" customFormat="1" x14ac:dyDescent="0.25">
      <c r="A812" s="75" t="s">
        <v>926</v>
      </c>
      <c r="B812" s="69">
        <f t="shared" si="151"/>
        <v>2692</v>
      </c>
      <c r="C812" s="69">
        <v>442</v>
      </c>
      <c r="D812" s="69">
        <v>107</v>
      </c>
      <c r="E812" s="69">
        <v>115</v>
      </c>
      <c r="F812" s="69">
        <v>124</v>
      </c>
      <c r="G812" s="69">
        <v>264</v>
      </c>
      <c r="H812" s="69">
        <v>1601</v>
      </c>
      <c r="I812" s="69">
        <v>649</v>
      </c>
    </row>
    <row r="813" spans="1:9" s="84" customFormat="1" x14ac:dyDescent="0.25">
      <c r="A813" s="83"/>
      <c r="B813" s="70"/>
      <c r="C813" s="70"/>
      <c r="D813" s="70"/>
      <c r="E813" s="70"/>
      <c r="F813" s="70"/>
      <c r="G813" s="70"/>
      <c r="H813" s="70"/>
      <c r="I813" s="70"/>
    </row>
    <row r="814" spans="1:9" x14ac:dyDescent="0.25">
      <c r="A814" s="40" t="s">
        <v>382</v>
      </c>
      <c r="B814" s="5">
        <f>B816+B819</f>
        <v>81677</v>
      </c>
      <c r="C814" s="5">
        <f t="shared" ref="C814:I814" si="152">C816+C819</f>
        <v>14805</v>
      </c>
      <c r="D814" s="5">
        <f t="shared" si="152"/>
        <v>4441</v>
      </c>
      <c r="E814" s="5">
        <f t="shared" si="152"/>
        <v>4892</v>
      </c>
      <c r="F814" s="5">
        <f t="shared" si="152"/>
        <v>5430</v>
      </c>
      <c r="G814" s="5">
        <f t="shared" si="152"/>
        <v>9425</v>
      </c>
      <c r="H814" s="5">
        <f t="shared" si="152"/>
        <v>52553</v>
      </c>
      <c r="I814" s="5">
        <f t="shared" si="152"/>
        <v>14319</v>
      </c>
    </row>
    <row r="815" spans="1:9" x14ac:dyDescent="0.25">
      <c r="A815" s="41"/>
      <c r="B815" s="8"/>
      <c r="C815" s="8"/>
      <c r="D815" s="8"/>
      <c r="E815" s="8"/>
      <c r="F815" s="8"/>
      <c r="G815" s="8"/>
      <c r="H815" s="8"/>
      <c r="I815" s="8"/>
    </row>
    <row r="816" spans="1:9" x14ac:dyDescent="0.25">
      <c r="A816" s="41" t="s">
        <v>2</v>
      </c>
      <c r="B816" s="42">
        <f>B817+B818</f>
        <v>15666</v>
      </c>
      <c r="C816" s="42">
        <f t="shared" ref="C816:I816" si="153">C817+C818</f>
        <v>2648</v>
      </c>
      <c r="D816" s="42">
        <f t="shared" si="153"/>
        <v>834</v>
      </c>
      <c r="E816" s="42">
        <f t="shared" si="153"/>
        <v>920</v>
      </c>
      <c r="F816" s="42">
        <f t="shared" si="153"/>
        <v>968</v>
      </c>
      <c r="G816" s="42">
        <f t="shared" si="153"/>
        <v>1605</v>
      </c>
      <c r="H816" s="42">
        <f t="shared" si="153"/>
        <v>10271</v>
      </c>
      <c r="I816" s="42">
        <f t="shared" si="153"/>
        <v>2747</v>
      </c>
    </row>
    <row r="817" spans="1:9" x14ac:dyDescent="0.25">
      <c r="A817" s="44" t="s">
        <v>383</v>
      </c>
      <c r="B817" s="45">
        <f>H817+I817+C817</f>
        <v>12646</v>
      </c>
      <c r="C817" s="45">
        <v>2153</v>
      </c>
      <c r="D817" s="45">
        <v>678</v>
      </c>
      <c r="E817" s="45">
        <v>757</v>
      </c>
      <c r="F817" s="45">
        <v>783</v>
      </c>
      <c r="G817" s="46">
        <v>1261</v>
      </c>
      <c r="H817" s="46">
        <v>8264</v>
      </c>
      <c r="I817" s="46">
        <v>2229</v>
      </c>
    </row>
    <row r="818" spans="1:9" x14ac:dyDescent="0.25">
      <c r="A818" s="44" t="s">
        <v>384</v>
      </c>
      <c r="B818" s="45">
        <f>H818+I818+C818</f>
        <v>3020</v>
      </c>
      <c r="C818" s="45">
        <v>495</v>
      </c>
      <c r="D818" s="45">
        <v>156</v>
      </c>
      <c r="E818" s="45">
        <v>163</v>
      </c>
      <c r="F818" s="45">
        <v>185</v>
      </c>
      <c r="G818" s="46">
        <v>344</v>
      </c>
      <c r="H818" s="46">
        <v>2007</v>
      </c>
      <c r="I818" s="46">
        <v>518</v>
      </c>
    </row>
    <row r="819" spans="1:9" x14ac:dyDescent="0.25">
      <c r="A819" s="41" t="s">
        <v>3</v>
      </c>
      <c r="B819" s="2">
        <f>SUM(B820:B844)</f>
        <v>66011</v>
      </c>
      <c r="C819" s="2">
        <f t="shared" ref="C819:I819" si="154">SUM(C820:C844)</f>
        <v>12157</v>
      </c>
      <c r="D819" s="2">
        <f t="shared" si="154"/>
        <v>3607</v>
      </c>
      <c r="E819" s="2">
        <f t="shared" si="154"/>
        <v>3972</v>
      </c>
      <c r="F819" s="2">
        <f t="shared" si="154"/>
        <v>4462</v>
      </c>
      <c r="G819" s="2">
        <f t="shared" si="154"/>
        <v>7820</v>
      </c>
      <c r="H819" s="2">
        <f t="shared" si="154"/>
        <v>42282</v>
      </c>
      <c r="I819" s="2">
        <f t="shared" si="154"/>
        <v>11572</v>
      </c>
    </row>
    <row r="820" spans="1:9" x14ac:dyDescent="0.25">
      <c r="A820" s="47" t="s">
        <v>385</v>
      </c>
      <c r="B820" s="42">
        <f>C820+H820+I820</f>
        <v>614</v>
      </c>
      <c r="C820" s="42">
        <v>116</v>
      </c>
      <c r="D820" s="42">
        <v>37</v>
      </c>
      <c r="E820" s="42">
        <v>40</v>
      </c>
      <c r="F820" s="42">
        <v>45</v>
      </c>
      <c r="G820" s="43">
        <v>83</v>
      </c>
      <c r="H820" s="43">
        <v>396</v>
      </c>
      <c r="I820" s="43">
        <v>102</v>
      </c>
    </row>
    <row r="821" spans="1:9" x14ac:dyDescent="0.25">
      <c r="A821" s="47" t="s">
        <v>386</v>
      </c>
      <c r="B821" s="42">
        <f t="shared" ref="B821:B844" si="155">C821+H821+I821</f>
        <v>5608</v>
      </c>
      <c r="C821" s="42">
        <v>1094</v>
      </c>
      <c r="D821" s="42">
        <v>288</v>
      </c>
      <c r="E821" s="42">
        <v>335</v>
      </c>
      <c r="F821" s="42">
        <v>393</v>
      </c>
      <c r="G821" s="43">
        <v>653</v>
      </c>
      <c r="H821" s="43">
        <v>3459</v>
      </c>
      <c r="I821" s="43">
        <v>1055</v>
      </c>
    </row>
    <row r="822" spans="1:9" x14ac:dyDescent="0.25">
      <c r="A822" s="47" t="s">
        <v>387</v>
      </c>
      <c r="B822" s="42">
        <f t="shared" si="155"/>
        <v>2331</v>
      </c>
      <c r="C822" s="42">
        <v>441</v>
      </c>
      <c r="D822" s="42">
        <v>137</v>
      </c>
      <c r="E822" s="42">
        <v>153</v>
      </c>
      <c r="F822" s="42">
        <v>186</v>
      </c>
      <c r="G822" s="43">
        <v>329</v>
      </c>
      <c r="H822" s="43">
        <v>1517</v>
      </c>
      <c r="I822" s="43">
        <v>373</v>
      </c>
    </row>
    <row r="823" spans="1:9" x14ac:dyDescent="0.25">
      <c r="A823" s="47" t="s">
        <v>388</v>
      </c>
      <c r="B823" s="42">
        <f t="shared" si="155"/>
        <v>1777</v>
      </c>
      <c r="C823" s="42">
        <v>243</v>
      </c>
      <c r="D823" s="42">
        <v>110</v>
      </c>
      <c r="E823" s="42">
        <v>123</v>
      </c>
      <c r="F823" s="42">
        <v>131</v>
      </c>
      <c r="G823" s="43">
        <v>211</v>
      </c>
      <c r="H823" s="43">
        <v>1097</v>
      </c>
      <c r="I823" s="43">
        <v>437</v>
      </c>
    </row>
    <row r="824" spans="1:9" ht="15" customHeight="1" x14ac:dyDescent="0.25">
      <c r="A824" s="47" t="s">
        <v>389</v>
      </c>
      <c r="B824" s="42">
        <f t="shared" si="155"/>
        <v>3237</v>
      </c>
      <c r="C824" s="42">
        <v>619</v>
      </c>
      <c r="D824" s="42">
        <v>166</v>
      </c>
      <c r="E824" s="42">
        <v>179</v>
      </c>
      <c r="F824" s="42">
        <v>210</v>
      </c>
      <c r="G824" s="43">
        <v>361</v>
      </c>
      <c r="H824" s="43">
        <v>2098</v>
      </c>
      <c r="I824" s="43">
        <v>520</v>
      </c>
    </row>
    <row r="825" spans="1:9" x14ac:dyDescent="0.25">
      <c r="A825" s="47" t="s">
        <v>390</v>
      </c>
      <c r="B825" s="42">
        <f t="shared" si="155"/>
        <v>1278</v>
      </c>
      <c r="C825" s="42">
        <v>253</v>
      </c>
      <c r="D825" s="42">
        <v>78</v>
      </c>
      <c r="E825" s="42">
        <v>87</v>
      </c>
      <c r="F825" s="42">
        <v>92</v>
      </c>
      <c r="G825" s="43">
        <v>184</v>
      </c>
      <c r="H825" s="43">
        <v>803</v>
      </c>
      <c r="I825" s="43">
        <v>222</v>
      </c>
    </row>
    <row r="826" spans="1:9" x14ac:dyDescent="0.25">
      <c r="A826" s="47" t="s">
        <v>391</v>
      </c>
      <c r="B826" s="42">
        <f t="shared" si="155"/>
        <v>5265</v>
      </c>
      <c r="C826" s="42">
        <v>932</v>
      </c>
      <c r="D826" s="42">
        <v>263</v>
      </c>
      <c r="E826" s="42">
        <v>274</v>
      </c>
      <c r="F826" s="42">
        <v>317</v>
      </c>
      <c r="G826" s="43">
        <v>591</v>
      </c>
      <c r="H826" s="43">
        <v>3338</v>
      </c>
      <c r="I826" s="43">
        <v>995</v>
      </c>
    </row>
    <row r="827" spans="1:9" x14ac:dyDescent="0.25">
      <c r="A827" s="47" t="s">
        <v>392</v>
      </c>
      <c r="B827" s="42">
        <f t="shared" si="155"/>
        <v>1184</v>
      </c>
      <c r="C827" s="42">
        <v>175</v>
      </c>
      <c r="D827" s="42">
        <v>38</v>
      </c>
      <c r="E827" s="42">
        <v>62</v>
      </c>
      <c r="F827" s="42">
        <v>81</v>
      </c>
      <c r="G827" s="43">
        <v>33</v>
      </c>
      <c r="H827" s="43">
        <v>825</v>
      </c>
      <c r="I827" s="43">
        <v>184</v>
      </c>
    </row>
    <row r="828" spans="1:9" x14ac:dyDescent="0.25">
      <c r="A828" s="47" t="s">
        <v>393</v>
      </c>
      <c r="B828" s="42">
        <f t="shared" si="155"/>
        <v>2782</v>
      </c>
      <c r="C828" s="42">
        <v>263</v>
      </c>
      <c r="D828" s="42">
        <v>29</v>
      </c>
      <c r="E828" s="42">
        <v>57</v>
      </c>
      <c r="F828" s="42">
        <v>76</v>
      </c>
      <c r="G828" s="43">
        <v>199</v>
      </c>
      <c r="H828" s="43">
        <v>1922</v>
      </c>
      <c r="I828" s="43">
        <v>597</v>
      </c>
    </row>
    <row r="829" spans="1:9" x14ac:dyDescent="0.25">
      <c r="A829" s="47" t="s">
        <v>394</v>
      </c>
      <c r="B829" s="42">
        <f t="shared" si="155"/>
        <v>2552</v>
      </c>
      <c r="C829" s="42">
        <v>450</v>
      </c>
      <c r="D829" s="42">
        <v>139</v>
      </c>
      <c r="E829" s="42">
        <v>158</v>
      </c>
      <c r="F829" s="42">
        <v>176</v>
      </c>
      <c r="G829" s="43">
        <v>323</v>
      </c>
      <c r="H829" s="43">
        <v>1631</v>
      </c>
      <c r="I829" s="43">
        <v>471</v>
      </c>
    </row>
    <row r="830" spans="1:9" ht="14.25" customHeight="1" x14ac:dyDescent="0.25">
      <c r="A830" s="47" t="s">
        <v>395</v>
      </c>
      <c r="B830" s="42">
        <f t="shared" si="155"/>
        <v>1652</v>
      </c>
      <c r="C830" s="42">
        <v>313</v>
      </c>
      <c r="D830" s="42">
        <v>80</v>
      </c>
      <c r="E830" s="42">
        <v>92</v>
      </c>
      <c r="F830" s="42">
        <v>106</v>
      </c>
      <c r="G830" s="43">
        <v>247</v>
      </c>
      <c r="H830" s="43">
        <v>1080</v>
      </c>
      <c r="I830" s="43">
        <v>259</v>
      </c>
    </row>
    <row r="831" spans="1:9" x14ac:dyDescent="0.25">
      <c r="A831" s="47" t="s">
        <v>396</v>
      </c>
      <c r="B831" s="42">
        <f t="shared" si="155"/>
        <v>1807</v>
      </c>
      <c r="C831" s="42">
        <v>333</v>
      </c>
      <c r="D831" s="42">
        <v>85</v>
      </c>
      <c r="E831" s="42">
        <v>91</v>
      </c>
      <c r="F831" s="42">
        <v>95</v>
      </c>
      <c r="G831" s="43">
        <v>219</v>
      </c>
      <c r="H831" s="43">
        <v>1107</v>
      </c>
      <c r="I831" s="43">
        <v>367</v>
      </c>
    </row>
    <row r="832" spans="1:9" ht="18" customHeight="1" x14ac:dyDescent="0.25">
      <c r="A832" s="47" t="s">
        <v>397</v>
      </c>
      <c r="B832" s="42">
        <f t="shared" si="155"/>
        <v>1636</v>
      </c>
      <c r="C832" s="42">
        <v>258</v>
      </c>
      <c r="D832" s="42">
        <v>61</v>
      </c>
      <c r="E832" s="42">
        <v>70</v>
      </c>
      <c r="F832" s="42">
        <v>84</v>
      </c>
      <c r="G832" s="43">
        <v>178</v>
      </c>
      <c r="H832" s="43">
        <v>964</v>
      </c>
      <c r="I832" s="43">
        <v>414</v>
      </c>
    </row>
    <row r="833" spans="1:9" x14ac:dyDescent="0.25">
      <c r="A833" s="47" t="s">
        <v>398</v>
      </c>
      <c r="B833" s="42">
        <f t="shared" si="155"/>
        <v>2920</v>
      </c>
      <c r="C833" s="42">
        <v>425</v>
      </c>
      <c r="D833" s="42">
        <v>148</v>
      </c>
      <c r="E833" s="42">
        <v>157</v>
      </c>
      <c r="F833" s="42">
        <v>164</v>
      </c>
      <c r="G833" s="43">
        <v>335</v>
      </c>
      <c r="H833" s="43">
        <v>1808</v>
      </c>
      <c r="I833" s="43">
        <v>687</v>
      </c>
    </row>
    <row r="834" spans="1:9" x14ac:dyDescent="0.25">
      <c r="A834" s="47" t="s">
        <v>399</v>
      </c>
      <c r="B834" s="42">
        <f t="shared" si="155"/>
        <v>2251</v>
      </c>
      <c r="C834" s="42">
        <v>414</v>
      </c>
      <c r="D834" s="42">
        <v>126</v>
      </c>
      <c r="E834" s="42">
        <v>144</v>
      </c>
      <c r="F834" s="42">
        <v>160</v>
      </c>
      <c r="G834" s="43">
        <v>277</v>
      </c>
      <c r="H834" s="43">
        <v>1489</v>
      </c>
      <c r="I834" s="43">
        <v>348</v>
      </c>
    </row>
    <row r="835" spans="1:9" x14ac:dyDescent="0.25">
      <c r="A835" s="47" t="s">
        <v>400</v>
      </c>
      <c r="B835" s="42">
        <f t="shared" si="155"/>
        <v>2377</v>
      </c>
      <c r="C835" s="42">
        <v>411</v>
      </c>
      <c r="D835" s="42">
        <v>143</v>
      </c>
      <c r="E835" s="42">
        <v>157</v>
      </c>
      <c r="F835" s="42">
        <v>165</v>
      </c>
      <c r="G835" s="43">
        <v>255</v>
      </c>
      <c r="H835" s="43">
        <v>1455</v>
      </c>
      <c r="I835" s="43">
        <v>511</v>
      </c>
    </row>
    <row r="836" spans="1:9" x14ac:dyDescent="0.25">
      <c r="A836" s="47" t="s">
        <v>401</v>
      </c>
      <c r="B836" s="42">
        <f t="shared" si="155"/>
        <v>2506</v>
      </c>
      <c r="C836" s="42">
        <v>462</v>
      </c>
      <c r="D836" s="42">
        <v>147</v>
      </c>
      <c r="E836" s="42">
        <v>162</v>
      </c>
      <c r="F836" s="42">
        <v>205</v>
      </c>
      <c r="G836" s="43">
        <v>305</v>
      </c>
      <c r="H836" s="43">
        <v>1593</v>
      </c>
      <c r="I836" s="43">
        <v>451</v>
      </c>
    </row>
    <row r="837" spans="1:9" ht="15" customHeight="1" x14ac:dyDescent="0.25">
      <c r="A837" s="47" t="s">
        <v>402</v>
      </c>
      <c r="B837" s="42">
        <f t="shared" si="155"/>
        <v>1764</v>
      </c>
      <c r="C837" s="42">
        <v>362</v>
      </c>
      <c r="D837" s="42">
        <v>110</v>
      </c>
      <c r="E837" s="42">
        <v>117</v>
      </c>
      <c r="F837" s="42">
        <v>124</v>
      </c>
      <c r="G837" s="43">
        <v>141</v>
      </c>
      <c r="H837" s="43">
        <v>1154</v>
      </c>
      <c r="I837" s="43">
        <v>248</v>
      </c>
    </row>
    <row r="838" spans="1:9" x14ac:dyDescent="0.25">
      <c r="A838" s="47" t="s">
        <v>361</v>
      </c>
      <c r="B838" s="42">
        <f t="shared" si="155"/>
        <v>724</v>
      </c>
      <c r="C838" s="42">
        <v>145</v>
      </c>
      <c r="D838" s="42">
        <v>31</v>
      </c>
      <c r="E838" s="42">
        <v>40</v>
      </c>
      <c r="F838" s="42">
        <v>55</v>
      </c>
      <c r="G838" s="43">
        <v>113</v>
      </c>
      <c r="H838" s="43">
        <v>385</v>
      </c>
      <c r="I838" s="43">
        <v>194</v>
      </c>
    </row>
    <row r="839" spans="1:9" x14ac:dyDescent="0.25">
      <c r="A839" s="47" t="s">
        <v>403</v>
      </c>
      <c r="B839" s="42">
        <f t="shared" si="155"/>
        <v>5752</v>
      </c>
      <c r="C839" s="42">
        <v>1221</v>
      </c>
      <c r="D839" s="42">
        <v>395</v>
      </c>
      <c r="E839" s="42">
        <v>405</v>
      </c>
      <c r="F839" s="42">
        <v>432</v>
      </c>
      <c r="G839" s="43">
        <v>777</v>
      </c>
      <c r="H839" s="43">
        <v>3805</v>
      </c>
      <c r="I839" s="43">
        <v>726</v>
      </c>
    </row>
    <row r="840" spans="1:9" x14ac:dyDescent="0.25">
      <c r="A840" s="47" t="s">
        <v>404</v>
      </c>
      <c r="B840" s="42">
        <f t="shared" si="155"/>
        <v>3358</v>
      </c>
      <c r="C840" s="42">
        <v>670</v>
      </c>
      <c r="D840" s="42">
        <v>222</v>
      </c>
      <c r="E840" s="42">
        <v>226</v>
      </c>
      <c r="F840" s="42">
        <v>233</v>
      </c>
      <c r="G840" s="43">
        <v>388</v>
      </c>
      <c r="H840" s="43">
        <v>2207</v>
      </c>
      <c r="I840" s="43">
        <v>481</v>
      </c>
    </row>
    <row r="841" spans="1:9" x14ac:dyDescent="0.25">
      <c r="A841" s="47" t="s">
        <v>405</v>
      </c>
      <c r="B841" s="42">
        <f t="shared" si="155"/>
        <v>5354</v>
      </c>
      <c r="C841" s="42">
        <v>1145</v>
      </c>
      <c r="D841" s="42">
        <v>352</v>
      </c>
      <c r="E841" s="42">
        <v>368</v>
      </c>
      <c r="F841" s="42">
        <v>412</v>
      </c>
      <c r="G841" s="43">
        <v>754</v>
      </c>
      <c r="H841" s="43">
        <v>3455</v>
      </c>
      <c r="I841" s="43">
        <v>754</v>
      </c>
    </row>
    <row r="842" spans="1:9" x14ac:dyDescent="0.25">
      <c r="A842" s="47" t="s">
        <v>406</v>
      </c>
      <c r="B842" s="42">
        <f t="shared" si="155"/>
        <v>613</v>
      </c>
      <c r="C842" s="42">
        <v>95</v>
      </c>
      <c r="D842" s="42">
        <v>36</v>
      </c>
      <c r="E842" s="42">
        <v>37</v>
      </c>
      <c r="F842" s="42">
        <v>41</v>
      </c>
      <c r="G842" s="43">
        <v>66</v>
      </c>
      <c r="H842" s="43">
        <v>379</v>
      </c>
      <c r="I842" s="43">
        <v>139</v>
      </c>
    </row>
    <row r="843" spans="1:9" x14ac:dyDescent="0.25">
      <c r="A843" s="47" t="s">
        <v>407</v>
      </c>
      <c r="B843" s="42">
        <f t="shared" si="155"/>
        <v>5147</v>
      </c>
      <c r="C843" s="42">
        <v>1106</v>
      </c>
      <c r="D843" s="42">
        <v>322</v>
      </c>
      <c r="E843" s="42">
        <v>367</v>
      </c>
      <c r="F843" s="42">
        <v>402</v>
      </c>
      <c r="G843" s="43">
        <v>648</v>
      </c>
      <c r="H843" s="43">
        <v>3332</v>
      </c>
      <c r="I843" s="43">
        <v>709</v>
      </c>
    </row>
    <row r="844" spans="1:9" x14ac:dyDescent="0.25">
      <c r="A844" s="48" t="s">
        <v>408</v>
      </c>
      <c r="B844" s="42">
        <f t="shared" si="155"/>
        <v>1522</v>
      </c>
      <c r="C844" s="42">
        <v>211</v>
      </c>
      <c r="D844" s="42">
        <v>64</v>
      </c>
      <c r="E844" s="42">
        <v>71</v>
      </c>
      <c r="F844" s="42">
        <v>77</v>
      </c>
      <c r="G844" s="43">
        <v>150</v>
      </c>
      <c r="H844" s="43">
        <v>983</v>
      </c>
      <c r="I844" s="43">
        <v>328</v>
      </c>
    </row>
    <row r="845" spans="1:9" x14ac:dyDescent="0.25">
      <c r="A845" s="49"/>
      <c r="B845" s="3"/>
      <c r="C845" s="3"/>
      <c r="D845" s="3"/>
      <c r="E845" s="3"/>
      <c r="F845" s="3"/>
      <c r="G845" s="3"/>
      <c r="H845" s="3"/>
      <c r="I845" s="3"/>
    </row>
    <row r="846" spans="1:9" x14ac:dyDescent="0.25">
      <c r="A846" s="50" t="s">
        <v>409</v>
      </c>
      <c r="B846" s="5">
        <f>B848+B850</f>
        <v>90983</v>
      </c>
      <c r="C846" s="5">
        <f t="shared" ref="C846:I846" si="156">C848+C850</f>
        <v>14958</v>
      </c>
      <c r="D846" s="5">
        <f t="shared" si="156"/>
        <v>4384</v>
      </c>
      <c r="E846" s="5">
        <f t="shared" si="156"/>
        <v>4771</v>
      </c>
      <c r="F846" s="5">
        <f t="shared" si="156"/>
        <v>5225</v>
      </c>
      <c r="G846" s="5">
        <f t="shared" si="156"/>
        <v>10655</v>
      </c>
      <c r="H846" s="5">
        <f t="shared" si="156"/>
        <v>57910</v>
      </c>
      <c r="I846" s="5">
        <f t="shared" si="156"/>
        <v>18115</v>
      </c>
    </row>
    <row r="847" spans="1:9" x14ac:dyDescent="0.25">
      <c r="A847" s="6"/>
      <c r="B847" s="8"/>
      <c r="C847" s="8"/>
      <c r="D847" s="8"/>
      <c r="E847" s="8"/>
      <c r="F847" s="8"/>
      <c r="G847" s="8"/>
      <c r="H847" s="8"/>
      <c r="I847" s="8"/>
    </row>
    <row r="848" spans="1:9" x14ac:dyDescent="0.25">
      <c r="A848" s="6" t="s">
        <v>2</v>
      </c>
      <c r="B848" s="42">
        <f>B849</f>
        <v>34674</v>
      </c>
      <c r="C848" s="42">
        <f t="shared" ref="C848:I848" si="157">C849</f>
        <v>5760</v>
      </c>
      <c r="D848" s="42">
        <f t="shared" si="157"/>
        <v>1621</v>
      </c>
      <c r="E848" s="42">
        <f t="shared" si="157"/>
        <v>1720</v>
      </c>
      <c r="F848" s="42">
        <f t="shared" si="157"/>
        <v>1878</v>
      </c>
      <c r="G848" s="42">
        <f t="shared" si="157"/>
        <v>4105</v>
      </c>
      <c r="H848" s="42">
        <f t="shared" si="157"/>
        <v>23035</v>
      </c>
      <c r="I848" s="42">
        <f t="shared" si="157"/>
        <v>5879</v>
      </c>
    </row>
    <row r="849" spans="1:9" x14ac:dyDescent="0.25">
      <c r="A849" s="10" t="s">
        <v>410</v>
      </c>
      <c r="B849" s="45">
        <f>C849+H849+I849</f>
        <v>34674</v>
      </c>
      <c r="C849" s="45">
        <v>5760</v>
      </c>
      <c r="D849" s="45">
        <v>1621</v>
      </c>
      <c r="E849" s="45">
        <v>1720</v>
      </c>
      <c r="F849" s="45">
        <v>1878</v>
      </c>
      <c r="G849" s="46">
        <v>4105</v>
      </c>
      <c r="H849" s="46">
        <v>23035</v>
      </c>
      <c r="I849" s="46">
        <v>5879</v>
      </c>
    </row>
    <row r="850" spans="1:9" x14ac:dyDescent="0.25">
      <c r="A850" s="6" t="s">
        <v>3</v>
      </c>
      <c r="B850" s="2">
        <f>SUM(B851:B884)</f>
        <v>56309</v>
      </c>
      <c r="C850" s="2">
        <f t="shared" ref="C850:I850" si="158">SUM(C851:C884)</f>
        <v>9198</v>
      </c>
      <c r="D850" s="2">
        <f t="shared" si="158"/>
        <v>2763</v>
      </c>
      <c r="E850" s="2">
        <f t="shared" si="158"/>
        <v>3051</v>
      </c>
      <c r="F850" s="2">
        <f t="shared" si="158"/>
        <v>3347</v>
      </c>
      <c r="G850" s="2">
        <f t="shared" si="158"/>
        <v>6550</v>
      </c>
      <c r="H850" s="2">
        <f t="shared" si="158"/>
        <v>34875</v>
      </c>
      <c r="I850" s="2">
        <f t="shared" si="158"/>
        <v>12236</v>
      </c>
    </row>
    <row r="851" spans="1:9" x14ac:dyDescent="0.25">
      <c r="A851" s="9" t="s">
        <v>411</v>
      </c>
      <c r="B851" s="42">
        <f>C851+H851+I851</f>
        <v>2866</v>
      </c>
      <c r="C851" s="42">
        <v>401</v>
      </c>
      <c r="D851" s="42">
        <v>107</v>
      </c>
      <c r="E851" s="42">
        <v>120</v>
      </c>
      <c r="F851" s="42">
        <v>132</v>
      </c>
      <c r="G851" s="42">
        <v>272</v>
      </c>
      <c r="H851" s="42">
        <v>1807</v>
      </c>
      <c r="I851" s="42">
        <v>658</v>
      </c>
    </row>
    <row r="852" spans="1:9" x14ac:dyDescent="0.25">
      <c r="A852" s="9" t="s">
        <v>412</v>
      </c>
      <c r="B852" s="42">
        <f>C852+H852+I852</f>
        <v>757</v>
      </c>
      <c r="C852" s="42">
        <v>122</v>
      </c>
      <c r="D852" s="42">
        <v>36</v>
      </c>
      <c r="E852" s="42">
        <v>39</v>
      </c>
      <c r="F852" s="42">
        <v>44</v>
      </c>
      <c r="G852" s="42">
        <v>221</v>
      </c>
      <c r="H852" s="42">
        <v>466</v>
      </c>
      <c r="I852" s="42">
        <v>169</v>
      </c>
    </row>
    <row r="853" spans="1:9" x14ac:dyDescent="0.25">
      <c r="A853" s="9" t="s">
        <v>413</v>
      </c>
      <c r="B853" s="42">
        <f t="shared" ref="B853:B884" si="159">C853+H853+I853</f>
        <v>1946</v>
      </c>
      <c r="C853" s="42">
        <v>324</v>
      </c>
      <c r="D853" s="42">
        <v>101</v>
      </c>
      <c r="E853" s="42">
        <v>108</v>
      </c>
      <c r="F853" s="42">
        <v>113</v>
      </c>
      <c r="G853" s="42">
        <v>208</v>
      </c>
      <c r="H853" s="42">
        <v>1102</v>
      </c>
      <c r="I853" s="42">
        <v>520</v>
      </c>
    </row>
    <row r="854" spans="1:9" ht="15" customHeight="1" x14ac:dyDescent="0.25">
      <c r="A854" s="9" t="s">
        <v>414</v>
      </c>
      <c r="B854" s="42">
        <f t="shared" si="159"/>
        <v>2673</v>
      </c>
      <c r="C854" s="42">
        <v>403</v>
      </c>
      <c r="D854" s="42">
        <v>117</v>
      </c>
      <c r="E854" s="42">
        <v>137</v>
      </c>
      <c r="F854" s="42">
        <v>148</v>
      </c>
      <c r="G854" s="42">
        <v>272</v>
      </c>
      <c r="H854" s="42">
        <v>1415</v>
      </c>
      <c r="I854" s="42">
        <v>855</v>
      </c>
    </row>
    <row r="855" spans="1:9" x14ac:dyDescent="0.25">
      <c r="A855" s="9" t="s">
        <v>415</v>
      </c>
      <c r="B855" s="42">
        <f t="shared" si="159"/>
        <v>3206</v>
      </c>
      <c r="C855" s="42">
        <v>538</v>
      </c>
      <c r="D855" s="42">
        <v>163</v>
      </c>
      <c r="E855" s="42">
        <v>173</v>
      </c>
      <c r="F855" s="42">
        <v>184</v>
      </c>
      <c r="G855" s="42">
        <v>355</v>
      </c>
      <c r="H855" s="42">
        <v>2070</v>
      </c>
      <c r="I855" s="42">
        <v>598</v>
      </c>
    </row>
    <row r="856" spans="1:9" x14ac:dyDescent="0.25">
      <c r="A856" s="9" t="s">
        <v>416</v>
      </c>
      <c r="B856" s="42">
        <f t="shared" si="159"/>
        <v>866</v>
      </c>
      <c r="C856" s="42">
        <v>130</v>
      </c>
      <c r="D856" s="42">
        <v>41</v>
      </c>
      <c r="E856" s="42">
        <v>44</v>
      </c>
      <c r="F856" s="42">
        <v>50</v>
      </c>
      <c r="G856" s="43">
        <v>81</v>
      </c>
      <c r="H856" s="43">
        <v>534</v>
      </c>
      <c r="I856" s="43">
        <v>202</v>
      </c>
    </row>
    <row r="857" spans="1:9" x14ac:dyDescent="0.25">
      <c r="A857" s="9" t="s">
        <v>417</v>
      </c>
      <c r="B857" s="42">
        <f t="shared" si="159"/>
        <v>1257</v>
      </c>
      <c r="C857" s="42">
        <v>187</v>
      </c>
      <c r="D857" s="42">
        <v>65</v>
      </c>
      <c r="E857" s="42">
        <v>71</v>
      </c>
      <c r="F857" s="42">
        <v>75</v>
      </c>
      <c r="G857" s="42">
        <v>131</v>
      </c>
      <c r="H857" s="42">
        <v>723</v>
      </c>
      <c r="I857" s="42">
        <v>347</v>
      </c>
    </row>
    <row r="858" spans="1:9" x14ac:dyDescent="0.25">
      <c r="A858" s="9" t="s">
        <v>418</v>
      </c>
      <c r="B858" s="42">
        <f t="shared" si="159"/>
        <v>676</v>
      </c>
      <c r="C858" s="42">
        <v>108</v>
      </c>
      <c r="D858" s="42">
        <v>37</v>
      </c>
      <c r="E858" s="42">
        <v>40</v>
      </c>
      <c r="F858" s="42">
        <v>42</v>
      </c>
      <c r="G858" s="43">
        <v>69</v>
      </c>
      <c r="H858" s="43">
        <v>398</v>
      </c>
      <c r="I858" s="43">
        <v>170</v>
      </c>
    </row>
    <row r="859" spans="1:9" x14ac:dyDescent="0.25">
      <c r="A859" s="9" t="s">
        <v>419</v>
      </c>
      <c r="B859" s="42">
        <f t="shared" si="159"/>
        <v>938</v>
      </c>
      <c r="C859" s="42">
        <v>150</v>
      </c>
      <c r="D859" s="42">
        <v>45</v>
      </c>
      <c r="E859" s="42">
        <v>55</v>
      </c>
      <c r="F859" s="42">
        <v>58</v>
      </c>
      <c r="G859" s="43">
        <v>97</v>
      </c>
      <c r="H859" s="43">
        <v>567</v>
      </c>
      <c r="I859" s="43">
        <v>221</v>
      </c>
    </row>
    <row r="860" spans="1:9" x14ac:dyDescent="0.25">
      <c r="A860" s="9" t="s">
        <v>420</v>
      </c>
      <c r="B860" s="42">
        <f t="shared" si="159"/>
        <v>1239</v>
      </c>
      <c r="C860" s="42">
        <v>200</v>
      </c>
      <c r="D860" s="42">
        <v>56</v>
      </c>
      <c r="E860" s="42">
        <v>60</v>
      </c>
      <c r="F860" s="42">
        <v>71</v>
      </c>
      <c r="G860" s="42">
        <v>143</v>
      </c>
      <c r="H860" s="42">
        <v>744</v>
      </c>
      <c r="I860" s="42">
        <v>295</v>
      </c>
    </row>
    <row r="861" spans="1:9" x14ac:dyDescent="0.25">
      <c r="A861" s="9" t="s">
        <v>421</v>
      </c>
      <c r="B861" s="42">
        <f t="shared" si="159"/>
        <v>1081</v>
      </c>
      <c r="C861" s="42">
        <v>145</v>
      </c>
      <c r="D861" s="42">
        <v>55</v>
      </c>
      <c r="E861" s="42">
        <v>59</v>
      </c>
      <c r="F861" s="42">
        <v>61</v>
      </c>
      <c r="G861" s="43">
        <v>119</v>
      </c>
      <c r="H861" s="43">
        <v>697</v>
      </c>
      <c r="I861" s="43">
        <v>239</v>
      </c>
    </row>
    <row r="862" spans="1:9" x14ac:dyDescent="0.25">
      <c r="A862" s="9" t="s">
        <v>422</v>
      </c>
      <c r="B862" s="42">
        <f t="shared" si="159"/>
        <v>772</v>
      </c>
      <c r="C862" s="42">
        <v>100</v>
      </c>
      <c r="D862" s="42">
        <v>33</v>
      </c>
      <c r="E862" s="42">
        <v>37</v>
      </c>
      <c r="F862" s="42">
        <v>39</v>
      </c>
      <c r="G862" s="42">
        <v>83</v>
      </c>
      <c r="H862" s="42">
        <v>444</v>
      </c>
      <c r="I862" s="42">
        <v>228</v>
      </c>
    </row>
    <row r="863" spans="1:9" x14ac:dyDescent="0.25">
      <c r="A863" s="9" t="s">
        <v>423</v>
      </c>
      <c r="B863" s="42">
        <f t="shared" si="159"/>
        <v>3133</v>
      </c>
      <c r="C863" s="42">
        <v>557</v>
      </c>
      <c r="D863" s="42">
        <v>151</v>
      </c>
      <c r="E863" s="42">
        <v>169</v>
      </c>
      <c r="F863" s="42">
        <v>192</v>
      </c>
      <c r="G863" s="42">
        <v>422</v>
      </c>
      <c r="H863" s="42">
        <v>1960</v>
      </c>
      <c r="I863" s="42">
        <v>616</v>
      </c>
    </row>
    <row r="864" spans="1:9" x14ac:dyDescent="0.25">
      <c r="A864" s="9" t="s">
        <v>424</v>
      </c>
      <c r="B864" s="42">
        <f t="shared" si="159"/>
        <v>513</v>
      </c>
      <c r="C864" s="42">
        <v>62</v>
      </c>
      <c r="D864" s="42">
        <v>15</v>
      </c>
      <c r="E864" s="42">
        <v>20</v>
      </c>
      <c r="F864" s="42">
        <v>22</v>
      </c>
      <c r="G864" s="43">
        <v>55</v>
      </c>
      <c r="H864" s="43">
        <v>285</v>
      </c>
      <c r="I864" s="43">
        <v>166</v>
      </c>
    </row>
    <row r="865" spans="1:9" x14ac:dyDescent="0.25">
      <c r="A865" s="9" t="s">
        <v>425</v>
      </c>
      <c r="B865" s="42">
        <f t="shared" si="159"/>
        <v>1637</v>
      </c>
      <c r="C865" s="42">
        <v>283</v>
      </c>
      <c r="D865" s="42">
        <v>80</v>
      </c>
      <c r="E865" s="42">
        <v>88</v>
      </c>
      <c r="F865" s="42">
        <v>102</v>
      </c>
      <c r="G865" s="43">
        <v>212</v>
      </c>
      <c r="H865" s="43">
        <v>994</v>
      </c>
      <c r="I865" s="43">
        <v>360</v>
      </c>
    </row>
    <row r="866" spans="1:9" x14ac:dyDescent="0.25">
      <c r="A866" s="9" t="s">
        <v>426</v>
      </c>
      <c r="B866" s="42">
        <f t="shared" si="159"/>
        <v>1691</v>
      </c>
      <c r="C866" s="42">
        <v>285</v>
      </c>
      <c r="D866" s="42">
        <v>74</v>
      </c>
      <c r="E866" s="42">
        <v>98</v>
      </c>
      <c r="F866" s="42">
        <v>102</v>
      </c>
      <c r="G866" s="43">
        <v>202</v>
      </c>
      <c r="H866" s="43">
        <v>1056</v>
      </c>
      <c r="I866" s="43">
        <v>350</v>
      </c>
    </row>
    <row r="867" spans="1:9" x14ac:dyDescent="0.25">
      <c r="A867" s="9" t="s">
        <v>370</v>
      </c>
      <c r="B867" s="42">
        <f t="shared" si="159"/>
        <v>681</v>
      </c>
      <c r="C867" s="42">
        <v>114</v>
      </c>
      <c r="D867" s="42">
        <v>33</v>
      </c>
      <c r="E867" s="42">
        <v>38</v>
      </c>
      <c r="F867" s="42">
        <v>45</v>
      </c>
      <c r="G867" s="43">
        <v>75</v>
      </c>
      <c r="H867" s="43">
        <v>415</v>
      </c>
      <c r="I867" s="43">
        <v>152</v>
      </c>
    </row>
    <row r="868" spans="1:9" x14ac:dyDescent="0.25">
      <c r="A868" s="9" t="s">
        <v>427</v>
      </c>
      <c r="B868" s="42">
        <f t="shared" si="159"/>
        <v>3327</v>
      </c>
      <c r="C868" s="42">
        <v>588</v>
      </c>
      <c r="D868" s="42">
        <v>152</v>
      </c>
      <c r="E868" s="42">
        <v>164</v>
      </c>
      <c r="F868" s="42">
        <v>192</v>
      </c>
      <c r="G868" s="43">
        <v>448</v>
      </c>
      <c r="H868" s="43">
        <v>2215</v>
      </c>
      <c r="I868" s="43">
        <v>524</v>
      </c>
    </row>
    <row r="869" spans="1:9" ht="15.75" customHeight="1" x14ac:dyDescent="0.25">
      <c r="A869" s="9" t="s">
        <v>428</v>
      </c>
      <c r="B869" s="42">
        <f t="shared" si="159"/>
        <v>796</v>
      </c>
      <c r="C869" s="42">
        <v>130</v>
      </c>
      <c r="D869" s="42">
        <v>39</v>
      </c>
      <c r="E869" s="42">
        <v>43</v>
      </c>
      <c r="F869" s="42">
        <v>47</v>
      </c>
      <c r="G869" s="43">
        <v>88</v>
      </c>
      <c r="H869" s="43">
        <v>455</v>
      </c>
      <c r="I869" s="43">
        <v>211</v>
      </c>
    </row>
    <row r="870" spans="1:9" x14ac:dyDescent="0.25">
      <c r="A870" s="9" t="s">
        <v>429</v>
      </c>
      <c r="B870" s="42">
        <f t="shared" si="159"/>
        <v>665</v>
      </c>
      <c r="C870" s="42">
        <v>111</v>
      </c>
      <c r="D870" s="42">
        <v>34</v>
      </c>
      <c r="E870" s="42">
        <v>38</v>
      </c>
      <c r="F870" s="42">
        <v>40</v>
      </c>
      <c r="G870" s="42">
        <v>98</v>
      </c>
      <c r="H870" s="42">
        <v>445</v>
      </c>
      <c r="I870" s="42">
        <v>109</v>
      </c>
    </row>
    <row r="871" spans="1:9" x14ac:dyDescent="0.25">
      <c r="A871" s="9" t="s">
        <v>430</v>
      </c>
      <c r="B871" s="42">
        <f t="shared" si="159"/>
        <v>3524</v>
      </c>
      <c r="C871" s="42">
        <v>635</v>
      </c>
      <c r="D871" s="42">
        <v>175</v>
      </c>
      <c r="E871" s="42">
        <v>196</v>
      </c>
      <c r="F871" s="42">
        <v>231</v>
      </c>
      <c r="G871" s="43">
        <v>439</v>
      </c>
      <c r="H871" s="43">
        <v>2355</v>
      </c>
      <c r="I871" s="43">
        <v>534</v>
      </c>
    </row>
    <row r="872" spans="1:9" x14ac:dyDescent="0.25">
      <c r="A872" s="9" t="s">
        <v>431</v>
      </c>
      <c r="B872" s="42">
        <f t="shared" si="159"/>
        <v>979</v>
      </c>
      <c r="C872" s="42">
        <v>139</v>
      </c>
      <c r="D872" s="42">
        <v>47</v>
      </c>
      <c r="E872" s="42">
        <v>51</v>
      </c>
      <c r="F872" s="42">
        <v>56</v>
      </c>
      <c r="G872" s="43">
        <v>79</v>
      </c>
      <c r="H872" s="43">
        <v>558</v>
      </c>
      <c r="I872" s="43">
        <v>282</v>
      </c>
    </row>
    <row r="873" spans="1:9" x14ac:dyDescent="0.25">
      <c r="A873" s="9" t="s">
        <v>432</v>
      </c>
      <c r="B873" s="42">
        <f t="shared" si="159"/>
        <v>1408</v>
      </c>
      <c r="C873" s="42">
        <v>246</v>
      </c>
      <c r="D873" s="42">
        <v>79</v>
      </c>
      <c r="E873" s="42">
        <v>82</v>
      </c>
      <c r="F873" s="42">
        <v>90</v>
      </c>
      <c r="G873" s="43">
        <v>157</v>
      </c>
      <c r="H873" s="43">
        <v>854</v>
      </c>
      <c r="I873" s="43">
        <v>308</v>
      </c>
    </row>
    <row r="874" spans="1:9" x14ac:dyDescent="0.25">
      <c r="A874" s="9" t="s">
        <v>433</v>
      </c>
      <c r="B874" s="42">
        <f t="shared" si="159"/>
        <v>1188</v>
      </c>
      <c r="C874" s="42">
        <v>217</v>
      </c>
      <c r="D874" s="42">
        <v>71</v>
      </c>
      <c r="E874" s="42">
        <v>80</v>
      </c>
      <c r="F874" s="42">
        <v>88</v>
      </c>
      <c r="G874" s="43">
        <v>143</v>
      </c>
      <c r="H874" s="43">
        <v>696</v>
      </c>
      <c r="I874" s="43">
        <v>275</v>
      </c>
    </row>
    <row r="875" spans="1:9" x14ac:dyDescent="0.25">
      <c r="A875" s="9" t="s">
        <v>434</v>
      </c>
      <c r="B875" s="42">
        <f t="shared" si="159"/>
        <v>967</v>
      </c>
      <c r="C875" s="42">
        <v>181</v>
      </c>
      <c r="D875" s="42">
        <v>49</v>
      </c>
      <c r="E875" s="42">
        <v>56</v>
      </c>
      <c r="F875" s="42">
        <v>57</v>
      </c>
      <c r="G875" s="43">
        <v>132</v>
      </c>
      <c r="H875" s="43">
        <v>613</v>
      </c>
      <c r="I875" s="43">
        <v>173</v>
      </c>
    </row>
    <row r="876" spans="1:9" x14ac:dyDescent="0.25">
      <c r="A876" s="9" t="s">
        <v>435</v>
      </c>
      <c r="B876" s="42">
        <f t="shared" si="159"/>
        <v>1399</v>
      </c>
      <c r="C876" s="42">
        <v>236</v>
      </c>
      <c r="D876" s="42">
        <v>80</v>
      </c>
      <c r="E876" s="42">
        <v>87</v>
      </c>
      <c r="F876" s="42">
        <v>98</v>
      </c>
      <c r="G876" s="43">
        <v>143</v>
      </c>
      <c r="H876" s="43">
        <v>875</v>
      </c>
      <c r="I876" s="43">
        <v>288</v>
      </c>
    </row>
    <row r="877" spans="1:9" ht="25.5" x14ac:dyDescent="0.25">
      <c r="A877" s="9" t="s">
        <v>436</v>
      </c>
      <c r="B877" s="42">
        <f t="shared" si="159"/>
        <v>1718</v>
      </c>
      <c r="C877" s="42">
        <v>281</v>
      </c>
      <c r="D877" s="42">
        <v>97</v>
      </c>
      <c r="E877" s="42">
        <v>108</v>
      </c>
      <c r="F877" s="42">
        <v>121</v>
      </c>
      <c r="G877" s="43">
        <v>184</v>
      </c>
      <c r="H877" s="43">
        <v>1023</v>
      </c>
      <c r="I877" s="43">
        <v>414</v>
      </c>
    </row>
    <row r="878" spans="1:9" x14ac:dyDescent="0.25">
      <c r="A878" s="9" t="s">
        <v>437</v>
      </c>
      <c r="B878" s="42">
        <f t="shared" si="159"/>
        <v>910</v>
      </c>
      <c r="C878" s="42">
        <v>144</v>
      </c>
      <c r="D878" s="42">
        <v>57</v>
      </c>
      <c r="E878" s="42">
        <v>59</v>
      </c>
      <c r="F878" s="42">
        <v>65</v>
      </c>
      <c r="G878" s="43">
        <v>84</v>
      </c>
      <c r="H878" s="43">
        <v>590</v>
      </c>
      <c r="I878" s="43">
        <v>176</v>
      </c>
    </row>
    <row r="879" spans="1:9" x14ac:dyDescent="0.25">
      <c r="A879" s="9" t="s">
        <v>438</v>
      </c>
      <c r="B879" s="42">
        <f t="shared" si="159"/>
        <v>2438</v>
      </c>
      <c r="C879" s="42">
        <v>420</v>
      </c>
      <c r="D879" s="42">
        <v>123</v>
      </c>
      <c r="E879" s="42">
        <v>138</v>
      </c>
      <c r="F879" s="42">
        <v>143</v>
      </c>
      <c r="G879" s="43">
        <v>293</v>
      </c>
      <c r="H879" s="43">
        <v>1529</v>
      </c>
      <c r="I879" s="43">
        <v>489</v>
      </c>
    </row>
    <row r="880" spans="1:9" x14ac:dyDescent="0.25">
      <c r="A880" s="9" t="s">
        <v>439</v>
      </c>
      <c r="B880" s="42">
        <f t="shared" si="159"/>
        <v>2246</v>
      </c>
      <c r="C880" s="42">
        <v>330</v>
      </c>
      <c r="D880" s="42">
        <v>101</v>
      </c>
      <c r="E880" s="42">
        <v>107</v>
      </c>
      <c r="F880" s="42">
        <v>114</v>
      </c>
      <c r="G880" s="43">
        <v>232</v>
      </c>
      <c r="H880" s="43">
        <v>1449</v>
      </c>
      <c r="I880" s="43">
        <v>467</v>
      </c>
    </row>
    <row r="881" spans="1:9" x14ac:dyDescent="0.25">
      <c r="A881" s="9" t="s">
        <v>440</v>
      </c>
      <c r="B881" s="42">
        <f t="shared" si="159"/>
        <v>3169</v>
      </c>
      <c r="C881" s="42">
        <v>534</v>
      </c>
      <c r="D881" s="42">
        <v>159</v>
      </c>
      <c r="E881" s="42">
        <v>173</v>
      </c>
      <c r="F881" s="42">
        <v>185</v>
      </c>
      <c r="G881" s="43">
        <v>397</v>
      </c>
      <c r="H881" s="43">
        <v>2005</v>
      </c>
      <c r="I881" s="43">
        <v>630</v>
      </c>
    </row>
    <row r="882" spans="1:9" x14ac:dyDescent="0.25">
      <c r="A882" s="9" t="s">
        <v>441</v>
      </c>
      <c r="B882" s="42">
        <f t="shared" si="159"/>
        <v>1729</v>
      </c>
      <c r="C882" s="42">
        <v>245</v>
      </c>
      <c r="D882" s="42">
        <v>80</v>
      </c>
      <c r="E882" s="42">
        <v>88</v>
      </c>
      <c r="F882" s="42">
        <v>99</v>
      </c>
      <c r="G882" s="43">
        <v>174</v>
      </c>
      <c r="H882" s="43">
        <v>1016</v>
      </c>
      <c r="I882" s="43">
        <v>468</v>
      </c>
    </row>
    <row r="883" spans="1:9" x14ac:dyDescent="0.25">
      <c r="A883" s="9" t="s">
        <v>442</v>
      </c>
      <c r="B883" s="42">
        <f t="shared" si="159"/>
        <v>1856</v>
      </c>
      <c r="C883" s="42">
        <v>321</v>
      </c>
      <c r="D883" s="42">
        <v>111</v>
      </c>
      <c r="E883" s="42">
        <v>118</v>
      </c>
      <c r="F883" s="42">
        <v>127</v>
      </c>
      <c r="G883" s="43">
        <v>218</v>
      </c>
      <c r="H883" s="43">
        <v>1177</v>
      </c>
      <c r="I883" s="43">
        <v>358</v>
      </c>
    </row>
    <row r="884" spans="1:9" x14ac:dyDescent="0.25">
      <c r="A884" s="9" t="s">
        <v>443</v>
      </c>
      <c r="B884" s="42">
        <f t="shared" si="159"/>
        <v>2058</v>
      </c>
      <c r="C884" s="42">
        <v>331</v>
      </c>
      <c r="D884" s="42">
        <v>100</v>
      </c>
      <c r="E884" s="42">
        <v>107</v>
      </c>
      <c r="F884" s="42">
        <v>114</v>
      </c>
      <c r="G884" s="43">
        <v>224</v>
      </c>
      <c r="H884" s="43">
        <v>1343</v>
      </c>
      <c r="I884" s="43">
        <v>384</v>
      </c>
    </row>
    <row r="885" spans="1:9" x14ac:dyDescent="0.25">
      <c r="A885" s="9"/>
      <c r="B885" s="3"/>
      <c r="C885" s="3"/>
      <c r="D885" s="3"/>
      <c r="E885" s="3"/>
      <c r="F885" s="3"/>
      <c r="G885" s="3"/>
      <c r="H885" s="3"/>
      <c r="I885" s="3"/>
    </row>
    <row r="886" spans="1:9" x14ac:dyDescent="0.25">
      <c r="A886" s="50" t="s">
        <v>444</v>
      </c>
      <c r="B886" s="5">
        <f>B888+B891</f>
        <v>86606</v>
      </c>
      <c r="C886" s="5">
        <f t="shared" ref="C886:I886" si="160">C888+C891</f>
        <v>16534</v>
      </c>
      <c r="D886" s="5">
        <f t="shared" si="160"/>
        <v>4947</v>
      </c>
      <c r="E886" s="5">
        <f t="shared" si="160"/>
        <v>5462</v>
      </c>
      <c r="F886" s="5">
        <f t="shared" si="160"/>
        <v>6198</v>
      </c>
      <c r="G886" s="5">
        <f t="shared" si="160"/>
        <v>11008</v>
      </c>
      <c r="H886" s="5">
        <f t="shared" si="160"/>
        <v>55508</v>
      </c>
      <c r="I886" s="5">
        <f t="shared" si="160"/>
        <v>14564</v>
      </c>
    </row>
    <row r="887" spans="1:9" x14ac:dyDescent="0.25">
      <c r="A887" s="6"/>
      <c r="B887" s="8"/>
      <c r="C887" s="8"/>
      <c r="D887" s="8"/>
      <c r="E887" s="8"/>
      <c r="F887" s="8"/>
      <c r="G887" s="8"/>
      <c r="H887" s="8"/>
      <c r="I887" s="8"/>
    </row>
    <row r="888" spans="1:9" x14ac:dyDescent="0.25">
      <c r="A888" s="14" t="s">
        <v>445</v>
      </c>
      <c r="B888" s="42">
        <f>B889+B890</f>
        <v>20514</v>
      </c>
      <c r="C888" s="42">
        <f t="shared" ref="C888:I888" si="161">C889+C890</f>
        <v>3909</v>
      </c>
      <c r="D888" s="42">
        <f t="shared" si="161"/>
        <v>1195</v>
      </c>
      <c r="E888" s="42">
        <f t="shared" si="161"/>
        <v>1243</v>
      </c>
      <c r="F888" s="42">
        <f t="shared" si="161"/>
        <v>1445</v>
      </c>
      <c r="G888" s="42">
        <f t="shared" si="161"/>
        <v>2674</v>
      </c>
      <c r="H888" s="42">
        <f t="shared" si="161"/>
        <v>13409</v>
      </c>
      <c r="I888" s="42">
        <f t="shared" si="161"/>
        <v>3196</v>
      </c>
    </row>
    <row r="889" spans="1:9" x14ac:dyDescent="0.25">
      <c r="A889" s="10" t="s">
        <v>446</v>
      </c>
      <c r="B889" s="45">
        <f>C889+H889+I889</f>
        <v>19035</v>
      </c>
      <c r="C889" s="45">
        <v>3637</v>
      </c>
      <c r="D889" s="45">
        <v>1117</v>
      </c>
      <c r="E889" s="45">
        <v>1159</v>
      </c>
      <c r="F889" s="45">
        <v>1351</v>
      </c>
      <c r="G889" s="46">
        <v>2528</v>
      </c>
      <c r="H889" s="46">
        <v>12512</v>
      </c>
      <c r="I889" s="46">
        <v>2886</v>
      </c>
    </row>
    <row r="890" spans="1:9" x14ac:dyDescent="0.25">
      <c r="A890" s="10" t="s">
        <v>447</v>
      </c>
      <c r="B890" s="45">
        <f>C890+H890+I890</f>
        <v>1479</v>
      </c>
      <c r="C890" s="45">
        <v>272</v>
      </c>
      <c r="D890" s="45">
        <v>78</v>
      </c>
      <c r="E890" s="45">
        <v>84</v>
      </c>
      <c r="F890" s="45">
        <v>94</v>
      </c>
      <c r="G890" s="46">
        <v>146</v>
      </c>
      <c r="H890" s="46">
        <v>897</v>
      </c>
      <c r="I890" s="46">
        <v>310</v>
      </c>
    </row>
    <row r="891" spans="1:9" x14ac:dyDescent="0.25">
      <c r="A891" s="6" t="s">
        <v>3</v>
      </c>
      <c r="B891" s="42">
        <f>SUM(B892:B918)</f>
        <v>66092</v>
      </c>
      <c r="C891" s="42">
        <f t="shared" ref="C891:I891" si="162">SUM(C892:C918)</f>
        <v>12625</v>
      </c>
      <c r="D891" s="42">
        <f t="shared" si="162"/>
        <v>3752</v>
      </c>
      <c r="E891" s="42">
        <f t="shared" si="162"/>
        <v>4219</v>
      </c>
      <c r="F891" s="42">
        <f t="shared" si="162"/>
        <v>4753</v>
      </c>
      <c r="G891" s="42">
        <f t="shared" si="162"/>
        <v>8334</v>
      </c>
      <c r="H891" s="42">
        <f t="shared" si="162"/>
        <v>42099</v>
      </c>
      <c r="I891" s="42">
        <f t="shared" si="162"/>
        <v>11368</v>
      </c>
    </row>
    <row r="892" spans="1:9" x14ac:dyDescent="0.25">
      <c r="A892" s="9" t="s">
        <v>448</v>
      </c>
      <c r="B892" s="42">
        <f>C892+H892+I892</f>
        <v>752</v>
      </c>
      <c r="C892" s="42">
        <v>145</v>
      </c>
      <c r="D892" s="42">
        <v>47</v>
      </c>
      <c r="E892" s="42">
        <v>56</v>
      </c>
      <c r="F892" s="42">
        <v>59</v>
      </c>
      <c r="G892" s="43">
        <v>96</v>
      </c>
      <c r="H892" s="43">
        <v>484</v>
      </c>
      <c r="I892" s="43">
        <v>123</v>
      </c>
    </row>
    <row r="893" spans="1:9" x14ac:dyDescent="0.25">
      <c r="A893" s="9" t="s">
        <v>449</v>
      </c>
      <c r="B893" s="42">
        <f t="shared" ref="B893:B918" si="163">C893+H893+I893</f>
        <v>352</v>
      </c>
      <c r="C893" s="42">
        <v>49</v>
      </c>
      <c r="D893" s="42">
        <v>10</v>
      </c>
      <c r="E893" s="42">
        <v>14</v>
      </c>
      <c r="F893" s="42">
        <v>18</v>
      </c>
      <c r="G893" s="43">
        <v>45</v>
      </c>
      <c r="H893" s="43">
        <v>227</v>
      </c>
      <c r="I893" s="43">
        <v>76</v>
      </c>
    </row>
    <row r="894" spans="1:9" x14ac:dyDescent="0.25">
      <c r="A894" s="9" t="s">
        <v>450</v>
      </c>
      <c r="B894" s="42">
        <f t="shared" si="163"/>
        <v>2350</v>
      </c>
      <c r="C894" s="42">
        <v>435</v>
      </c>
      <c r="D894" s="42">
        <v>125</v>
      </c>
      <c r="E894" s="42">
        <v>145</v>
      </c>
      <c r="F894" s="42">
        <v>152</v>
      </c>
      <c r="G894" s="43">
        <v>276</v>
      </c>
      <c r="H894" s="43">
        <v>1497</v>
      </c>
      <c r="I894" s="43">
        <v>418</v>
      </c>
    </row>
    <row r="895" spans="1:9" x14ac:dyDescent="0.25">
      <c r="A895" s="9" t="s">
        <v>451</v>
      </c>
      <c r="B895" s="42">
        <f t="shared" si="163"/>
        <v>990</v>
      </c>
      <c r="C895" s="42">
        <v>176</v>
      </c>
      <c r="D895" s="42">
        <v>60</v>
      </c>
      <c r="E895" s="42">
        <v>76</v>
      </c>
      <c r="F895" s="42">
        <v>82</v>
      </c>
      <c r="G895" s="43">
        <v>113</v>
      </c>
      <c r="H895" s="43">
        <v>648</v>
      </c>
      <c r="I895" s="43">
        <v>166</v>
      </c>
    </row>
    <row r="896" spans="1:9" x14ac:dyDescent="0.25">
      <c r="A896" s="9" t="s">
        <v>452</v>
      </c>
      <c r="B896" s="42">
        <f t="shared" si="163"/>
        <v>2267</v>
      </c>
      <c r="C896" s="42">
        <v>417</v>
      </c>
      <c r="D896" s="42">
        <v>119</v>
      </c>
      <c r="E896" s="42">
        <v>135</v>
      </c>
      <c r="F896" s="42">
        <v>148</v>
      </c>
      <c r="G896" s="43">
        <v>267</v>
      </c>
      <c r="H896" s="43">
        <v>1413</v>
      </c>
      <c r="I896" s="43">
        <v>437</v>
      </c>
    </row>
    <row r="897" spans="1:9" x14ac:dyDescent="0.25">
      <c r="A897" s="9" t="s">
        <v>453</v>
      </c>
      <c r="B897" s="42">
        <f t="shared" si="163"/>
        <v>6506</v>
      </c>
      <c r="C897" s="42">
        <v>1228</v>
      </c>
      <c r="D897" s="42">
        <v>387</v>
      </c>
      <c r="E897" s="42">
        <v>424</v>
      </c>
      <c r="F897" s="42">
        <v>485</v>
      </c>
      <c r="G897" s="43">
        <v>772</v>
      </c>
      <c r="H897" s="43">
        <v>4125</v>
      </c>
      <c r="I897" s="43">
        <v>1153</v>
      </c>
    </row>
    <row r="898" spans="1:9" x14ac:dyDescent="0.25">
      <c r="A898" s="9" t="s">
        <v>454</v>
      </c>
      <c r="B898" s="42">
        <f t="shared" si="163"/>
        <v>1057</v>
      </c>
      <c r="C898" s="42">
        <v>184</v>
      </c>
      <c r="D898" s="42">
        <v>55</v>
      </c>
      <c r="E898" s="42">
        <v>57</v>
      </c>
      <c r="F898" s="42">
        <v>73</v>
      </c>
      <c r="G898" s="43">
        <v>149</v>
      </c>
      <c r="H898" s="43">
        <v>668</v>
      </c>
      <c r="I898" s="43">
        <v>205</v>
      </c>
    </row>
    <row r="899" spans="1:9" x14ac:dyDescent="0.25">
      <c r="A899" s="9" t="s">
        <v>455</v>
      </c>
      <c r="B899" s="42">
        <f t="shared" si="163"/>
        <v>2808</v>
      </c>
      <c r="C899" s="42">
        <v>512</v>
      </c>
      <c r="D899" s="42">
        <v>164</v>
      </c>
      <c r="E899" s="42">
        <v>168</v>
      </c>
      <c r="F899" s="42">
        <v>219</v>
      </c>
      <c r="G899" s="43">
        <v>318</v>
      </c>
      <c r="H899" s="43">
        <v>1890</v>
      </c>
      <c r="I899" s="43">
        <v>406</v>
      </c>
    </row>
    <row r="900" spans="1:9" x14ac:dyDescent="0.25">
      <c r="A900" s="9" t="s">
        <v>456</v>
      </c>
      <c r="B900" s="42">
        <f t="shared" si="163"/>
        <v>1233</v>
      </c>
      <c r="C900" s="42">
        <v>236</v>
      </c>
      <c r="D900" s="42">
        <v>59</v>
      </c>
      <c r="E900" s="42">
        <v>75</v>
      </c>
      <c r="F900" s="42">
        <v>98</v>
      </c>
      <c r="G900" s="43">
        <v>157</v>
      </c>
      <c r="H900" s="43">
        <v>771</v>
      </c>
      <c r="I900" s="43">
        <v>226</v>
      </c>
    </row>
    <row r="901" spans="1:9" x14ac:dyDescent="0.25">
      <c r="A901" s="9" t="s">
        <v>457</v>
      </c>
      <c r="B901" s="42">
        <f t="shared" si="163"/>
        <v>710</v>
      </c>
      <c r="C901" s="42">
        <v>167</v>
      </c>
      <c r="D901" s="42">
        <v>56</v>
      </c>
      <c r="E901" s="42">
        <v>62</v>
      </c>
      <c r="F901" s="42">
        <v>69</v>
      </c>
      <c r="G901" s="43">
        <v>109</v>
      </c>
      <c r="H901" s="43">
        <v>402</v>
      </c>
      <c r="I901" s="43">
        <v>141</v>
      </c>
    </row>
    <row r="902" spans="1:9" x14ac:dyDescent="0.25">
      <c r="A902" s="9" t="s">
        <v>458</v>
      </c>
      <c r="B902" s="42">
        <f t="shared" si="163"/>
        <v>6340</v>
      </c>
      <c r="C902" s="42">
        <v>1216</v>
      </c>
      <c r="D902" s="42">
        <v>367</v>
      </c>
      <c r="E902" s="42">
        <v>416</v>
      </c>
      <c r="F902" s="42">
        <v>470</v>
      </c>
      <c r="G902" s="43">
        <v>768</v>
      </c>
      <c r="H902" s="43">
        <v>3983</v>
      </c>
      <c r="I902" s="43">
        <v>1141</v>
      </c>
    </row>
    <row r="903" spans="1:9" x14ac:dyDescent="0.25">
      <c r="A903" s="9" t="s">
        <v>459</v>
      </c>
      <c r="B903" s="42">
        <f t="shared" si="163"/>
        <v>2962</v>
      </c>
      <c r="C903" s="42">
        <v>585</v>
      </c>
      <c r="D903" s="42">
        <v>165</v>
      </c>
      <c r="E903" s="42">
        <v>189</v>
      </c>
      <c r="F903" s="42">
        <v>197</v>
      </c>
      <c r="G903" s="43">
        <v>383</v>
      </c>
      <c r="H903" s="43">
        <v>1943</v>
      </c>
      <c r="I903" s="43">
        <v>434</v>
      </c>
    </row>
    <row r="904" spans="1:9" x14ac:dyDescent="0.25">
      <c r="A904" s="9" t="s">
        <v>460</v>
      </c>
      <c r="B904" s="42">
        <f t="shared" si="163"/>
        <v>2331</v>
      </c>
      <c r="C904" s="42">
        <v>432</v>
      </c>
      <c r="D904" s="42">
        <v>131</v>
      </c>
      <c r="E904" s="42">
        <v>138</v>
      </c>
      <c r="F904" s="42">
        <v>151</v>
      </c>
      <c r="G904" s="43">
        <v>298</v>
      </c>
      <c r="H904" s="43">
        <v>1470</v>
      </c>
      <c r="I904" s="43">
        <v>429</v>
      </c>
    </row>
    <row r="905" spans="1:9" x14ac:dyDescent="0.25">
      <c r="A905" s="9" t="s">
        <v>461</v>
      </c>
      <c r="B905" s="42">
        <f t="shared" si="163"/>
        <v>1338</v>
      </c>
      <c r="C905" s="42">
        <v>291</v>
      </c>
      <c r="D905" s="42">
        <v>84</v>
      </c>
      <c r="E905" s="42">
        <v>97</v>
      </c>
      <c r="F905" s="42">
        <v>104</v>
      </c>
      <c r="G905" s="43">
        <v>192</v>
      </c>
      <c r="H905" s="43">
        <v>828</v>
      </c>
      <c r="I905" s="43">
        <v>219</v>
      </c>
    </row>
    <row r="906" spans="1:9" x14ac:dyDescent="0.25">
      <c r="A906" s="9" t="s">
        <v>379</v>
      </c>
      <c r="B906" s="42">
        <f t="shared" si="163"/>
        <v>813</v>
      </c>
      <c r="C906" s="42">
        <v>156</v>
      </c>
      <c r="D906" s="42">
        <v>37</v>
      </c>
      <c r="E906" s="42">
        <v>42</v>
      </c>
      <c r="F906" s="42">
        <v>50</v>
      </c>
      <c r="G906" s="43">
        <v>113</v>
      </c>
      <c r="H906" s="43">
        <v>470</v>
      </c>
      <c r="I906" s="43">
        <v>187</v>
      </c>
    </row>
    <row r="907" spans="1:9" x14ac:dyDescent="0.25">
      <c r="A907" s="9" t="s">
        <v>462</v>
      </c>
      <c r="B907" s="42">
        <f t="shared" si="163"/>
        <v>3060</v>
      </c>
      <c r="C907" s="42">
        <v>633</v>
      </c>
      <c r="D907" s="42">
        <v>194</v>
      </c>
      <c r="E907" s="42">
        <v>209</v>
      </c>
      <c r="F907" s="42">
        <v>255</v>
      </c>
      <c r="G907" s="43">
        <v>489</v>
      </c>
      <c r="H907" s="43">
        <v>1929</v>
      </c>
      <c r="I907" s="43">
        <v>498</v>
      </c>
    </row>
    <row r="908" spans="1:9" x14ac:dyDescent="0.25">
      <c r="A908" s="9" t="s">
        <v>161</v>
      </c>
      <c r="B908" s="42">
        <f t="shared" si="163"/>
        <v>3160</v>
      </c>
      <c r="C908" s="42">
        <v>651</v>
      </c>
      <c r="D908" s="42">
        <v>202</v>
      </c>
      <c r="E908" s="42">
        <v>220</v>
      </c>
      <c r="F908" s="42">
        <v>244</v>
      </c>
      <c r="G908" s="43">
        <v>421</v>
      </c>
      <c r="H908" s="43">
        <v>1932</v>
      </c>
      <c r="I908" s="43">
        <v>577</v>
      </c>
    </row>
    <row r="909" spans="1:9" x14ac:dyDescent="0.25">
      <c r="A909" s="9" t="s">
        <v>381</v>
      </c>
      <c r="B909" s="42">
        <f t="shared" si="163"/>
        <v>2448</v>
      </c>
      <c r="C909" s="42">
        <v>429</v>
      </c>
      <c r="D909" s="42">
        <v>144</v>
      </c>
      <c r="E909" s="42">
        <v>150</v>
      </c>
      <c r="F909" s="42">
        <v>164</v>
      </c>
      <c r="G909" s="43">
        <v>305</v>
      </c>
      <c r="H909" s="43">
        <v>1515</v>
      </c>
      <c r="I909" s="43">
        <v>504</v>
      </c>
    </row>
    <row r="910" spans="1:9" x14ac:dyDescent="0.25">
      <c r="A910" s="9" t="s">
        <v>463</v>
      </c>
      <c r="B910" s="42">
        <f t="shared" si="163"/>
        <v>1305</v>
      </c>
      <c r="C910" s="42">
        <v>257</v>
      </c>
      <c r="D910" s="42">
        <v>75</v>
      </c>
      <c r="E910" s="42">
        <v>77</v>
      </c>
      <c r="F910" s="42">
        <v>96</v>
      </c>
      <c r="G910" s="43">
        <v>172</v>
      </c>
      <c r="H910" s="43">
        <v>796</v>
      </c>
      <c r="I910" s="43">
        <v>252</v>
      </c>
    </row>
    <row r="911" spans="1:9" x14ac:dyDescent="0.25">
      <c r="A911" s="9" t="s">
        <v>30</v>
      </c>
      <c r="B911" s="42">
        <f t="shared" si="163"/>
        <v>1656</v>
      </c>
      <c r="C911" s="42">
        <v>334</v>
      </c>
      <c r="D911" s="42">
        <v>107</v>
      </c>
      <c r="E911" s="42">
        <v>114</v>
      </c>
      <c r="F911" s="42">
        <v>122</v>
      </c>
      <c r="G911" s="43">
        <v>191</v>
      </c>
      <c r="H911" s="43">
        <v>1080</v>
      </c>
      <c r="I911" s="43">
        <v>242</v>
      </c>
    </row>
    <row r="912" spans="1:9" x14ac:dyDescent="0.25">
      <c r="A912" s="9" t="s">
        <v>464</v>
      </c>
      <c r="B912" s="42">
        <f t="shared" si="163"/>
        <v>3719</v>
      </c>
      <c r="C912" s="42">
        <v>602</v>
      </c>
      <c r="D912" s="42">
        <v>210</v>
      </c>
      <c r="E912" s="42">
        <v>240</v>
      </c>
      <c r="F912" s="42">
        <v>278</v>
      </c>
      <c r="G912" s="43">
        <v>451</v>
      </c>
      <c r="H912" s="43">
        <v>2478</v>
      </c>
      <c r="I912" s="43">
        <v>639</v>
      </c>
    </row>
    <row r="913" spans="1:9" x14ac:dyDescent="0.25">
      <c r="A913" s="9" t="s">
        <v>465</v>
      </c>
      <c r="B913" s="42">
        <f t="shared" si="163"/>
        <v>5894</v>
      </c>
      <c r="C913" s="42">
        <v>1195</v>
      </c>
      <c r="D913" s="42">
        <v>334</v>
      </c>
      <c r="E913" s="42">
        <v>389</v>
      </c>
      <c r="F913" s="42">
        <v>421</v>
      </c>
      <c r="G913" s="43">
        <v>702</v>
      </c>
      <c r="H913" s="43">
        <v>3891</v>
      </c>
      <c r="I913" s="43">
        <v>808</v>
      </c>
    </row>
    <row r="914" spans="1:9" x14ac:dyDescent="0.25">
      <c r="A914" s="9" t="s">
        <v>108</v>
      </c>
      <c r="B914" s="42">
        <f t="shared" si="163"/>
        <v>1444</v>
      </c>
      <c r="C914" s="42">
        <v>300</v>
      </c>
      <c r="D914" s="42">
        <v>84</v>
      </c>
      <c r="E914" s="42">
        <v>90</v>
      </c>
      <c r="F914" s="42">
        <v>105</v>
      </c>
      <c r="G914" s="43">
        <v>172</v>
      </c>
      <c r="H914" s="43">
        <v>850</v>
      </c>
      <c r="I914" s="43">
        <v>294</v>
      </c>
    </row>
    <row r="915" spans="1:9" x14ac:dyDescent="0.25">
      <c r="A915" s="9" t="s">
        <v>466</v>
      </c>
      <c r="B915" s="42">
        <f t="shared" si="163"/>
        <v>1201</v>
      </c>
      <c r="C915" s="39">
        <v>228</v>
      </c>
      <c r="D915" s="39">
        <v>60</v>
      </c>
      <c r="E915" s="42">
        <v>74</v>
      </c>
      <c r="F915" s="42">
        <v>92</v>
      </c>
      <c r="G915" s="43">
        <v>172</v>
      </c>
      <c r="H915" s="43">
        <v>765</v>
      </c>
      <c r="I915" s="43">
        <v>208</v>
      </c>
    </row>
    <row r="916" spans="1:9" x14ac:dyDescent="0.25">
      <c r="A916" s="9" t="s">
        <v>467</v>
      </c>
      <c r="B916" s="42">
        <f t="shared" si="163"/>
        <v>1502</v>
      </c>
      <c r="C916" s="39">
        <v>302</v>
      </c>
      <c r="D916" s="39">
        <v>92</v>
      </c>
      <c r="E916" s="42">
        <v>100</v>
      </c>
      <c r="F916" s="42">
        <v>108</v>
      </c>
      <c r="G916" s="43">
        <v>214</v>
      </c>
      <c r="H916" s="43">
        <v>934</v>
      </c>
      <c r="I916" s="43">
        <v>266</v>
      </c>
    </row>
    <row r="917" spans="1:9" x14ac:dyDescent="0.25">
      <c r="A917" s="9" t="s">
        <v>468</v>
      </c>
      <c r="B917" s="42">
        <f t="shared" si="163"/>
        <v>4945</v>
      </c>
      <c r="C917" s="39">
        <v>874</v>
      </c>
      <c r="D917" s="39">
        <v>230</v>
      </c>
      <c r="E917" s="42">
        <v>285</v>
      </c>
      <c r="F917" s="42">
        <v>310</v>
      </c>
      <c r="G917" s="43">
        <v>591</v>
      </c>
      <c r="H917" s="43">
        <v>3241</v>
      </c>
      <c r="I917" s="43">
        <v>830</v>
      </c>
    </row>
    <row r="918" spans="1:9" x14ac:dyDescent="0.25">
      <c r="A918" s="9" t="s">
        <v>469</v>
      </c>
      <c r="B918" s="42">
        <f t="shared" si="163"/>
        <v>2949</v>
      </c>
      <c r="C918" s="42">
        <v>591</v>
      </c>
      <c r="D918" s="42">
        <v>154</v>
      </c>
      <c r="E918" s="42">
        <v>177</v>
      </c>
      <c r="F918" s="42">
        <v>183</v>
      </c>
      <c r="G918" s="43">
        <v>398</v>
      </c>
      <c r="H918" s="43">
        <v>1869</v>
      </c>
      <c r="I918" s="43">
        <v>489</v>
      </c>
    </row>
    <row r="919" spans="1:9" x14ac:dyDescent="0.25">
      <c r="A919" s="9"/>
      <c r="B919" s="8"/>
      <c r="C919" s="8"/>
      <c r="D919" s="8"/>
      <c r="E919" s="8"/>
      <c r="F919" s="8"/>
      <c r="G919" s="8"/>
      <c r="H919" s="8"/>
      <c r="I919" s="8"/>
    </row>
    <row r="920" spans="1:9" x14ac:dyDescent="0.25">
      <c r="A920" s="50" t="s">
        <v>470</v>
      </c>
      <c r="B920" s="5">
        <f>B922+B924</f>
        <v>37308</v>
      </c>
      <c r="C920" s="5">
        <f t="shared" ref="C920:I920" si="164">C922+C924</f>
        <v>7204</v>
      </c>
      <c r="D920" s="5">
        <f t="shared" si="164"/>
        <v>2035</v>
      </c>
      <c r="E920" s="5">
        <f t="shared" si="164"/>
        <v>2268</v>
      </c>
      <c r="F920" s="5">
        <f t="shared" si="164"/>
        <v>2497</v>
      </c>
      <c r="G920" s="5">
        <f t="shared" si="164"/>
        <v>4699</v>
      </c>
      <c r="H920" s="5">
        <f t="shared" si="164"/>
        <v>23164</v>
      </c>
      <c r="I920" s="5">
        <f t="shared" si="164"/>
        <v>6940</v>
      </c>
    </row>
    <row r="921" spans="1:9" x14ac:dyDescent="0.25">
      <c r="A921" s="6"/>
      <c r="B921" s="8"/>
      <c r="C921" s="8"/>
      <c r="D921" s="8"/>
      <c r="E921" s="8"/>
      <c r="F921" s="8"/>
      <c r="G921" s="8"/>
      <c r="H921" s="8"/>
      <c r="I921" s="8"/>
    </row>
    <row r="922" spans="1:9" x14ac:dyDescent="0.25">
      <c r="A922" s="14" t="s">
        <v>445</v>
      </c>
      <c r="B922" s="39">
        <f>B923</f>
        <v>5857</v>
      </c>
      <c r="C922" s="39">
        <f t="shared" ref="C922:I922" si="165">C923</f>
        <v>1251</v>
      </c>
      <c r="D922" s="39">
        <f t="shared" si="165"/>
        <v>369</v>
      </c>
      <c r="E922" s="39">
        <f t="shared" si="165"/>
        <v>430</v>
      </c>
      <c r="F922" s="39">
        <f t="shared" si="165"/>
        <v>450</v>
      </c>
      <c r="G922" s="39">
        <f t="shared" si="165"/>
        <v>737</v>
      </c>
      <c r="H922" s="39">
        <f t="shared" si="165"/>
        <v>3640</v>
      </c>
      <c r="I922" s="39">
        <f t="shared" si="165"/>
        <v>966</v>
      </c>
    </row>
    <row r="923" spans="1:9" x14ac:dyDescent="0.25">
      <c r="A923" s="13" t="s">
        <v>471</v>
      </c>
      <c r="B923" s="51">
        <f>C923+H923+I923</f>
        <v>5857</v>
      </c>
      <c r="C923" s="51">
        <v>1251</v>
      </c>
      <c r="D923" s="51">
        <v>369</v>
      </c>
      <c r="E923" s="51">
        <v>430</v>
      </c>
      <c r="F923" s="51">
        <v>450</v>
      </c>
      <c r="G923" s="53">
        <v>737</v>
      </c>
      <c r="H923" s="53">
        <v>3640</v>
      </c>
      <c r="I923" s="53">
        <v>966</v>
      </c>
    </row>
    <row r="924" spans="1:9" x14ac:dyDescent="0.25">
      <c r="A924" s="6" t="s">
        <v>3</v>
      </c>
      <c r="B924" s="2">
        <f>SUM(B925:B946)</f>
        <v>31451</v>
      </c>
      <c r="C924" s="2">
        <f t="shared" ref="C924:I924" si="166">SUM(C925:C946)</f>
        <v>5953</v>
      </c>
      <c r="D924" s="2">
        <f t="shared" si="166"/>
        <v>1666</v>
      </c>
      <c r="E924" s="2">
        <f t="shared" si="166"/>
        <v>1838</v>
      </c>
      <c r="F924" s="2">
        <f t="shared" si="166"/>
        <v>2047</v>
      </c>
      <c r="G924" s="2">
        <f t="shared" si="166"/>
        <v>3962</v>
      </c>
      <c r="H924" s="2">
        <f t="shared" si="166"/>
        <v>19524</v>
      </c>
      <c r="I924" s="2">
        <f t="shared" si="166"/>
        <v>5974</v>
      </c>
    </row>
    <row r="925" spans="1:9" x14ac:dyDescent="0.25">
      <c r="A925" s="9" t="s">
        <v>472</v>
      </c>
      <c r="B925" s="39">
        <f>C925+H925+I925</f>
        <v>1260</v>
      </c>
      <c r="C925" s="39">
        <v>246</v>
      </c>
      <c r="D925" s="39">
        <v>69</v>
      </c>
      <c r="E925" s="39">
        <v>85</v>
      </c>
      <c r="F925" s="39">
        <v>94</v>
      </c>
      <c r="G925" s="39">
        <v>167</v>
      </c>
      <c r="H925" s="39">
        <v>778</v>
      </c>
      <c r="I925" s="39">
        <v>236</v>
      </c>
    </row>
    <row r="926" spans="1:9" x14ac:dyDescent="0.25">
      <c r="A926" s="9" t="s">
        <v>473</v>
      </c>
      <c r="B926" s="39">
        <f t="shared" ref="B926:B946" si="167">C926+H926+I926</f>
        <v>1410</v>
      </c>
      <c r="C926" s="39">
        <v>285</v>
      </c>
      <c r="D926" s="39">
        <v>80</v>
      </c>
      <c r="E926" s="39">
        <v>90</v>
      </c>
      <c r="F926" s="39">
        <v>95</v>
      </c>
      <c r="G926" s="52">
        <v>197</v>
      </c>
      <c r="H926" s="52">
        <v>880</v>
      </c>
      <c r="I926" s="52">
        <v>245</v>
      </c>
    </row>
    <row r="927" spans="1:9" ht="15.75" customHeight="1" x14ac:dyDescent="0.25">
      <c r="A927" s="9" t="s">
        <v>474</v>
      </c>
      <c r="B927" s="39">
        <f t="shared" si="167"/>
        <v>1228</v>
      </c>
      <c r="C927" s="39">
        <v>203</v>
      </c>
      <c r="D927" s="39">
        <v>53</v>
      </c>
      <c r="E927" s="39">
        <v>58</v>
      </c>
      <c r="F927" s="39">
        <v>63</v>
      </c>
      <c r="G927" s="52">
        <v>160</v>
      </c>
      <c r="H927" s="52">
        <v>795</v>
      </c>
      <c r="I927" s="52">
        <v>230</v>
      </c>
    </row>
    <row r="928" spans="1:9" x14ac:dyDescent="0.25">
      <c r="A928" s="9" t="s">
        <v>475</v>
      </c>
      <c r="B928" s="39">
        <f t="shared" si="167"/>
        <v>2452</v>
      </c>
      <c r="C928" s="39">
        <v>422</v>
      </c>
      <c r="D928" s="39">
        <v>121</v>
      </c>
      <c r="E928" s="39">
        <v>130</v>
      </c>
      <c r="F928" s="39">
        <v>145</v>
      </c>
      <c r="G928" s="52">
        <v>305</v>
      </c>
      <c r="H928" s="52">
        <v>1487</v>
      </c>
      <c r="I928" s="52">
        <v>543</v>
      </c>
    </row>
    <row r="929" spans="1:9" ht="13.5" customHeight="1" x14ac:dyDescent="0.25">
      <c r="A929" s="9" t="s">
        <v>476</v>
      </c>
      <c r="B929" s="39">
        <f t="shared" si="167"/>
        <v>3200</v>
      </c>
      <c r="C929" s="39">
        <v>598</v>
      </c>
      <c r="D929" s="39">
        <v>177</v>
      </c>
      <c r="E929" s="39">
        <v>190</v>
      </c>
      <c r="F929" s="39">
        <v>203</v>
      </c>
      <c r="G929" s="52">
        <v>417</v>
      </c>
      <c r="H929" s="52">
        <v>1877</v>
      </c>
      <c r="I929" s="52">
        <v>725</v>
      </c>
    </row>
    <row r="930" spans="1:9" x14ac:dyDescent="0.25">
      <c r="A930" s="9" t="s">
        <v>477</v>
      </c>
      <c r="B930" s="39">
        <f t="shared" si="167"/>
        <v>2074</v>
      </c>
      <c r="C930" s="39">
        <v>400</v>
      </c>
      <c r="D930" s="39">
        <v>109</v>
      </c>
      <c r="E930" s="39">
        <v>116</v>
      </c>
      <c r="F930" s="39">
        <v>130</v>
      </c>
      <c r="G930" s="52">
        <v>287</v>
      </c>
      <c r="H930" s="52">
        <v>1266</v>
      </c>
      <c r="I930" s="52">
        <v>408</v>
      </c>
    </row>
    <row r="931" spans="1:9" x14ac:dyDescent="0.25">
      <c r="A931" s="9" t="s">
        <v>478</v>
      </c>
      <c r="B931" s="39">
        <f t="shared" si="167"/>
        <v>1311</v>
      </c>
      <c r="C931" s="39">
        <v>283</v>
      </c>
      <c r="D931" s="39">
        <v>82</v>
      </c>
      <c r="E931" s="39">
        <v>95</v>
      </c>
      <c r="F931" s="39">
        <v>102</v>
      </c>
      <c r="G931" s="52">
        <v>161</v>
      </c>
      <c r="H931" s="52">
        <v>763</v>
      </c>
      <c r="I931" s="52">
        <v>265</v>
      </c>
    </row>
    <row r="932" spans="1:9" x14ac:dyDescent="0.25">
      <c r="A932" s="9" t="s">
        <v>479</v>
      </c>
      <c r="B932" s="39">
        <f t="shared" si="167"/>
        <v>703</v>
      </c>
      <c r="C932" s="39">
        <v>142</v>
      </c>
      <c r="D932" s="39">
        <v>42</v>
      </c>
      <c r="E932" s="39">
        <v>44</v>
      </c>
      <c r="F932" s="39">
        <v>50</v>
      </c>
      <c r="G932" s="52">
        <v>99</v>
      </c>
      <c r="H932" s="52">
        <v>421</v>
      </c>
      <c r="I932" s="52">
        <v>140</v>
      </c>
    </row>
    <row r="933" spans="1:9" x14ac:dyDescent="0.25">
      <c r="A933" s="9" t="s">
        <v>480</v>
      </c>
      <c r="B933" s="39">
        <f t="shared" si="167"/>
        <v>1298</v>
      </c>
      <c r="C933" s="39">
        <v>290</v>
      </c>
      <c r="D933" s="39">
        <v>80</v>
      </c>
      <c r="E933" s="39">
        <v>92</v>
      </c>
      <c r="F933" s="39">
        <v>96</v>
      </c>
      <c r="G933" s="52">
        <v>158</v>
      </c>
      <c r="H933" s="52">
        <v>827</v>
      </c>
      <c r="I933" s="52">
        <v>181</v>
      </c>
    </row>
    <row r="934" spans="1:9" x14ac:dyDescent="0.25">
      <c r="A934" s="9" t="s">
        <v>355</v>
      </c>
      <c r="B934" s="39">
        <f t="shared" si="167"/>
        <v>843</v>
      </c>
      <c r="C934" s="39">
        <v>156</v>
      </c>
      <c r="D934" s="39">
        <v>42</v>
      </c>
      <c r="E934" s="39">
        <v>45</v>
      </c>
      <c r="F934" s="39">
        <v>56</v>
      </c>
      <c r="G934" s="52">
        <v>99</v>
      </c>
      <c r="H934" s="52">
        <v>520</v>
      </c>
      <c r="I934" s="52">
        <v>167</v>
      </c>
    </row>
    <row r="935" spans="1:9" x14ac:dyDescent="0.25">
      <c r="A935" s="9" t="s">
        <v>481</v>
      </c>
      <c r="B935" s="39">
        <f t="shared" si="167"/>
        <v>565</v>
      </c>
      <c r="C935" s="39">
        <v>123</v>
      </c>
      <c r="D935" s="39">
        <v>34</v>
      </c>
      <c r="E935" s="39">
        <v>39</v>
      </c>
      <c r="F935" s="39">
        <v>40</v>
      </c>
      <c r="G935" s="52">
        <v>77</v>
      </c>
      <c r="H935" s="52">
        <v>342</v>
      </c>
      <c r="I935" s="52">
        <v>100</v>
      </c>
    </row>
    <row r="936" spans="1:9" x14ac:dyDescent="0.25">
      <c r="A936" s="9" t="s">
        <v>482</v>
      </c>
      <c r="B936" s="39">
        <f t="shared" si="167"/>
        <v>2656</v>
      </c>
      <c r="C936" s="39">
        <v>501</v>
      </c>
      <c r="D936" s="39">
        <v>147</v>
      </c>
      <c r="E936" s="39">
        <v>166</v>
      </c>
      <c r="F936" s="39">
        <v>182</v>
      </c>
      <c r="G936" s="52">
        <v>337</v>
      </c>
      <c r="H936" s="52">
        <v>1692</v>
      </c>
      <c r="I936" s="52">
        <v>463</v>
      </c>
    </row>
    <row r="937" spans="1:9" x14ac:dyDescent="0.25">
      <c r="A937" s="9" t="s">
        <v>426</v>
      </c>
      <c r="B937" s="39">
        <f t="shared" si="167"/>
        <v>745</v>
      </c>
      <c r="C937" s="39">
        <v>145</v>
      </c>
      <c r="D937" s="39">
        <v>49</v>
      </c>
      <c r="E937" s="39">
        <v>52</v>
      </c>
      <c r="F937" s="39">
        <v>58</v>
      </c>
      <c r="G937" s="52">
        <v>80</v>
      </c>
      <c r="H937" s="52">
        <v>490</v>
      </c>
      <c r="I937" s="52">
        <v>110</v>
      </c>
    </row>
    <row r="938" spans="1:9" x14ac:dyDescent="0.25">
      <c r="A938" s="9" t="s">
        <v>483</v>
      </c>
      <c r="B938" s="39">
        <f t="shared" si="167"/>
        <v>1646</v>
      </c>
      <c r="C938" s="39">
        <v>270</v>
      </c>
      <c r="D938" s="39">
        <v>74</v>
      </c>
      <c r="E938" s="39">
        <v>80</v>
      </c>
      <c r="F938" s="39">
        <v>95</v>
      </c>
      <c r="G938" s="52">
        <v>165</v>
      </c>
      <c r="H938" s="52">
        <v>992</v>
      </c>
      <c r="I938" s="52">
        <v>384</v>
      </c>
    </row>
    <row r="939" spans="1:9" x14ac:dyDescent="0.25">
      <c r="A939" s="9" t="s">
        <v>484</v>
      </c>
      <c r="B939" s="39">
        <f t="shared" si="167"/>
        <v>813</v>
      </c>
      <c r="C939" s="39">
        <v>161</v>
      </c>
      <c r="D939" s="39">
        <v>46</v>
      </c>
      <c r="E939" s="39">
        <v>49</v>
      </c>
      <c r="F939" s="39">
        <v>57</v>
      </c>
      <c r="G939" s="52">
        <v>96</v>
      </c>
      <c r="H939" s="52">
        <v>518</v>
      </c>
      <c r="I939" s="52">
        <v>134</v>
      </c>
    </row>
    <row r="940" spans="1:9" x14ac:dyDescent="0.25">
      <c r="A940" s="9" t="s">
        <v>485</v>
      </c>
      <c r="B940" s="39">
        <f t="shared" si="167"/>
        <v>2508</v>
      </c>
      <c r="C940" s="39">
        <v>521</v>
      </c>
      <c r="D940" s="39">
        <v>142</v>
      </c>
      <c r="E940" s="39">
        <v>153</v>
      </c>
      <c r="F940" s="39">
        <v>175</v>
      </c>
      <c r="G940" s="52">
        <v>321</v>
      </c>
      <c r="H940" s="52">
        <v>1559</v>
      </c>
      <c r="I940" s="52">
        <v>428</v>
      </c>
    </row>
    <row r="941" spans="1:9" x14ac:dyDescent="0.25">
      <c r="A941" s="9" t="s">
        <v>486</v>
      </c>
      <c r="B941" s="39">
        <f t="shared" si="167"/>
        <v>682</v>
      </c>
      <c r="C941" s="39">
        <v>126</v>
      </c>
      <c r="D941" s="39">
        <v>35</v>
      </c>
      <c r="E941" s="39">
        <v>39</v>
      </c>
      <c r="F941" s="39">
        <v>48</v>
      </c>
      <c r="G941" s="52">
        <v>90</v>
      </c>
      <c r="H941" s="52">
        <v>436</v>
      </c>
      <c r="I941" s="52">
        <v>120</v>
      </c>
    </row>
    <row r="942" spans="1:9" x14ac:dyDescent="0.25">
      <c r="A942" s="9" t="s">
        <v>487</v>
      </c>
      <c r="B942" s="39">
        <f t="shared" si="167"/>
        <v>953</v>
      </c>
      <c r="C942" s="39">
        <v>180</v>
      </c>
      <c r="D942" s="39">
        <v>52</v>
      </c>
      <c r="E942" s="39">
        <v>57</v>
      </c>
      <c r="F942" s="39">
        <v>60</v>
      </c>
      <c r="G942" s="52">
        <v>137</v>
      </c>
      <c r="H942" s="52">
        <v>619</v>
      </c>
      <c r="I942" s="52">
        <v>154</v>
      </c>
    </row>
    <row r="943" spans="1:9" x14ac:dyDescent="0.25">
      <c r="A943" s="9" t="s">
        <v>488</v>
      </c>
      <c r="B943" s="39">
        <f t="shared" si="167"/>
        <v>1328</v>
      </c>
      <c r="C943" s="39">
        <v>231</v>
      </c>
      <c r="D943" s="39">
        <v>59</v>
      </c>
      <c r="E943" s="39">
        <v>61</v>
      </c>
      <c r="F943" s="39">
        <v>70</v>
      </c>
      <c r="G943" s="52">
        <v>176</v>
      </c>
      <c r="H943" s="52">
        <v>870</v>
      </c>
      <c r="I943" s="52">
        <v>227</v>
      </c>
    </row>
    <row r="944" spans="1:9" x14ac:dyDescent="0.25">
      <c r="A944" s="9" t="s">
        <v>489</v>
      </c>
      <c r="B944" s="39">
        <f t="shared" si="167"/>
        <v>1046</v>
      </c>
      <c r="C944" s="39">
        <v>180</v>
      </c>
      <c r="D944" s="39">
        <v>52</v>
      </c>
      <c r="E944" s="39">
        <v>59</v>
      </c>
      <c r="F944" s="39">
        <v>63</v>
      </c>
      <c r="G944" s="52">
        <v>101</v>
      </c>
      <c r="H944" s="52">
        <v>652</v>
      </c>
      <c r="I944" s="52">
        <v>214</v>
      </c>
    </row>
    <row r="945" spans="1:9" x14ac:dyDescent="0.25">
      <c r="A945" s="9" t="s">
        <v>490</v>
      </c>
      <c r="B945" s="39">
        <f t="shared" si="167"/>
        <v>676</v>
      </c>
      <c r="C945" s="39">
        <v>129</v>
      </c>
      <c r="D945" s="39">
        <v>28</v>
      </c>
      <c r="E945" s="39">
        <v>35</v>
      </c>
      <c r="F945" s="39">
        <v>41</v>
      </c>
      <c r="G945" s="52">
        <v>80</v>
      </c>
      <c r="H945" s="52">
        <v>408</v>
      </c>
      <c r="I945" s="52">
        <v>139</v>
      </c>
    </row>
    <row r="946" spans="1:9" x14ac:dyDescent="0.25">
      <c r="A946" s="9" t="s">
        <v>491</v>
      </c>
      <c r="B946" s="39">
        <f t="shared" si="167"/>
        <v>2054</v>
      </c>
      <c r="C946" s="39">
        <v>361</v>
      </c>
      <c r="D946" s="39">
        <v>93</v>
      </c>
      <c r="E946" s="39">
        <v>103</v>
      </c>
      <c r="F946" s="39">
        <v>124</v>
      </c>
      <c r="G946" s="52">
        <v>252</v>
      </c>
      <c r="H946" s="52">
        <v>1332</v>
      </c>
      <c r="I946" s="52">
        <v>361</v>
      </c>
    </row>
    <row r="947" spans="1:9" x14ac:dyDescent="0.25">
      <c r="A947" s="25"/>
      <c r="B947" s="3"/>
      <c r="C947" s="3"/>
      <c r="D947" s="3"/>
      <c r="E947" s="3"/>
      <c r="F947" s="3"/>
      <c r="G947" s="3"/>
      <c r="H947" s="3"/>
      <c r="I947" s="3"/>
    </row>
    <row r="948" spans="1:9" x14ac:dyDescent="0.25">
      <c r="A948" s="54" t="s">
        <v>492</v>
      </c>
      <c r="B948" s="5">
        <f>B950+B952</f>
        <v>63674</v>
      </c>
      <c r="C948" s="5">
        <f t="shared" ref="C948:I948" si="168">C950+C952</f>
        <v>12065</v>
      </c>
      <c r="D948" s="5">
        <f t="shared" si="168"/>
        <v>3393</v>
      </c>
      <c r="E948" s="5">
        <f t="shared" si="168"/>
        <v>3729</v>
      </c>
      <c r="F948" s="5">
        <f t="shared" si="168"/>
        <v>4332</v>
      </c>
      <c r="G948" s="5">
        <f t="shared" si="168"/>
        <v>7852</v>
      </c>
      <c r="H948" s="5">
        <f t="shared" si="168"/>
        <v>39980</v>
      </c>
      <c r="I948" s="5">
        <f t="shared" si="168"/>
        <v>11629</v>
      </c>
    </row>
    <row r="949" spans="1:9" x14ac:dyDescent="0.25">
      <c r="A949" s="6"/>
      <c r="B949" s="8"/>
      <c r="C949" s="8"/>
      <c r="D949" s="8"/>
      <c r="E949" s="8"/>
      <c r="F949" s="8"/>
      <c r="G949" s="8"/>
      <c r="H949" s="8"/>
      <c r="I949" s="8"/>
    </row>
    <row r="950" spans="1:9" x14ac:dyDescent="0.25">
      <c r="A950" s="14" t="s">
        <v>445</v>
      </c>
      <c r="B950" s="39">
        <f>B951</f>
        <v>7162</v>
      </c>
      <c r="C950" s="39">
        <f t="shared" ref="C950:I950" si="169">C951</f>
        <v>1251</v>
      </c>
      <c r="D950" s="39">
        <f t="shared" si="169"/>
        <v>422</v>
      </c>
      <c r="E950" s="39">
        <f t="shared" si="169"/>
        <v>440</v>
      </c>
      <c r="F950" s="39">
        <f t="shared" si="169"/>
        <v>543</v>
      </c>
      <c r="G950" s="39">
        <f t="shared" si="169"/>
        <v>892</v>
      </c>
      <c r="H950" s="39">
        <f t="shared" si="169"/>
        <v>4845</v>
      </c>
      <c r="I950" s="39">
        <f t="shared" si="169"/>
        <v>1066</v>
      </c>
    </row>
    <row r="951" spans="1:9" x14ac:dyDescent="0.25">
      <c r="A951" s="10" t="s">
        <v>493</v>
      </c>
      <c r="B951" s="51">
        <f>C951+H951+I951</f>
        <v>7162</v>
      </c>
      <c r="C951" s="51">
        <v>1251</v>
      </c>
      <c r="D951" s="51">
        <v>422</v>
      </c>
      <c r="E951" s="51">
        <v>440</v>
      </c>
      <c r="F951" s="51">
        <v>543</v>
      </c>
      <c r="G951" s="53">
        <v>892</v>
      </c>
      <c r="H951" s="53">
        <v>4845</v>
      </c>
      <c r="I951" s="53">
        <v>1066</v>
      </c>
    </row>
    <row r="952" spans="1:9" x14ac:dyDescent="0.25">
      <c r="A952" s="6" t="s">
        <v>3</v>
      </c>
      <c r="B952" s="2">
        <f>SUM(B953:B974)</f>
        <v>56512</v>
      </c>
      <c r="C952" s="2">
        <f t="shared" ref="C952:I952" si="170">SUM(C953:C974)</f>
        <v>10814</v>
      </c>
      <c r="D952" s="2">
        <f t="shared" si="170"/>
        <v>2971</v>
      </c>
      <c r="E952" s="2">
        <f t="shared" si="170"/>
        <v>3289</v>
      </c>
      <c r="F952" s="2">
        <f t="shared" si="170"/>
        <v>3789</v>
      </c>
      <c r="G952" s="2">
        <f t="shared" si="170"/>
        <v>6960</v>
      </c>
      <c r="H952" s="2">
        <f t="shared" si="170"/>
        <v>35135</v>
      </c>
      <c r="I952" s="2">
        <f t="shared" si="170"/>
        <v>10563</v>
      </c>
    </row>
    <row r="953" spans="1:9" x14ac:dyDescent="0.25">
      <c r="A953" s="9" t="s">
        <v>494</v>
      </c>
      <c r="B953" s="39">
        <f>C953+H953+I953</f>
        <v>423</v>
      </c>
      <c r="C953" s="39">
        <v>71</v>
      </c>
      <c r="D953" s="39">
        <v>31</v>
      </c>
      <c r="E953" s="39">
        <v>34</v>
      </c>
      <c r="F953" s="39">
        <v>36</v>
      </c>
      <c r="G953" s="52">
        <v>58</v>
      </c>
      <c r="H953" s="52">
        <v>249</v>
      </c>
      <c r="I953" s="52">
        <v>103</v>
      </c>
    </row>
    <row r="954" spans="1:9" x14ac:dyDescent="0.25">
      <c r="A954" s="9" t="s">
        <v>114</v>
      </c>
      <c r="B954" s="39">
        <f t="shared" ref="B954:B974" si="171">C954+H954+I954</f>
        <v>2530</v>
      </c>
      <c r="C954" s="39">
        <v>475</v>
      </c>
      <c r="D954" s="39">
        <v>128</v>
      </c>
      <c r="E954" s="39">
        <v>142</v>
      </c>
      <c r="F954" s="39">
        <v>164</v>
      </c>
      <c r="G954" s="52">
        <v>302</v>
      </c>
      <c r="H954" s="52">
        <v>1556</v>
      </c>
      <c r="I954" s="52">
        <v>499</v>
      </c>
    </row>
    <row r="955" spans="1:9" x14ac:dyDescent="0.25">
      <c r="A955" s="9" t="s">
        <v>495</v>
      </c>
      <c r="B955" s="39">
        <f t="shared" si="171"/>
        <v>898</v>
      </c>
      <c r="C955" s="39">
        <v>167</v>
      </c>
      <c r="D955" s="39">
        <v>39</v>
      </c>
      <c r="E955" s="39">
        <v>51</v>
      </c>
      <c r="F955" s="39">
        <v>55</v>
      </c>
      <c r="G955" s="52">
        <v>127</v>
      </c>
      <c r="H955" s="52">
        <v>563</v>
      </c>
      <c r="I955" s="52">
        <v>168</v>
      </c>
    </row>
    <row r="956" spans="1:9" x14ac:dyDescent="0.25">
      <c r="A956" s="9" t="s">
        <v>496</v>
      </c>
      <c r="B956" s="39">
        <f t="shared" si="171"/>
        <v>2627</v>
      </c>
      <c r="C956" s="39">
        <v>488</v>
      </c>
      <c r="D956" s="39">
        <v>130</v>
      </c>
      <c r="E956" s="39">
        <v>137</v>
      </c>
      <c r="F956" s="39">
        <v>164</v>
      </c>
      <c r="G956" s="52">
        <v>337</v>
      </c>
      <c r="H956" s="52">
        <v>1616</v>
      </c>
      <c r="I956" s="52">
        <v>523</v>
      </c>
    </row>
    <row r="957" spans="1:9" x14ac:dyDescent="0.25">
      <c r="A957" s="9" t="s">
        <v>497</v>
      </c>
      <c r="B957" s="39">
        <f t="shared" si="171"/>
        <v>3260</v>
      </c>
      <c r="C957" s="39">
        <v>530</v>
      </c>
      <c r="D957" s="39">
        <v>155</v>
      </c>
      <c r="E957" s="39">
        <v>173</v>
      </c>
      <c r="F957" s="39">
        <v>193</v>
      </c>
      <c r="G957" s="52">
        <v>330</v>
      </c>
      <c r="H957" s="52">
        <v>2084</v>
      </c>
      <c r="I957" s="52">
        <v>646</v>
      </c>
    </row>
    <row r="958" spans="1:9" x14ac:dyDescent="0.25">
      <c r="A958" s="9" t="s">
        <v>498</v>
      </c>
      <c r="B958" s="39">
        <f t="shared" si="171"/>
        <v>2568</v>
      </c>
      <c r="C958" s="39">
        <v>472</v>
      </c>
      <c r="D958" s="39">
        <v>129</v>
      </c>
      <c r="E958" s="39">
        <v>150</v>
      </c>
      <c r="F958" s="39">
        <v>169</v>
      </c>
      <c r="G958" s="52">
        <v>301</v>
      </c>
      <c r="H958" s="52">
        <v>1589</v>
      </c>
      <c r="I958" s="52">
        <v>507</v>
      </c>
    </row>
    <row r="959" spans="1:9" x14ac:dyDescent="0.25">
      <c r="A959" s="9" t="s">
        <v>499</v>
      </c>
      <c r="B959" s="39">
        <f t="shared" si="171"/>
        <v>2261</v>
      </c>
      <c r="C959" s="39">
        <v>436</v>
      </c>
      <c r="D959" s="39">
        <v>120</v>
      </c>
      <c r="E959" s="39">
        <v>129</v>
      </c>
      <c r="F959" s="39">
        <v>161</v>
      </c>
      <c r="G959" s="52">
        <v>284</v>
      </c>
      <c r="H959" s="52">
        <v>1472</v>
      </c>
      <c r="I959" s="52">
        <v>353</v>
      </c>
    </row>
    <row r="960" spans="1:9" x14ac:dyDescent="0.25">
      <c r="A960" s="9" t="s">
        <v>500</v>
      </c>
      <c r="B960" s="39">
        <f t="shared" si="171"/>
        <v>2587</v>
      </c>
      <c r="C960" s="39">
        <v>457</v>
      </c>
      <c r="D960" s="39">
        <v>124</v>
      </c>
      <c r="E960" s="39">
        <v>145</v>
      </c>
      <c r="F960" s="39">
        <v>170</v>
      </c>
      <c r="G960" s="52">
        <v>291</v>
      </c>
      <c r="H960" s="52">
        <v>1614</v>
      </c>
      <c r="I960" s="52">
        <v>516</v>
      </c>
    </row>
    <row r="961" spans="1:9" x14ac:dyDescent="0.25">
      <c r="A961" s="9" t="s">
        <v>501</v>
      </c>
      <c r="B961" s="39">
        <f t="shared" si="171"/>
        <v>3883</v>
      </c>
      <c r="C961" s="39">
        <v>754</v>
      </c>
      <c r="D961" s="39">
        <v>196</v>
      </c>
      <c r="E961" s="39">
        <v>232</v>
      </c>
      <c r="F961" s="39">
        <v>252</v>
      </c>
      <c r="G961" s="52">
        <v>466</v>
      </c>
      <c r="H961" s="52">
        <v>2478</v>
      </c>
      <c r="I961" s="52">
        <v>651</v>
      </c>
    </row>
    <row r="962" spans="1:9" x14ac:dyDescent="0.25">
      <c r="A962" s="9" t="s">
        <v>502</v>
      </c>
      <c r="B962" s="39">
        <f t="shared" si="171"/>
        <v>2890</v>
      </c>
      <c r="C962" s="39">
        <v>570</v>
      </c>
      <c r="D962" s="39">
        <v>154</v>
      </c>
      <c r="E962" s="39">
        <v>170</v>
      </c>
      <c r="F962" s="39">
        <v>190</v>
      </c>
      <c r="G962" s="52">
        <v>345</v>
      </c>
      <c r="H962" s="52">
        <v>1895</v>
      </c>
      <c r="I962" s="52">
        <v>425</v>
      </c>
    </row>
    <row r="963" spans="1:9" x14ac:dyDescent="0.25">
      <c r="A963" s="9" t="s">
        <v>503</v>
      </c>
      <c r="B963" s="39">
        <f t="shared" si="171"/>
        <v>528</v>
      </c>
      <c r="C963" s="39">
        <v>124</v>
      </c>
      <c r="D963" s="39">
        <v>32</v>
      </c>
      <c r="E963" s="39">
        <v>38</v>
      </c>
      <c r="F963" s="39">
        <v>40</v>
      </c>
      <c r="G963" s="52">
        <v>82</v>
      </c>
      <c r="H963" s="52">
        <v>308</v>
      </c>
      <c r="I963" s="52">
        <v>96</v>
      </c>
    </row>
    <row r="964" spans="1:9" x14ac:dyDescent="0.25">
      <c r="A964" s="9" t="s">
        <v>504</v>
      </c>
      <c r="B964" s="39">
        <f t="shared" si="171"/>
        <v>4812</v>
      </c>
      <c r="C964" s="39">
        <v>801</v>
      </c>
      <c r="D964" s="39">
        <v>197</v>
      </c>
      <c r="E964" s="39">
        <v>243</v>
      </c>
      <c r="F964" s="39">
        <v>270</v>
      </c>
      <c r="G964" s="52">
        <v>524</v>
      </c>
      <c r="H964" s="52">
        <v>2975</v>
      </c>
      <c r="I964" s="52">
        <v>1036</v>
      </c>
    </row>
    <row r="965" spans="1:9" x14ac:dyDescent="0.25">
      <c r="A965" s="12" t="s">
        <v>616</v>
      </c>
      <c r="B965" s="39">
        <f t="shared" si="171"/>
        <v>1712</v>
      </c>
      <c r="C965" s="39">
        <v>301</v>
      </c>
      <c r="D965" s="39">
        <v>82</v>
      </c>
      <c r="E965" s="39">
        <v>96</v>
      </c>
      <c r="F965" s="39">
        <v>105</v>
      </c>
      <c r="G965" s="52">
        <v>222</v>
      </c>
      <c r="H965" s="52">
        <v>1014</v>
      </c>
      <c r="I965" s="52">
        <v>397</v>
      </c>
    </row>
    <row r="966" spans="1:9" x14ac:dyDescent="0.25">
      <c r="A966" s="9" t="s">
        <v>505</v>
      </c>
      <c r="B966" s="39">
        <f t="shared" si="171"/>
        <v>2447</v>
      </c>
      <c r="C966" s="39">
        <v>490</v>
      </c>
      <c r="D966" s="39">
        <v>127</v>
      </c>
      <c r="E966" s="39">
        <v>138</v>
      </c>
      <c r="F966" s="39">
        <v>151</v>
      </c>
      <c r="G966" s="52">
        <v>313</v>
      </c>
      <c r="H966" s="52">
        <v>1488</v>
      </c>
      <c r="I966" s="52">
        <v>469</v>
      </c>
    </row>
    <row r="967" spans="1:9" x14ac:dyDescent="0.25">
      <c r="A967" s="9" t="s">
        <v>506</v>
      </c>
      <c r="B967" s="39">
        <f t="shared" si="171"/>
        <v>2441</v>
      </c>
      <c r="C967" s="39">
        <v>470</v>
      </c>
      <c r="D967" s="39">
        <v>125</v>
      </c>
      <c r="E967" s="39">
        <v>137</v>
      </c>
      <c r="F967" s="39">
        <v>148</v>
      </c>
      <c r="G967" s="52">
        <v>308</v>
      </c>
      <c r="H967" s="52">
        <v>1433</v>
      </c>
      <c r="I967" s="52">
        <v>538</v>
      </c>
    </row>
    <row r="968" spans="1:9" x14ac:dyDescent="0.25">
      <c r="A968" s="9" t="s">
        <v>507</v>
      </c>
      <c r="B968" s="39">
        <f t="shared" si="171"/>
        <v>3191</v>
      </c>
      <c r="C968" s="39">
        <v>590</v>
      </c>
      <c r="D968" s="39">
        <v>162</v>
      </c>
      <c r="E968" s="39">
        <v>173</v>
      </c>
      <c r="F968" s="39">
        <v>213</v>
      </c>
      <c r="G968" s="52">
        <v>430</v>
      </c>
      <c r="H968" s="52">
        <v>2030</v>
      </c>
      <c r="I968" s="52">
        <v>571</v>
      </c>
    </row>
    <row r="969" spans="1:9" x14ac:dyDescent="0.25">
      <c r="A969" s="12" t="s">
        <v>613</v>
      </c>
      <c r="B969" s="39">
        <f t="shared" si="171"/>
        <v>687</v>
      </c>
      <c r="C969" s="39">
        <v>90</v>
      </c>
      <c r="D969" s="39">
        <v>30</v>
      </c>
      <c r="E969" s="39">
        <v>32</v>
      </c>
      <c r="F969" s="39">
        <v>33</v>
      </c>
      <c r="G969" s="52">
        <v>71</v>
      </c>
      <c r="H969" s="52">
        <v>424</v>
      </c>
      <c r="I969" s="52">
        <v>173</v>
      </c>
    </row>
    <row r="970" spans="1:9" x14ac:dyDescent="0.25">
      <c r="A970" s="12" t="s">
        <v>614</v>
      </c>
      <c r="B970" s="39">
        <f t="shared" si="171"/>
        <v>3506</v>
      </c>
      <c r="C970" s="39">
        <v>735</v>
      </c>
      <c r="D970" s="39">
        <v>202</v>
      </c>
      <c r="E970" s="39">
        <v>210</v>
      </c>
      <c r="F970" s="39">
        <v>260</v>
      </c>
      <c r="G970" s="52">
        <v>440</v>
      </c>
      <c r="H970" s="52">
        <v>2201</v>
      </c>
      <c r="I970" s="52">
        <v>570</v>
      </c>
    </row>
    <row r="971" spans="1:9" x14ac:dyDescent="0.25">
      <c r="A971" s="12" t="s">
        <v>617</v>
      </c>
      <c r="B971" s="39">
        <f t="shared" si="171"/>
        <v>1086</v>
      </c>
      <c r="C971" s="39">
        <v>246</v>
      </c>
      <c r="D971" s="39">
        <v>77</v>
      </c>
      <c r="E971" s="39">
        <v>85</v>
      </c>
      <c r="F971" s="39">
        <v>90</v>
      </c>
      <c r="G971" s="52">
        <v>146</v>
      </c>
      <c r="H971" s="52">
        <v>641</v>
      </c>
      <c r="I971" s="52">
        <v>199</v>
      </c>
    </row>
    <row r="972" spans="1:9" x14ac:dyDescent="0.25">
      <c r="A972" s="12" t="s">
        <v>618</v>
      </c>
      <c r="B972" s="39">
        <f t="shared" si="171"/>
        <v>6748</v>
      </c>
      <c r="C972" s="39">
        <v>1512</v>
      </c>
      <c r="D972" s="39">
        <v>441</v>
      </c>
      <c r="E972" s="39">
        <v>459</v>
      </c>
      <c r="F972" s="39">
        <v>526</v>
      </c>
      <c r="G972" s="52">
        <v>924</v>
      </c>
      <c r="H972" s="52">
        <v>4117</v>
      </c>
      <c r="I972" s="52">
        <v>1119</v>
      </c>
    </row>
    <row r="973" spans="1:9" x14ac:dyDescent="0.25">
      <c r="A973" s="12" t="s">
        <v>615</v>
      </c>
      <c r="B973" s="39">
        <f t="shared" si="171"/>
        <v>1894</v>
      </c>
      <c r="C973" s="42">
        <v>312</v>
      </c>
      <c r="D973" s="42">
        <v>95</v>
      </c>
      <c r="E973" s="42">
        <v>105</v>
      </c>
      <c r="F973" s="42">
        <v>131</v>
      </c>
      <c r="G973" s="43">
        <v>221</v>
      </c>
      <c r="H973" s="43">
        <v>1158</v>
      </c>
      <c r="I973" s="43">
        <v>424</v>
      </c>
    </row>
    <row r="974" spans="1:9" x14ac:dyDescent="0.25">
      <c r="A974" s="20" t="s">
        <v>508</v>
      </c>
      <c r="B974" s="39">
        <f t="shared" si="171"/>
        <v>3533</v>
      </c>
      <c r="C974" s="42">
        <v>723</v>
      </c>
      <c r="D974" s="42">
        <v>195</v>
      </c>
      <c r="E974" s="42">
        <v>210</v>
      </c>
      <c r="F974" s="42">
        <v>268</v>
      </c>
      <c r="G974" s="43">
        <v>438</v>
      </c>
      <c r="H974" s="43">
        <v>2230</v>
      </c>
      <c r="I974" s="43">
        <v>580</v>
      </c>
    </row>
    <row r="975" spans="1:9" x14ac:dyDescent="0.25">
      <c r="A975" s="55"/>
      <c r="B975" s="8"/>
      <c r="C975" s="8"/>
      <c r="D975" s="8"/>
      <c r="E975" s="8"/>
      <c r="F975" s="8"/>
      <c r="G975" s="8"/>
      <c r="H975" s="8"/>
      <c r="I975" s="8"/>
    </row>
    <row r="976" spans="1:9" x14ac:dyDescent="0.25">
      <c r="A976" s="56" t="s">
        <v>509</v>
      </c>
      <c r="B976" s="5">
        <f>B978+B981</f>
        <v>38106</v>
      </c>
      <c r="C976" s="5">
        <f t="shared" ref="C976:I976" si="172">C978+C981</f>
        <v>6542</v>
      </c>
      <c r="D976" s="5">
        <f t="shared" si="172"/>
        <v>1519</v>
      </c>
      <c r="E976" s="5">
        <f t="shared" si="172"/>
        <v>2037</v>
      </c>
      <c r="F976" s="5">
        <f t="shared" si="172"/>
        <v>2318</v>
      </c>
      <c r="G976" s="5">
        <f t="shared" si="172"/>
        <v>4548</v>
      </c>
      <c r="H976" s="5">
        <f t="shared" si="172"/>
        <v>23790</v>
      </c>
      <c r="I976" s="5">
        <f t="shared" si="172"/>
        <v>7774</v>
      </c>
    </row>
    <row r="977" spans="1:9" x14ac:dyDescent="0.25">
      <c r="A977" s="57"/>
      <c r="B977" s="8"/>
      <c r="C977" s="8"/>
      <c r="D977" s="8"/>
      <c r="E977" s="8"/>
      <c r="F977" s="8"/>
      <c r="G977" s="8"/>
      <c r="H977" s="8"/>
      <c r="I977" s="8"/>
    </row>
    <row r="978" spans="1:9" x14ac:dyDescent="0.25">
      <c r="A978" s="14" t="s">
        <v>510</v>
      </c>
      <c r="B978" s="42">
        <f>B979+B980</f>
        <v>18228</v>
      </c>
      <c r="C978" s="42">
        <f t="shared" ref="C978:I978" si="173">C979+C980</f>
        <v>3205</v>
      </c>
      <c r="D978" s="42">
        <f t="shared" si="173"/>
        <v>619</v>
      </c>
      <c r="E978" s="42">
        <f t="shared" si="173"/>
        <v>1030</v>
      </c>
      <c r="F978" s="42">
        <f t="shared" si="173"/>
        <v>1134</v>
      </c>
      <c r="G978" s="42">
        <f t="shared" si="173"/>
        <v>2155</v>
      </c>
      <c r="H978" s="42">
        <f t="shared" si="173"/>
        <v>11639</v>
      </c>
      <c r="I978" s="42">
        <f t="shared" si="173"/>
        <v>3384</v>
      </c>
    </row>
    <row r="979" spans="1:9" x14ac:dyDescent="0.25">
      <c r="A979" s="10" t="s">
        <v>511</v>
      </c>
      <c r="B979" s="45">
        <f>C979+H979+I979</f>
        <v>12940</v>
      </c>
      <c r="C979" s="45">
        <v>2348</v>
      </c>
      <c r="D979" s="45">
        <v>425</v>
      </c>
      <c r="E979" s="45">
        <v>802</v>
      </c>
      <c r="F979" s="45">
        <v>902</v>
      </c>
      <c r="G979" s="46">
        <v>1562</v>
      </c>
      <c r="H979" s="46">
        <v>8452</v>
      </c>
      <c r="I979" s="46">
        <v>2140</v>
      </c>
    </row>
    <row r="980" spans="1:9" x14ac:dyDescent="0.25">
      <c r="A980" s="10" t="s">
        <v>512</v>
      </c>
      <c r="B980" s="45">
        <f>C980+H980+I980</f>
        <v>5288</v>
      </c>
      <c r="C980" s="45">
        <v>857</v>
      </c>
      <c r="D980" s="45">
        <v>194</v>
      </c>
      <c r="E980" s="45">
        <v>228</v>
      </c>
      <c r="F980" s="45">
        <v>232</v>
      </c>
      <c r="G980" s="46">
        <v>593</v>
      </c>
      <c r="H980" s="46">
        <v>3187</v>
      </c>
      <c r="I980" s="46">
        <v>1244</v>
      </c>
    </row>
    <row r="981" spans="1:9" x14ac:dyDescent="0.25">
      <c r="A981" s="6" t="s">
        <v>3</v>
      </c>
      <c r="B981" s="2">
        <f>SUM(B982:B994)</f>
        <v>19878</v>
      </c>
      <c r="C981" s="2">
        <f t="shared" ref="C981:I981" si="174">SUM(C982:C994)</f>
        <v>3337</v>
      </c>
      <c r="D981" s="2">
        <f t="shared" si="174"/>
        <v>900</v>
      </c>
      <c r="E981" s="2">
        <f t="shared" si="174"/>
        <v>1007</v>
      </c>
      <c r="F981" s="2">
        <f t="shared" si="174"/>
        <v>1184</v>
      </c>
      <c r="G981" s="2">
        <f t="shared" si="174"/>
        <v>2393</v>
      </c>
      <c r="H981" s="2">
        <f t="shared" si="174"/>
        <v>12151</v>
      </c>
      <c r="I981" s="2">
        <f t="shared" si="174"/>
        <v>4390</v>
      </c>
    </row>
    <row r="982" spans="1:9" x14ac:dyDescent="0.25">
      <c r="A982" s="9" t="s">
        <v>513</v>
      </c>
      <c r="B982" s="42">
        <f>C982+H982+I982</f>
        <v>1501</v>
      </c>
      <c r="C982" s="42">
        <v>274</v>
      </c>
      <c r="D982" s="42">
        <v>99</v>
      </c>
      <c r="E982" s="42">
        <v>108</v>
      </c>
      <c r="F982" s="42">
        <v>115</v>
      </c>
      <c r="G982" s="43">
        <v>194</v>
      </c>
      <c r="H982" s="43">
        <v>925</v>
      </c>
      <c r="I982" s="43">
        <v>302</v>
      </c>
    </row>
    <row r="983" spans="1:9" ht="15" customHeight="1" x14ac:dyDescent="0.25">
      <c r="A983" s="9" t="s">
        <v>514</v>
      </c>
      <c r="B983" s="42">
        <f t="shared" ref="B983:B994" si="175">C983+H983+I983</f>
        <v>2024</v>
      </c>
      <c r="C983" s="42">
        <v>353</v>
      </c>
      <c r="D983" s="42">
        <v>107</v>
      </c>
      <c r="E983" s="42">
        <v>117</v>
      </c>
      <c r="F983" s="42">
        <v>139</v>
      </c>
      <c r="G983" s="43">
        <v>264</v>
      </c>
      <c r="H983" s="43">
        <v>1264</v>
      </c>
      <c r="I983" s="43">
        <v>407</v>
      </c>
    </row>
    <row r="984" spans="1:9" x14ac:dyDescent="0.25">
      <c r="A984" s="9" t="s">
        <v>515</v>
      </c>
      <c r="B984" s="42">
        <f t="shared" si="175"/>
        <v>731</v>
      </c>
      <c r="C984" s="42">
        <v>116</v>
      </c>
      <c r="D984" s="42">
        <v>30</v>
      </c>
      <c r="E984" s="42">
        <v>37</v>
      </c>
      <c r="F984" s="42">
        <v>39</v>
      </c>
      <c r="G984" s="43">
        <v>98</v>
      </c>
      <c r="H984" s="43">
        <v>418</v>
      </c>
      <c r="I984" s="43">
        <v>197</v>
      </c>
    </row>
    <row r="985" spans="1:9" x14ac:dyDescent="0.25">
      <c r="A985" s="9" t="s">
        <v>516</v>
      </c>
      <c r="B985" s="42">
        <f t="shared" si="175"/>
        <v>918</v>
      </c>
      <c r="C985" s="42">
        <v>167</v>
      </c>
      <c r="D985" s="42">
        <v>53</v>
      </c>
      <c r="E985" s="42">
        <v>56</v>
      </c>
      <c r="F985" s="42">
        <v>60</v>
      </c>
      <c r="G985" s="43">
        <v>110</v>
      </c>
      <c r="H985" s="43">
        <v>660</v>
      </c>
      <c r="I985" s="43">
        <v>91</v>
      </c>
    </row>
    <row r="986" spans="1:9" x14ac:dyDescent="0.25">
      <c r="A986" s="9" t="s">
        <v>517</v>
      </c>
      <c r="B986" s="42">
        <f t="shared" si="175"/>
        <v>845</v>
      </c>
      <c r="C986" s="42">
        <v>140</v>
      </c>
      <c r="D986" s="42">
        <v>34</v>
      </c>
      <c r="E986" s="42">
        <v>38</v>
      </c>
      <c r="F986" s="42">
        <v>53</v>
      </c>
      <c r="G986" s="43">
        <v>107</v>
      </c>
      <c r="H986" s="43">
        <v>502</v>
      </c>
      <c r="I986" s="43">
        <v>203</v>
      </c>
    </row>
    <row r="987" spans="1:9" x14ac:dyDescent="0.25">
      <c r="A987" s="9" t="s">
        <v>518</v>
      </c>
      <c r="B987" s="42">
        <f t="shared" si="175"/>
        <v>1711</v>
      </c>
      <c r="C987" s="42">
        <v>302</v>
      </c>
      <c r="D987" s="42">
        <v>77</v>
      </c>
      <c r="E987" s="42">
        <v>83</v>
      </c>
      <c r="F987" s="42">
        <v>98</v>
      </c>
      <c r="G987" s="43">
        <v>196</v>
      </c>
      <c r="H987" s="43">
        <v>1000</v>
      </c>
      <c r="I987" s="43">
        <v>409</v>
      </c>
    </row>
    <row r="988" spans="1:9" x14ac:dyDescent="0.25">
      <c r="A988" s="9" t="s">
        <v>519</v>
      </c>
      <c r="B988" s="42">
        <f t="shared" si="175"/>
        <v>891</v>
      </c>
      <c r="C988" s="42">
        <v>178</v>
      </c>
      <c r="D988" s="42">
        <v>49</v>
      </c>
      <c r="E988" s="42">
        <v>55</v>
      </c>
      <c r="F988" s="42">
        <v>66</v>
      </c>
      <c r="G988" s="43">
        <v>125</v>
      </c>
      <c r="H988" s="43">
        <v>524</v>
      </c>
      <c r="I988" s="43">
        <v>189</v>
      </c>
    </row>
    <row r="989" spans="1:9" x14ac:dyDescent="0.25">
      <c r="A989" s="9" t="s">
        <v>520</v>
      </c>
      <c r="B989" s="42">
        <f t="shared" si="175"/>
        <v>2743</v>
      </c>
      <c r="C989" s="42">
        <v>430</v>
      </c>
      <c r="D989" s="42">
        <v>94</v>
      </c>
      <c r="E989" s="42">
        <v>119</v>
      </c>
      <c r="F989" s="42">
        <v>143</v>
      </c>
      <c r="G989" s="43">
        <v>287</v>
      </c>
      <c r="H989" s="43">
        <v>1611</v>
      </c>
      <c r="I989" s="43">
        <v>702</v>
      </c>
    </row>
    <row r="990" spans="1:9" x14ac:dyDescent="0.25">
      <c r="A990" s="12" t="s">
        <v>521</v>
      </c>
      <c r="B990" s="42">
        <f t="shared" si="175"/>
        <v>822</v>
      </c>
      <c r="C990" s="42">
        <v>130</v>
      </c>
      <c r="D990" s="42">
        <v>35</v>
      </c>
      <c r="E990" s="42">
        <v>39</v>
      </c>
      <c r="F990" s="42">
        <v>40</v>
      </c>
      <c r="G990" s="43">
        <v>99</v>
      </c>
      <c r="H990" s="43">
        <v>460</v>
      </c>
      <c r="I990" s="43">
        <v>232</v>
      </c>
    </row>
    <row r="991" spans="1:9" x14ac:dyDescent="0.25">
      <c r="A991" s="9" t="s">
        <v>522</v>
      </c>
      <c r="B991" s="42">
        <f t="shared" si="175"/>
        <v>1384</v>
      </c>
      <c r="C991" s="39">
        <v>265</v>
      </c>
      <c r="D991" s="39">
        <v>66</v>
      </c>
      <c r="E991" s="39">
        <v>73</v>
      </c>
      <c r="F991" s="39">
        <v>99</v>
      </c>
      <c r="G991" s="52">
        <v>192</v>
      </c>
      <c r="H991" s="52">
        <v>849</v>
      </c>
      <c r="I991" s="52">
        <v>270</v>
      </c>
    </row>
    <row r="992" spans="1:9" x14ac:dyDescent="0.25">
      <c r="A992" s="9" t="s">
        <v>487</v>
      </c>
      <c r="B992" s="42">
        <f t="shared" si="175"/>
        <v>282</v>
      </c>
      <c r="C992" s="39">
        <v>44</v>
      </c>
      <c r="D992" s="39">
        <v>12</v>
      </c>
      <c r="E992" s="39">
        <v>17</v>
      </c>
      <c r="F992" s="39">
        <v>17</v>
      </c>
      <c r="G992" s="52">
        <v>40</v>
      </c>
      <c r="H992" s="52">
        <v>190</v>
      </c>
      <c r="I992" s="52">
        <v>48</v>
      </c>
    </row>
    <row r="993" spans="1:9" x14ac:dyDescent="0.25">
      <c r="A993" s="12" t="s">
        <v>523</v>
      </c>
      <c r="B993" s="42">
        <f t="shared" si="175"/>
        <v>4370</v>
      </c>
      <c r="C993" s="39">
        <v>639</v>
      </c>
      <c r="D993" s="39">
        <v>164</v>
      </c>
      <c r="E993" s="39">
        <v>174</v>
      </c>
      <c r="F993" s="39">
        <v>209</v>
      </c>
      <c r="G993" s="52">
        <v>449</v>
      </c>
      <c r="H993" s="52">
        <v>2742</v>
      </c>
      <c r="I993" s="52">
        <v>989</v>
      </c>
    </row>
    <row r="994" spans="1:9" ht="18" customHeight="1" x14ac:dyDescent="0.25">
      <c r="A994" s="9" t="s">
        <v>524</v>
      </c>
      <c r="B994" s="42">
        <f t="shared" si="175"/>
        <v>1656</v>
      </c>
      <c r="C994" s="39">
        <v>299</v>
      </c>
      <c r="D994" s="39">
        <v>80</v>
      </c>
      <c r="E994" s="39">
        <v>91</v>
      </c>
      <c r="F994" s="39">
        <v>106</v>
      </c>
      <c r="G994" s="52">
        <v>232</v>
      </c>
      <c r="H994" s="52">
        <v>1006</v>
      </c>
      <c r="I994" s="52">
        <v>351</v>
      </c>
    </row>
    <row r="995" spans="1:9" x14ac:dyDescent="0.25">
      <c r="A995" s="7"/>
      <c r="B995" s="3"/>
      <c r="C995" s="3"/>
      <c r="D995" s="3"/>
      <c r="E995" s="3"/>
      <c r="F995" s="3"/>
      <c r="G995" s="3"/>
      <c r="H995" s="3"/>
      <c r="I995" s="3"/>
    </row>
    <row r="996" spans="1:9" x14ac:dyDescent="0.25">
      <c r="A996" s="56" t="s">
        <v>525</v>
      </c>
      <c r="B996" s="5">
        <f>B998+B1000</f>
        <v>63704</v>
      </c>
      <c r="C996" s="5">
        <f t="shared" ref="C996:I996" si="176">C998+C1000</f>
        <v>11741</v>
      </c>
      <c r="D996" s="5">
        <f t="shared" si="176"/>
        <v>3267</v>
      </c>
      <c r="E996" s="5">
        <f t="shared" si="176"/>
        <v>3669</v>
      </c>
      <c r="F996" s="5">
        <f t="shared" si="176"/>
        <v>4181</v>
      </c>
      <c r="G996" s="5">
        <f t="shared" si="176"/>
        <v>7958</v>
      </c>
      <c r="H996" s="5">
        <f t="shared" si="176"/>
        <v>39992</v>
      </c>
      <c r="I996" s="5">
        <f t="shared" si="176"/>
        <v>11971</v>
      </c>
    </row>
    <row r="997" spans="1:9" x14ac:dyDescent="0.25">
      <c r="A997" s="6"/>
      <c r="B997" s="8"/>
      <c r="C997" s="8"/>
      <c r="D997" s="8"/>
      <c r="E997" s="8"/>
      <c r="F997" s="8"/>
      <c r="G997" s="8"/>
      <c r="H997" s="8"/>
      <c r="I997" s="8"/>
    </row>
    <row r="998" spans="1:9" x14ac:dyDescent="0.25">
      <c r="A998" s="6" t="s">
        <v>2</v>
      </c>
      <c r="B998" s="42">
        <f>B999</f>
        <v>6791</v>
      </c>
      <c r="C998" s="42">
        <f t="shared" ref="C998:I998" si="177">C999</f>
        <v>1273</v>
      </c>
      <c r="D998" s="42">
        <f t="shared" si="177"/>
        <v>341</v>
      </c>
      <c r="E998" s="42">
        <f t="shared" si="177"/>
        <v>405</v>
      </c>
      <c r="F998" s="42">
        <f t="shared" si="177"/>
        <v>420</v>
      </c>
      <c r="G998" s="42">
        <f t="shared" si="177"/>
        <v>771</v>
      </c>
      <c r="H998" s="42">
        <f t="shared" si="177"/>
        <v>3834</v>
      </c>
      <c r="I998" s="42">
        <f t="shared" si="177"/>
        <v>1684</v>
      </c>
    </row>
    <row r="999" spans="1:9" x14ac:dyDescent="0.25">
      <c r="A999" s="10" t="s">
        <v>526</v>
      </c>
      <c r="B999" s="58">
        <f>C999+H999+I999</f>
        <v>6791</v>
      </c>
      <c r="C999" s="45">
        <v>1273</v>
      </c>
      <c r="D999" s="45">
        <v>341</v>
      </c>
      <c r="E999" s="45">
        <v>405</v>
      </c>
      <c r="F999" s="45">
        <v>420</v>
      </c>
      <c r="G999" s="46">
        <v>771</v>
      </c>
      <c r="H999" s="46">
        <v>3834</v>
      </c>
      <c r="I999" s="46">
        <v>1684</v>
      </c>
    </row>
    <row r="1000" spans="1:9" x14ac:dyDescent="0.25">
      <c r="A1000" s="6" t="s">
        <v>3</v>
      </c>
      <c r="B1000" s="42">
        <f>SUM(B1001:B1031)</f>
        <v>56913</v>
      </c>
      <c r="C1000" s="42">
        <f t="shared" ref="C1000:I1000" si="178">SUM(C1001:C1031)</f>
        <v>10468</v>
      </c>
      <c r="D1000" s="42">
        <f t="shared" si="178"/>
        <v>2926</v>
      </c>
      <c r="E1000" s="42">
        <f t="shared" si="178"/>
        <v>3264</v>
      </c>
      <c r="F1000" s="42">
        <f t="shared" si="178"/>
        <v>3761</v>
      </c>
      <c r="G1000" s="42">
        <f t="shared" si="178"/>
        <v>7187</v>
      </c>
      <c r="H1000" s="42">
        <f t="shared" si="178"/>
        <v>36158</v>
      </c>
      <c r="I1000" s="42">
        <f t="shared" si="178"/>
        <v>10287</v>
      </c>
    </row>
    <row r="1001" spans="1:9" x14ac:dyDescent="0.25">
      <c r="A1001" s="59" t="s">
        <v>527</v>
      </c>
      <c r="B1001" s="42">
        <f>C1001+H1001+I1001</f>
        <v>1501</v>
      </c>
      <c r="C1001" s="42">
        <v>269</v>
      </c>
      <c r="D1001" s="42">
        <v>68</v>
      </c>
      <c r="E1001" s="42">
        <v>83</v>
      </c>
      <c r="F1001" s="42">
        <v>96</v>
      </c>
      <c r="G1001" s="43">
        <v>191</v>
      </c>
      <c r="H1001" s="43">
        <v>968</v>
      </c>
      <c r="I1001" s="43">
        <v>264</v>
      </c>
    </row>
    <row r="1002" spans="1:9" x14ac:dyDescent="0.25">
      <c r="A1002" s="9" t="s">
        <v>528</v>
      </c>
      <c r="B1002" s="42">
        <f t="shared" ref="B1002:B1031" si="179">C1002+H1002+I1002</f>
        <v>3107</v>
      </c>
      <c r="C1002" s="42">
        <v>642</v>
      </c>
      <c r="D1002" s="42">
        <v>169</v>
      </c>
      <c r="E1002" s="42">
        <v>186</v>
      </c>
      <c r="F1002" s="42">
        <v>217</v>
      </c>
      <c r="G1002" s="43">
        <v>420</v>
      </c>
      <c r="H1002" s="43">
        <v>1954</v>
      </c>
      <c r="I1002" s="43">
        <v>511</v>
      </c>
    </row>
    <row r="1003" spans="1:9" x14ac:dyDescent="0.25">
      <c r="A1003" s="9" t="s">
        <v>529</v>
      </c>
      <c r="B1003" s="42">
        <f t="shared" si="179"/>
        <v>561</v>
      </c>
      <c r="C1003" s="42">
        <v>96</v>
      </c>
      <c r="D1003" s="42">
        <v>30</v>
      </c>
      <c r="E1003" s="42">
        <v>32</v>
      </c>
      <c r="F1003" s="42">
        <v>33</v>
      </c>
      <c r="G1003" s="43">
        <v>72</v>
      </c>
      <c r="H1003" s="43">
        <v>360</v>
      </c>
      <c r="I1003" s="43">
        <v>105</v>
      </c>
    </row>
    <row r="1004" spans="1:9" x14ac:dyDescent="0.25">
      <c r="A1004" s="9" t="s">
        <v>530</v>
      </c>
      <c r="B1004" s="42">
        <f t="shared" si="179"/>
        <v>2660</v>
      </c>
      <c r="C1004" s="42">
        <v>484</v>
      </c>
      <c r="D1004" s="42">
        <v>139</v>
      </c>
      <c r="E1004" s="42">
        <v>158</v>
      </c>
      <c r="F1004" s="42">
        <v>177</v>
      </c>
      <c r="G1004" s="43">
        <v>281</v>
      </c>
      <c r="H1004" s="43">
        <v>1685</v>
      </c>
      <c r="I1004" s="43">
        <v>491</v>
      </c>
    </row>
    <row r="1005" spans="1:9" x14ac:dyDescent="0.25">
      <c r="A1005" s="9" t="s">
        <v>517</v>
      </c>
      <c r="B1005" s="42">
        <f t="shared" si="179"/>
        <v>1824</v>
      </c>
      <c r="C1005" s="42">
        <v>321</v>
      </c>
      <c r="D1005" s="42">
        <v>90</v>
      </c>
      <c r="E1005" s="42">
        <v>98</v>
      </c>
      <c r="F1005" s="42">
        <v>112</v>
      </c>
      <c r="G1005" s="43">
        <v>251</v>
      </c>
      <c r="H1005" s="43">
        <v>1180</v>
      </c>
      <c r="I1005" s="43">
        <v>323</v>
      </c>
    </row>
    <row r="1006" spans="1:9" x14ac:dyDescent="0.25">
      <c r="A1006" s="9" t="s">
        <v>531</v>
      </c>
      <c r="B1006" s="42">
        <f t="shared" si="179"/>
        <v>2859</v>
      </c>
      <c r="C1006" s="42">
        <v>516</v>
      </c>
      <c r="D1006" s="42">
        <v>137</v>
      </c>
      <c r="E1006" s="42">
        <v>167</v>
      </c>
      <c r="F1006" s="42">
        <v>179</v>
      </c>
      <c r="G1006" s="43">
        <v>348</v>
      </c>
      <c r="H1006" s="43">
        <v>1803</v>
      </c>
      <c r="I1006" s="43">
        <v>540</v>
      </c>
    </row>
    <row r="1007" spans="1:9" x14ac:dyDescent="0.25">
      <c r="A1007" s="9" t="s">
        <v>532</v>
      </c>
      <c r="B1007" s="42">
        <f t="shared" si="179"/>
        <v>3133</v>
      </c>
      <c r="C1007" s="42">
        <v>621</v>
      </c>
      <c r="D1007" s="42">
        <v>160</v>
      </c>
      <c r="E1007" s="42">
        <v>180</v>
      </c>
      <c r="F1007" s="42">
        <v>212</v>
      </c>
      <c r="G1007" s="43">
        <v>412</v>
      </c>
      <c r="H1007" s="43">
        <v>1925</v>
      </c>
      <c r="I1007" s="43">
        <v>587</v>
      </c>
    </row>
    <row r="1008" spans="1:9" ht="15.75" customHeight="1" x14ac:dyDescent="0.25">
      <c r="A1008" s="9" t="s">
        <v>533</v>
      </c>
      <c r="B1008" s="42">
        <f t="shared" si="179"/>
        <v>2255</v>
      </c>
      <c r="C1008" s="42">
        <v>408</v>
      </c>
      <c r="D1008" s="42">
        <v>120</v>
      </c>
      <c r="E1008" s="42">
        <v>132</v>
      </c>
      <c r="F1008" s="42">
        <v>132</v>
      </c>
      <c r="G1008" s="43">
        <v>339</v>
      </c>
      <c r="H1008" s="43">
        <v>1435</v>
      </c>
      <c r="I1008" s="43">
        <v>412</v>
      </c>
    </row>
    <row r="1009" spans="1:9" x14ac:dyDescent="0.25">
      <c r="A1009" s="9" t="s">
        <v>534</v>
      </c>
      <c r="B1009" s="42">
        <f t="shared" si="179"/>
        <v>1404</v>
      </c>
      <c r="C1009" s="42">
        <v>257</v>
      </c>
      <c r="D1009" s="42">
        <v>69</v>
      </c>
      <c r="E1009" s="42">
        <v>72</v>
      </c>
      <c r="F1009" s="42">
        <v>88</v>
      </c>
      <c r="G1009" s="43">
        <v>183</v>
      </c>
      <c r="H1009" s="43">
        <v>891</v>
      </c>
      <c r="I1009" s="43">
        <v>256</v>
      </c>
    </row>
    <row r="1010" spans="1:9" x14ac:dyDescent="0.25">
      <c r="A1010" s="9" t="s">
        <v>122</v>
      </c>
      <c r="B1010" s="42">
        <f t="shared" si="179"/>
        <v>791</v>
      </c>
      <c r="C1010" s="42">
        <v>135</v>
      </c>
      <c r="D1010" s="42">
        <v>36</v>
      </c>
      <c r="E1010" s="42">
        <v>40</v>
      </c>
      <c r="F1010" s="42">
        <v>42</v>
      </c>
      <c r="G1010" s="43">
        <v>88</v>
      </c>
      <c r="H1010" s="43">
        <v>506</v>
      </c>
      <c r="I1010" s="43">
        <v>150</v>
      </c>
    </row>
    <row r="1011" spans="1:9" x14ac:dyDescent="0.25">
      <c r="A1011" s="9" t="s">
        <v>535</v>
      </c>
      <c r="B1011" s="42">
        <f t="shared" si="179"/>
        <v>644</v>
      </c>
      <c r="C1011" s="42">
        <v>123</v>
      </c>
      <c r="D1011" s="42">
        <v>43</v>
      </c>
      <c r="E1011" s="42">
        <v>46</v>
      </c>
      <c r="F1011" s="42">
        <v>52</v>
      </c>
      <c r="G1011" s="43">
        <v>80</v>
      </c>
      <c r="H1011" s="43">
        <v>404</v>
      </c>
      <c r="I1011" s="43">
        <v>117</v>
      </c>
    </row>
    <row r="1012" spans="1:9" x14ac:dyDescent="0.25">
      <c r="A1012" s="9" t="s">
        <v>536</v>
      </c>
      <c r="B1012" s="42">
        <f t="shared" si="179"/>
        <v>1311</v>
      </c>
      <c r="C1012" s="42">
        <v>245</v>
      </c>
      <c r="D1012" s="42">
        <v>65</v>
      </c>
      <c r="E1012" s="42">
        <v>78</v>
      </c>
      <c r="F1012" s="42">
        <v>86</v>
      </c>
      <c r="G1012" s="43">
        <v>180</v>
      </c>
      <c r="H1012" s="43">
        <v>853</v>
      </c>
      <c r="I1012" s="43">
        <v>213</v>
      </c>
    </row>
    <row r="1013" spans="1:9" x14ac:dyDescent="0.25">
      <c r="A1013" s="9" t="s">
        <v>537</v>
      </c>
      <c r="B1013" s="42">
        <f t="shared" si="179"/>
        <v>1043</v>
      </c>
      <c r="C1013" s="42">
        <v>186</v>
      </c>
      <c r="D1013" s="42">
        <v>60</v>
      </c>
      <c r="E1013" s="42">
        <v>65</v>
      </c>
      <c r="F1013" s="42">
        <v>78</v>
      </c>
      <c r="G1013" s="43">
        <v>150</v>
      </c>
      <c r="H1013" s="43">
        <v>658</v>
      </c>
      <c r="I1013" s="43">
        <v>199</v>
      </c>
    </row>
    <row r="1014" spans="1:9" x14ac:dyDescent="0.25">
      <c r="A1014" s="9" t="s">
        <v>538</v>
      </c>
      <c r="B1014" s="42">
        <f t="shared" si="179"/>
        <v>2366</v>
      </c>
      <c r="C1014" s="42">
        <v>414</v>
      </c>
      <c r="D1014" s="42">
        <v>107</v>
      </c>
      <c r="E1014" s="42">
        <v>116</v>
      </c>
      <c r="F1014" s="42">
        <v>137</v>
      </c>
      <c r="G1014" s="43">
        <v>308</v>
      </c>
      <c r="H1014" s="43">
        <v>1499</v>
      </c>
      <c r="I1014" s="43">
        <v>453</v>
      </c>
    </row>
    <row r="1015" spans="1:9" x14ac:dyDescent="0.25">
      <c r="A1015" s="9" t="s">
        <v>539</v>
      </c>
      <c r="B1015" s="42">
        <f t="shared" si="179"/>
        <v>1478</v>
      </c>
      <c r="C1015" s="42">
        <v>264</v>
      </c>
      <c r="D1015" s="42">
        <v>70</v>
      </c>
      <c r="E1015" s="42">
        <v>82</v>
      </c>
      <c r="F1015" s="42">
        <v>95</v>
      </c>
      <c r="G1015" s="43">
        <v>182</v>
      </c>
      <c r="H1015" s="43">
        <v>912</v>
      </c>
      <c r="I1015" s="43">
        <v>302</v>
      </c>
    </row>
    <row r="1016" spans="1:9" x14ac:dyDescent="0.25">
      <c r="A1016" s="9" t="s">
        <v>540</v>
      </c>
      <c r="B1016" s="42">
        <f t="shared" si="179"/>
        <v>2146</v>
      </c>
      <c r="C1016" s="42">
        <v>412</v>
      </c>
      <c r="D1016" s="42">
        <v>115</v>
      </c>
      <c r="E1016" s="42">
        <v>140</v>
      </c>
      <c r="F1016" s="42">
        <v>170</v>
      </c>
      <c r="G1016" s="43">
        <v>271</v>
      </c>
      <c r="H1016" s="43">
        <v>1385</v>
      </c>
      <c r="I1016" s="43">
        <v>349</v>
      </c>
    </row>
    <row r="1017" spans="1:9" x14ac:dyDescent="0.25">
      <c r="A1017" s="9" t="s">
        <v>378</v>
      </c>
      <c r="B1017" s="42">
        <f t="shared" si="179"/>
        <v>1712</v>
      </c>
      <c r="C1017" s="42">
        <v>304</v>
      </c>
      <c r="D1017" s="42">
        <v>84</v>
      </c>
      <c r="E1017" s="42">
        <v>101</v>
      </c>
      <c r="F1017" s="42">
        <v>108</v>
      </c>
      <c r="G1017" s="43">
        <v>201</v>
      </c>
      <c r="H1017" s="43">
        <v>1106</v>
      </c>
      <c r="I1017" s="43">
        <v>302</v>
      </c>
    </row>
    <row r="1018" spans="1:9" x14ac:dyDescent="0.25">
      <c r="A1018" s="9" t="s">
        <v>541</v>
      </c>
      <c r="B1018" s="42">
        <f t="shared" si="179"/>
        <v>4286</v>
      </c>
      <c r="C1018" s="42">
        <v>757</v>
      </c>
      <c r="D1018" s="42">
        <v>232</v>
      </c>
      <c r="E1018" s="42">
        <v>241</v>
      </c>
      <c r="F1018" s="42">
        <v>263</v>
      </c>
      <c r="G1018" s="43">
        <v>501</v>
      </c>
      <c r="H1018" s="43">
        <v>2735</v>
      </c>
      <c r="I1018" s="43">
        <v>794</v>
      </c>
    </row>
    <row r="1019" spans="1:9" x14ac:dyDescent="0.25">
      <c r="A1019" s="9" t="s">
        <v>542</v>
      </c>
      <c r="B1019" s="42">
        <f t="shared" si="179"/>
        <v>2640</v>
      </c>
      <c r="C1019" s="42">
        <v>551</v>
      </c>
      <c r="D1019" s="42">
        <v>145</v>
      </c>
      <c r="E1019" s="42">
        <v>164</v>
      </c>
      <c r="F1019" s="42">
        <v>200</v>
      </c>
      <c r="G1019" s="43">
        <v>367</v>
      </c>
      <c r="H1019" s="43">
        <v>1684</v>
      </c>
      <c r="I1019" s="43">
        <v>405</v>
      </c>
    </row>
    <row r="1020" spans="1:9" x14ac:dyDescent="0.25">
      <c r="A1020" s="9" t="s">
        <v>543</v>
      </c>
      <c r="B1020" s="42">
        <f t="shared" si="179"/>
        <v>907</v>
      </c>
      <c r="C1020" s="42">
        <v>169</v>
      </c>
      <c r="D1020" s="42">
        <v>51</v>
      </c>
      <c r="E1020" s="42">
        <v>64</v>
      </c>
      <c r="F1020" s="42">
        <v>75</v>
      </c>
      <c r="G1020" s="43">
        <v>130</v>
      </c>
      <c r="H1020" s="43">
        <v>595</v>
      </c>
      <c r="I1020" s="43">
        <v>143</v>
      </c>
    </row>
    <row r="1021" spans="1:9" x14ac:dyDescent="0.25">
      <c r="A1021" s="9" t="s">
        <v>544</v>
      </c>
      <c r="B1021" s="42">
        <f t="shared" si="179"/>
        <v>793</v>
      </c>
      <c r="C1021" s="42">
        <v>131</v>
      </c>
      <c r="D1021" s="42">
        <v>32</v>
      </c>
      <c r="E1021" s="42">
        <v>38</v>
      </c>
      <c r="F1021" s="42">
        <v>40</v>
      </c>
      <c r="G1021" s="43">
        <v>85</v>
      </c>
      <c r="H1021" s="43">
        <v>492</v>
      </c>
      <c r="I1021" s="43">
        <v>170</v>
      </c>
    </row>
    <row r="1022" spans="1:9" x14ac:dyDescent="0.25">
      <c r="A1022" s="9" t="s">
        <v>545</v>
      </c>
      <c r="B1022" s="42">
        <f t="shared" si="179"/>
        <v>990</v>
      </c>
      <c r="C1022" s="42">
        <v>191</v>
      </c>
      <c r="D1022" s="42">
        <v>55</v>
      </c>
      <c r="E1022" s="42">
        <v>63</v>
      </c>
      <c r="F1022" s="42">
        <v>72</v>
      </c>
      <c r="G1022" s="43">
        <v>140</v>
      </c>
      <c r="H1022" s="43">
        <v>624</v>
      </c>
      <c r="I1022" s="43">
        <v>175</v>
      </c>
    </row>
    <row r="1023" spans="1:9" x14ac:dyDescent="0.25">
      <c r="A1023" s="9" t="s">
        <v>546</v>
      </c>
      <c r="B1023" s="42">
        <f t="shared" si="179"/>
        <v>1761</v>
      </c>
      <c r="C1023" s="42">
        <v>345</v>
      </c>
      <c r="D1023" s="42">
        <v>98</v>
      </c>
      <c r="E1023" s="42">
        <v>112</v>
      </c>
      <c r="F1023" s="42">
        <v>133</v>
      </c>
      <c r="G1023" s="43">
        <v>231</v>
      </c>
      <c r="H1023" s="43">
        <v>1134</v>
      </c>
      <c r="I1023" s="43">
        <v>282</v>
      </c>
    </row>
    <row r="1024" spans="1:9" ht="17.25" customHeight="1" x14ac:dyDescent="0.25">
      <c r="A1024" s="9" t="s">
        <v>547</v>
      </c>
      <c r="B1024" s="42">
        <f t="shared" si="179"/>
        <v>2587</v>
      </c>
      <c r="C1024" s="42">
        <v>466</v>
      </c>
      <c r="D1024" s="42">
        <v>133</v>
      </c>
      <c r="E1024" s="42">
        <v>142</v>
      </c>
      <c r="F1024" s="42">
        <v>174</v>
      </c>
      <c r="G1024" s="43">
        <v>303</v>
      </c>
      <c r="H1024" s="43">
        <v>1609</v>
      </c>
      <c r="I1024" s="43">
        <v>512</v>
      </c>
    </row>
    <row r="1025" spans="1:9" x14ac:dyDescent="0.25">
      <c r="A1025" s="9" t="s">
        <v>548</v>
      </c>
      <c r="B1025" s="42">
        <f t="shared" si="179"/>
        <v>2280</v>
      </c>
      <c r="C1025" s="42">
        <v>461</v>
      </c>
      <c r="D1025" s="42">
        <v>125</v>
      </c>
      <c r="E1025" s="42">
        <v>135</v>
      </c>
      <c r="F1025" s="42">
        <v>173</v>
      </c>
      <c r="G1025" s="43">
        <v>270</v>
      </c>
      <c r="H1025" s="43">
        <v>1459</v>
      </c>
      <c r="I1025" s="43">
        <v>360</v>
      </c>
    </row>
    <row r="1026" spans="1:9" x14ac:dyDescent="0.25">
      <c r="A1026" s="9" t="s">
        <v>549</v>
      </c>
      <c r="B1026" s="42">
        <f t="shared" si="179"/>
        <v>1706</v>
      </c>
      <c r="C1026" s="42">
        <v>285</v>
      </c>
      <c r="D1026" s="42">
        <v>86</v>
      </c>
      <c r="E1026" s="42">
        <v>95</v>
      </c>
      <c r="F1026" s="42">
        <v>110</v>
      </c>
      <c r="G1026" s="43">
        <v>213</v>
      </c>
      <c r="H1026" s="43">
        <v>1050</v>
      </c>
      <c r="I1026" s="43">
        <v>371</v>
      </c>
    </row>
    <row r="1027" spans="1:9" x14ac:dyDescent="0.25">
      <c r="A1027" s="9" t="s">
        <v>550</v>
      </c>
      <c r="B1027" s="42">
        <f t="shared" si="179"/>
        <v>1602</v>
      </c>
      <c r="C1027" s="42">
        <v>287</v>
      </c>
      <c r="D1027" s="42">
        <v>87</v>
      </c>
      <c r="E1027" s="42">
        <v>92</v>
      </c>
      <c r="F1027" s="42">
        <v>108</v>
      </c>
      <c r="G1027" s="43">
        <v>200</v>
      </c>
      <c r="H1027" s="43">
        <v>1029</v>
      </c>
      <c r="I1027" s="43">
        <v>286</v>
      </c>
    </row>
    <row r="1028" spans="1:9" x14ac:dyDescent="0.25">
      <c r="A1028" s="9" t="s">
        <v>34</v>
      </c>
      <c r="B1028" s="42">
        <f t="shared" si="179"/>
        <v>1639</v>
      </c>
      <c r="C1028" s="42">
        <v>291</v>
      </c>
      <c r="D1028" s="42">
        <v>82</v>
      </c>
      <c r="E1028" s="42">
        <v>90</v>
      </c>
      <c r="F1028" s="42">
        <v>108</v>
      </c>
      <c r="G1028" s="43">
        <v>208</v>
      </c>
      <c r="H1028" s="43">
        <v>1020</v>
      </c>
      <c r="I1028" s="43">
        <v>328</v>
      </c>
    </row>
    <row r="1029" spans="1:9" x14ac:dyDescent="0.25">
      <c r="A1029" s="9" t="s">
        <v>380</v>
      </c>
      <c r="B1029" s="42">
        <f t="shared" si="179"/>
        <v>1243</v>
      </c>
      <c r="C1029" s="42">
        <v>249</v>
      </c>
      <c r="D1029" s="42">
        <v>66</v>
      </c>
      <c r="E1029" s="42">
        <v>68</v>
      </c>
      <c r="F1029" s="42">
        <v>75</v>
      </c>
      <c r="G1029" s="43">
        <v>174</v>
      </c>
      <c r="H1029" s="43">
        <v>770</v>
      </c>
      <c r="I1029" s="43">
        <v>224</v>
      </c>
    </row>
    <row r="1030" spans="1:9" x14ac:dyDescent="0.25">
      <c r="A1030" s="9" t="s">
        <v>551</v>
      </c>
      <c r="B1030" s="42">
        <f t="shared" si="179"/>
        <v>2946</v>
      </c>
      <c r="C1030" s="42">
        <v>487</v>
      </c>
      <c r="D1030" s="42">
        <v>128</v>
      </c>
      <c r="E1030" s="42">
        <v>139</v>
      </c>
      <c r="F1030" s="42">
        <v>162</v>
      </c>
      <c r="G1030" s="43">
        <v>324</v>
      </c>
      <c r="H1030" s="43">
        <v>1968</v>
      </c>
      <c r="I1030" s="43">
        <v>491</v>
      </c>
    </row>
    <row r="1031" spans="1:9" x14ac:dyDescent="0.25">
      <c r="A1031" s="9" t="s">
        <v>552</v>
      </c>
      <c r="B1031" s="42">
        <f t="shared" si="179"/>
        <v>738</v>
      </c>
      <c r="C1031" s="42">
        <v>101</v>
      </c>
      <c r="D1031" s="42">
        <v>44</v>
      </c>
      <c r="E1031" s="42">
        <v>45</v>
      </c>
      <c r="F1031" s="42">
        <v>54</v>
      </c>
      <c r="G1031" s="42">
        <v>84</v>
      </c>
      <c r="H1031" s="42">
        <v>465</v>
      </c>
      <c r="I1031" s="42">
        <v>172</v>
      </c>
    </row>
    <row r="1032" spans="1:9" x14ac:dyDescent="0.25">
      <c r="A1032" s="25" t="s">
        <v>1</v>
      </c>
      <c r="B1032" s="3"/>
      <c r="C1032" s="3"/>
      <c r="D1032" s="3"/>
      <c r="E1032" s="3"/>
      <c r="F1032" s="3"/>
      <c r="G1032" s="3"/>
      <c r="H1032" s="3"/>
      <c r="I1032" s="3"/>
    </row>
    <row r="1033" spans="1:9" x14ac:dyDescent="0.25">
      <c r="A1033" s="56" t="s">
        <v>553</v>
      </c>
      <c r="B1033" s="5">
        <f>B1035+B1038</f>
        <v>104011</v>
      </c>
      <c r="C1033" s="5">
        <f t="shared" ref="C1033:I1033" si="180">C1035+C1038</f>
        <v>20123</v>
      </c>
      <c r="D1033" s="5">
        <f t="shared" si="180"/>
        <v>5883</v>
      </c>
      <c r="E1033" s="5">
        <f t="shared" si="180"/>
        <v>6400</v>
      </c>
      <c r="F1033" s="5">
        <f t="shared" si="180"/>
        <v>7386</v>
      </c>
      <c r="G1033" s="5">
        <f t="shared" si="180"/>
        <v>13555</v>
      </c>
      <c r="H1033" s="5">
        <f t="shared" si="180"/>
        <v>66195</v>
      </c>
      <c r="I1033" s="5">
        <f t="shared" si="180"/>
        <v>17693</v>
      </c>
    </row>
    <row r="1034" spans="1:9" x14ac:dyDescent="0.25">
      <c r="A1034" s="6"/>
      <c r="B1034" s="8"/>
      <c r="C1034" s="8"/>
      <c r="D1034" s="8"/>
      <c r="E1034" s="8"/>
      <c r="F1034" s="8"/>
      <c r="G1034" s="8"/>
      <c r="H1034" s="8"/>
      <c r="I1034" s="8"/>
    </row>
    <row r="1035" spans="1:9" x14ac:dyDescent="0.25">
      <c r="A1035" s="57" t="s">
        <v>2</v>
      </c>
      <c r="B1035" s="42">
        <f>B1036+B1037</f>
        <v>34942</v>
      </c>
      <c r="C1035" s="42">
        <f t="shared" ref="C1035:I1035" si="181">C1036+C1037</f>
        <v>5975</v>
      </c>
      <c r="D1035" s="42">
        <f t="shared" si="181"/>
        <v>1815</v>
      </c>
      <c r="E1035" s="42">
        <f t="shared" si="181"/>
        <v>1898</v>
      </c>
      <c r="F1035" s="42">
        <f t="shared" si="181"/>
        <v>2255</v>
      </c>
      <c r="G1035" s="42">
        <f t="shared" si="181"/>
        <v>4337</v>
      </c>
      <c r="H1035" s="42">
        <f t="shared" si="181"/>
        <v>24115</v>
      </c>
      <c r="I1035" s="42">
        <f t="shared" si="181"/>
        <v>4852</v>
      </c>
    </row>
    <row r="1036" spans="1:9" x14ac:dyDescent="0.25">
      <c r="A1036" s="10" t="s">
        <v>554</v>
      </c>
      <c r="B1036" s="45">
        <f>C1036+H1036+I1036</f>
        <v>32475</v>
      </c>
      <c r="C1036" s="45">
        <v>5660</v>
      </c>
      <c r="D1036" s="45">
        <v>1667</v>
      </c>
      <c r="E1036" s="45">
        <v>1738</v>
      </c>
      <c r="F1036" s="45">
        <v>2075</v>
      </c>
      <c r="G1036" s="45">
        <v>4048</v>
      </c>
      <c r="H1036" s="45">
        <v>22458</v>
      </c>
      <c r="I1036" s="45">
        <v>4357</v>
      </c>
    </row>
    <row r="1037" spans="1:9" x14ac:dyDescent="0.25">
      <c r="A1037" s="10" t="s">
        <v>555</v>
      </c>
      <c r="B1037" s="45">
        <f>C1037+H1037+I1037</f>
        <v>2467</v>
      </c>
      <c r="C1037" s="45">
        <v>315</v>
      </c>
      <c r="D1037" s="45">
        <v>148</v>
      </c>
      <c r="E1037" s="45">
        <v>160</v>
      </c>
      <c r="F1037" s="45">
        <v>180</v>
      </c>
      <c r="G1037" s="45">
        <v>289</v>
      </c>
      <c r="H1037" s="45">
        <v>1657</v>
      </c>
      <c r="I1037" s="45">
        <v>495</v>
      </c>
    </row>
    <row r="1038" spans="1:9" x14ac:dyDescent="0.25">
      <c r="A1038" s="6" t="s">
        <v>3</v>
      </c>
      <c r="B1038" s="2">
        <f>SUM(B1039:B1070)</f>
        <v>69069</v>
      </c>
      <c r="C1038" s="2">
        <f t="shared" ref="C1038:I1038" si="182">SUM(C1039:C1070)</f>
        <v>14148</v>
      </c>
      <c r="D1038" s="2">
        <f t="shared" si="182"/>
        <v>4068</v>
      </c>
      <c r="E1038" s="2">
        <f t="shared" si="182"/>
        <v>4502</v>
      </c>
      <c r="F1038" s="2">
        <f t="shared" si="182"/>
        <v>5131</v>
      </c>
      <c r="G1038" s="2">
        <f t="shared" si="182"/>
        <v>9218</v>
      </c>
      <c r="H1038" s="2">
        <f t="shared" si="182"/>
        <v>42080</v>
      </c>
      <c r="I1038" s="2">
        <f t="shared" si="182"/>
        <v>12841</v>
      </c>
    </row>
    <row r="1039" spans="1:9" x14ac:dyDescent="0.25">
      <c r="A1039" s="59" t="s">
        <v>556</v>
      </c>
      <c r="B1039" s="42">
        <f>C1039+H1039+I1039</f>
        <v>431</v>
      </c>
      <c r="C1039" s="42">
        <v>74</v>
      </c>
      <c r="D1039" s="42">
        <v>23</v>
      </c>
      <c r="E1039" s="42">
        <v>24</v>
      </c>
      <c r="F1039" s="42">
        <v>26</v>
      </c>
      <c r="G1039" s="42">
        <v>66</v>
      </c>
      <c r="H1039" s="42">
        <v>240</v>
      </c>
      <c r="I1039" s="42">
        <v>117</v>
      </c>
    </row>
    <row r="1040" spans="1:9" ht="15.75" customHeight="1" x14ac:dyDescent="0.25">
      <c r="A1040" s="9" t="s">
        <v>557</v>
      </c>
      <c r="B1040" s="42">
        <f t="shared" ref="B1040:B1070" si="183">C1040+H1040+I1040</f>
        <v>981</v>
      </c>
      <c r="C1040" s="42">
        <v>188</v>
      </c>
      <c r="D1040" s="42">
        <v>54</v>
      </c>
      <c r="E1040" s="42">
        <v>58</v>
      </c>
      <c r="F1040" s="42">
        <v>71</v>
      </c>
      <c r="G1040" s="42">
        <v>153</v>
      </c>
      <c r="H1040" s="42">
        <v>584</v>
      </c>
      <c r="I1040" s="42">
        <v>209</v>
      </c>
    </row>
    <row r="1041" spans="1:9" x14ac:dyDescent="0.25">
      <c r="A1041" s="9" t="s">
        <v>314</v>
      </c>
      <c r="B1041" s="42">
        <f t="shared" si="183"/>
        <v>1081</v>
      </c>
      <c r="C1041" s="42">
        <v>207</v>
      </c>
      <c r="D1041" s="42">
        <v>65</v>
      </c>
      <c r="E1041" s="42">
        <v>79</v>
      </c>
      <c r="F1041" s="42">
        <v>84</v>
      </c>
      <c r="G1041" s="42">
        <v>131</v>
      </c>
      <c r="H1041" s="42">
        <v>642</v>
      </c>
      <c r="I1041" s="42">
        <v>232</v>
      </c>
    </row>
    <row r="1042" spans="1:9" x14ac:dyDescent="0.25">
      <c r="A1042" s="9" t="s">
        <v>558</v>
      </c>
      <c r="B1042" s="42">
        <f t="shared" si="183"/>
        <v>1459</v>
      </c>
      <c r="C1042" s="42">
        <v>277</v>
      </c>
      <c r="D1042" s="42">
        <v>77</v>
      </c>
      <c r="E1042" s="42">
        <v>89</v>
      </c>
      <c r="F1042" s="42">
        <v>99</v>
      </c>
      <c r="G1042" s="42">
        <v>210</v>
      </c>
      <c r="H1042" s="42">
        <v>819</v>
      </c>
      <c r="I1042" s="42">
        <v>363</v>
      </c>
    </row>
    <row r="1043" spans="1:9" x14ac:dyDescent="0.25">
      <c r="A1043" s="9" t="s">
        <v>559</v>
      </c>
      <c r="B1043" s="42">
        <f t="shared" si="183"/>
        <v>1254</v>
      </c>
      <c r="C1043" s="42">
        <v>240</v>
      </c>
      <c r="D1043" s="42">
        <v>77</v>
      </c>
      <c r="E1043" s="42">
        <v>82</v>
      </c>
      <c r="F1043" s="42">
        <v>101</v>
      </c>
      <c r="G1043" s="42">
        <v>166</v>
      </c>
      <c r="H1043" s="42">
        <v>733</v>
      </c>
      <c r="I1043" s="42">
        <v>281</v>
      </c>
    </row>
    <row r="1044" spans="1:9" x14ac:dyDescent="0.25">
      <c r="A1044" s="9" t="s">
        <v>560</v>
      </c>
      <c r="B1044" s="42">
        <f t="shared" si="183"/>
        <v>2124</v>
      </c>
      <c r="C1044" s="42">
        <v>424</v>
      </c>
      <c r="D1044" s="42">
        <v>134</v>
      </c>
      <c r="E1044" s="42">
        <v>152</v>
      </c>
      <c r="F1044" s="42">
        <v>164</v>
      </c>
      <c r="G1044" s="42">
        <v>289</v>
      </c>
      <c r="H1044" s="42">
        <v>1311</v>
      </c>
      <c r="I1044" s="42">
        <v>389</v>
      </c>
    </row>
    <row r="1045" spans="1:9" x14ac:dyDescent="0.25">
      <c r="A1045" s="9" t="s">
        <v>561</v>
      </c>
      <c r="B1045" s="42">
        <f t="shared" si="183"/>
        <v>1756</v>
      </c>
      <c r="C1045" s="42">
        <v>350</v>
      </c>
      <c r="D1045" s="42">
        <v>100</v>
      </c>
      <c r="E1045" s="42">
        <v>121</v>
      </c>
      <c r="F1045" s="42">
        <v>134</v>
      </c>
      <c r="G1045" s="43">
        <v>234</v>
      </c>
      <c r="H1045" s="43">
        <v>1102</v>
      </c>
      <c r="I1045" s="42">
        <v>304</v>
      </c>
    </row>
    <row r="1046" spans="1:9" x14ac:dyDescent="0.25">
      <c r="A1046" s="9" t="s">
        <v>562</v>
      </c>
      <c r="B1046" s="42">
        <f t="shared" si="183"/>
        <v>1850</v>
      </c>
      <c r="C1046" s="42">
        <v>370</v>
      </c>
      <c r="D1046" s="42">
        <v>121</v>
      </c>
      <c r="E1046" s="42">
        <v>130</v>
      </c>
      <c r="F1046" s="42">
        <v>139</v>
      </c>
      <c r="G1046" s="43">
        <v>230</v>
      </c>
      <c r="H1046" s="43">
        <v>1101</v>
      </c>
      <c r="I1046" s="42">
        <v>379</v>
      </c>
    </row>
    <row r="1047" spans="1:9" x14ac:dyDescent="0.25">
      <c r="A1047" s="9" t="s">
        <v>563</v>
      </c>
      <c r="B1047" s="42">
        <f t="shared" si="183"/>
        <v>1742</v>
      </c>
      <c r="C1047" s="42">
        <v>340</v>
      </c>
      <c r="D1047" s="42">
        <v>89</v>
      </c>
      <c r="E1047" s="42">
        <v>100</v>
      </c>
      <c r="F1047" s="42">
        <v>112</v>
      </c>
      <c r="G1047" s="43">
        <v>227</v>
      </c>
      <c r="H1047" s="43">
        <v>1057</v>
      </c>
      <c r="I1047" s="42">
        <v>345</v>
      </c>
    </row>
    <row r="1048" spans="1:9" x14ac:dyDescent="0.25">
      <c r="A1048" s="9" t="s">
        <v>564</v>
      </c>
      <c r="B1048" s="42">
        <f t="shared" si="183"/>
        <v>2447</v>
      </c>
      <c r="C1048" s="42">
        <v>474</v>
      </c>
      <c r="D1048" s="42">
        <v>148</v>
      </c>
      <c r="E1048" s="42">
        <v>160</v>
      </c>
      <c r="F1048" s="42">
        <v>182</v>
      </c>
      <c r="G1048" s="42">
        <v>286</v>
      </c>
      <c r="H1048" s="42">
        <v>1461</v>
      </c>
      <c r="I1048" s="42">
        <v>512</v>
      </c>
    </row>
    <row r="1049" spans="1:9" x14ac:dyDescent="0.25">
      <c r="A1049" s="9" t="s">
        <v>565</v>
      </c>
      <c r="B1049" s="42">
        <f t="shared" si="183"/>
        <v>1124</v>
      </c>
      <c r="C1049" s="42">
        <v>245</v>
      </c>
      <c r="D1049" s="42">
        <v>64</v>
      </c>
      <c r="E1049" s="42">
        <v>78</v>
      </c>
      <c r="F1049" s="42">
        <v>95</v>
      </c>
      <c r="G1049" s="42">
        <v>180</v>
      </c>
      <c r="H1049" s="42">
        <v>650</v>
      </c>
      <c r="I1049" s="42">
        <v>229</v>
      </c>
    </row>
    <row r="1050" spans="1:9" x14ac:dyDescent="0.25">
      <c r="A1050" s="9" t="s">
        <v>566</v>
      </c>
      <c r="B1050" s="42">
        <f t="shared" si="183"/>
        <v>2006</v>
      </c>
      <c r="C1050" s="42">
        <v>351</v>
      </c>
      <c r="D1050" s="60">
        <v>89</v>
      </c>
      <c r="E1050" s="60">
        <v>96</v>
      </c>
      <c r="F1050" s="42">
        <v>116</v>
      </c>
      <c r="G1050" s="43">
        <v>251</v>
      </c>
      <c r="H1050" s="43">
        <v>1209</v>
      </c>
      <c r="I1050" s="42">
        <v>446</v>
      </c>
    </row>
    <row r="1051" spans="1:9" x14ac:dyDescent="0.25">
      <c r="A1051" s="9" t="s">
        <v>567</v>
      </c>
      <c r="B1051" s="42">
        <f t="shared" si="183"/>
        <v>984</v>
      </c>
      <c r="C1051" s="42">
        <v>182</v>
      </c>
      <c r="D1051" s="60">
        <v>43</v>
      </c>
      <c r="E1051" s="42">
        <v>48</v>
      </c>
      <c r="F1051" s="42">
        <v>58</v>
      </c>
      <c r="G1051" s="42">
        <v>149</v>
      </c>
      <c r="H1051" s="42">
        <v>615</v>
      </c>
      <c r="I1051" s="42">
        <v>187</v>
      </c>
    </row>
    <row r="1052" spans="1:9" x14ac:dyDescent="0.25">
      <c r="A1052" s="9" t="s">
        <v>568</v>
      </c>
      <c r="B1052" s="42">
        <f t="shared" si="183"/>
        <v>3068</v>
      </c>
      <c r="C1052" s="42">
        <v>701</v>
      </c>
      <c r="D1052" s="42">
        <v>201</v>
      </c>
      <c r="E1052" s="42">
        <v>221</v>
      </c>
      <c r="F1052" s="42">
        <v>250</v>
      </c>
      <c r="G1052" s="42">
        <v>427</v>
      </c>
      <c r="H1052" s="42">
        <v>1937</v>
      </c>
      <c r="I1052" s="42">
        <v>430</v>
      </c>
    </row>
    <row r="1053" spans="1:9" ht="16.5" customHeight="1" x14ac:dyDescent="0.25">
      <c r="A1053" s="9" t="s">
        <v>569</v>
      </c>
      <c r="B1053" s="42">
        <f t="shared" si="183"/>
        <v>2023</v>
      </c>
      <c r="C1053" s="42">
        <v>429</v>
      </c>
      <c r="D1053" s="42">
        <v>115</v>
      </c>
      <c r="E1053" s="42">
        <v>137</v>
      </c>
      <c r="F1053" s="42">
        <v>159</v>
      </c>
      <c r="G1053" s="42">
        <v>300</v>
      </c>
      <c r="H1053" s="42">
        <v>1193</v>
      </c>
      <c r="I1053" s="42">
        <v>401</v>
      </c>
    </row>
    <row r="1054" spans="1:9" x14ac:dyDescent="0.25">
      <c r="A1054" s="9" t="s">
        <v>570</v>
      </c>
      <c r="B1054" s="42">
        <f t="shared" si="183"/>
        <v>1809</v>
      </c>
      <c r="C1054" s="39">
        <v>345</v>
      </c>
      <c r="D1054" s="39">
        <v>86</v>
      </c>
      <c r="E1054" s="39">
        <v>103</v>
      </c>
      <c r="F1054" s="39">
        <v>126</v>
      </c>
      <c r="G1054" s="39">
        <v>230</v>
      </c>
      <c r="H1054" s="39">
        <v>1060</v>
      </c>
      <c r="I1054" s="39">
        <v>404</v>
      </c>
    </row>
    <row r="1055" spans="1:9" x14ac:dyDescent="0.25">
      <c r="A1055" s="9" t="s">
        <v>571</v>
      </c>
      <c r="B1055" s="42">
        <f t="shared" si="183"/>
        <v>4343</v>
      </c>
      <c r="C1055" s="42">
        <v>1004</v>
      </c>
      <c r="D1055" s="42">
        <v>290</v>
      </c>
      <c r="E1055" s="42">
        <v>315</v>
      </c>
      <c r="F1055" s="42">
        <v>360</v>
      </c>
      <c r="G1055" s="42">
        <v>662</v>
      </c>
      <c r="H1055" s="42">
        <v>2602</v>
      </c>
      <c r="I1055" s="42">
        <v>737</v>
      </c>
    </row>
    <row r="1056" spans="1:9" x14ac:dyDescent="0.25">
      <c r="A1056" s="9" t="s">
        <v>572</v>
      </c>
      <c r="B1056" s="42">
        <f t="shared" si="183"/>
        <v>828</v>
      </c>
      <c r="C1056" s="42">
        <v>178</v>
      </c>
      <c r="D1056" s="42">
        <v>42</v>
      </c>
      <c r="E1056" s="60">
        <v>54</v>
      </c>
      <c r="F1056" s="42">
        <v>58</v>
      </c>
      <c r="G1056" s="42">
        <v>121</v>
      </c>
      <c r="H1056" s="42">
        <v>490</v>
      </c>
      <c r="I1056" s="42">
        <v>160</v>
      </c>
    </row>
    <row r="1057" spans="1:9" x14ac:dyDescent="0.25">
      <c r="A1057" s="9" t="s">
        <v>573</v>
      </c>
      <c r="B1057" s="42">
        <f t="shared" si="183"/>
        <v>3148</v>
      </c>
      <c r="C1057" s="42">
        <v>638</v>
      </c>
      <c r="D1057" s="42">
        <v>173</v>
      </c>
      <c r="E1057" s="42">
        <v>197</v>
      </c>
      <c r="F1057" s="42">
        <v>238</v>
      </c>
      <c r="G1057" s="42">
        <v>430</v>
      </c>
      <c r="H1057" s="42">
        <v>1994</v>
      </c>
      <c r="I1057" s="42">
        <v>516</v>
      </c>
    </row>
    <row r="1058" spans="1:9" x14ac:dyDescent="0.25">
      <c r="A1058" s="9" t="s">
        <v>574</v>
      </c>
      <c r="B1058" s="42">
        <f t="shared" si="183"/>
        <v>1291</v>
      </c>
      <c r="C1058" s="42">
        <v>265</v>
      </c>
      <c r="D1058" s="42">
        <v>82</v>
      </c>
      <c r="E1058" s="42">
        <v>87</v>
      </c>
      <c r="F1058" s="42">
        <v>97</v>
      </c>
      <c r="G1058" s="42">
        <v>202</v>
      </c>
      <c r="H1058" s="42">
        <v>830</v>
      </c>
      <c r="I1058" s="42">
        <v>196</v>
      </c>
    </row>
    <row r="1059" spans="1:9" x14ac:dyDescent="0.25">
      <c r="A1059" s="9" t="s">
        <v>575</v>
      </c>
      <c r="B1059" s="42">
        <f t="shared" si="183"/>
        <v>864</v>
      </c>
      <c r="C1059" s="42">
        <v>163</v>
      </c>
      <c r="D1059" s="60">
        <v>44</v>
      </c>
      <c r="E1059" s="60">
        <v>46</v>
      </c>
      <c r="F1059" s="60">
        <v>57</v>
      </c>
      <c r="G1059" s="42">
        <v>108</v>
      </c>
      <c r="H1059" s="42">
        <v>541</v>
      </c>
      <c r="I1059" s="42">
        <v>160</v>
      </c>
    </row>
    <row r="1060" spans="1:9" ht="14.25" customHeight="1" x14ac:dyDescent="0.25">
      <c r="A1060" s="9" t="s">
        <v>576</v>
      </c>
      <c r="B1060" s="42">
        <f t="shared" si="183"/>
        <v>1795</v>
      </c>
      <c r="C1060" s="42">
        <v>351</v>
      </c>
      <c r="D1060" s="42">
        <v>95</v>
      </c>
      <c r="E1060" s="42">
        <v>106</v>
      </c>
      <c r="F1060" s="42">
        <v>132</v>
      </c>
      <c r="G1060" s="42">
        <v>239</v>
      </c>
      <c r="H1060" s="42">
        <v>1020</v>
      </c>
      <c r="I1060" s="42">
        <v>424</v>
      </c>
    </row>
    <row r="1061" spans="1:9" x14ac:dyDescent="0.25">
      <c r="A1061" s="9" t="s">
        <v>577</v>
      </c>
      <c r="B1061" s="42">
        <f t="shared" si="183"/>
        <v>4154</v>
      </c>
      <c r="C1061" s="42">
        <v>933</v>
      </c>
      <c r="D1061" s="42">
        <v>258</v>
      </c>
      <c r="E1061" s="42">
        <v>286</v>
      </c>
      <c r="F1061" s="42">
        <v>302</v>
      </c>
      <c r="G1061" s="42">
        <v>521</v>
      </c>
      <c r="H1061" s="42">
        <v>2543</v>
      </c>
      <c r="I1061" s="42">
        <v>678</v>
      </c>
    </row>
    <row r="1062" spans="1:9" x14ac:dyDescent="0.25">
      <c r="A1062" s="9" t="s">
        <v>370</v>
      </c>
      <c r="B1062" s="42">
        <f t="shared" si="183"/>
        <v>5502</v>
      </c>
      <c r="C1062" s="42">
        <v>1074</v>
      </c>
      <c r="D1062" s="42">
        <v>312</v>
      </c>
      <c r="E1062" s="42">
        <v>330</v>
      </c>
      <c r="F1062" s="42">
        <v>397</v>
      </c>
      <c r="G1062" s="42">
        <v>674</v>
      </c>
      <c r="H1062" s="42">
        <v>3451</v>
      </c>
      <c r="I1062" s="42">
        <v>977</v>
      </c>
    </row>
    <row r="1063" spans="1:9" ht="15.75" customHeight="1" x14ac:dyDescent="0.25">
      <c r="A1063" s="9" t="s">
        <v>578</v>
      </c>
      <c r="B1063" s="42">
        <f t="shared" si="183"/>
        <v>1629</v>
      </c>
      <c r="C1063" s="42">
        <v>319</v>
      </c>
      <c r="D1063" s="60">
        <v>86</v>
      </c>
      <c r="E1063" s="42">
        <v>88</v>
      </c>
      <c r="F1063" s="42">
        <v>102</v>
      </c>
      <c r="G1063" s="42">
        <v>214</v>
      </c>
      <c r="H1063" s="42">
        <v>940</v>
      </c>
      <c r="I1063" s="42">
        <v>370</v>
      </c>
    </row>
    <row r="1064" spans="1:9" x14ac:dyDescent="0.25">
      <c r="A1064" s="9" t="s">
        <v>579</v>
      </c>
      <c r="B1064" s="42">
        <f t="shared" si="183"/>
        <v>5004</v>
      </c>
      <c r="C1064" s="42">
        <v>973</v>
      </c>
      <c r="D1064" s="42">
        <v>289</v>
      </c>
      <c r="E1064" s="42">
        <v>318</v>
      </c>
      <c r="F1064" s="42">
        <v>355</v>
      </c>
      <c r="G1064" s="42">
        <v>607</v>
      </c>
      <c r="H1064" s="42">
        <v>3134</v>
      </c>
      <c r="I1064" s="42">
        <v>897</v>
      </c>
    </row>
    <row r="1065" spans="1:9" x14ac:dyDescent="0.25">
      <c r="A1065" s="9" t="s">
        <v>580</v>
      </c>
      <c r="B1065" s="42">
        <f t="shared" si="183"/>
        <v>1125</v>
      </c>
      <c r="C1065" s="42">
        <v>201</v>
      </c>
      <c r="D1065" s="42">
        <v>67</v>
      </c>
      <c r="E1065" s="42">
        <v>69</v>
      </c>
      <c r="F1065" s="42">
        <v>78</v>
      </c>
      <c r="G1065" s="42">
        <v>169</v>
      </c>
      <c r="H1065" s="42">
        <v>659</v>
      </c>
      <c r="I1065" s="42">
        <v>265</v>
      </c>
    </row>
    <row r="1066" spans="1:9" x14ac:dyDescent="0.25">
      <c r="A1066" s="9" t="s">
        <v>581</v>
      </c>
      <c r="B1066" s="42">
        <f t="shared" si="183"/>
        <v>1008</v>
      </c>
      <c r="C1066" s="42">
        <v>185</v>
      </c>
      <c r="D1066" s="42">
        <v>59</v>
      </c>
      <c r="E1066" s="42">
        <v>68</v>
      </c>
      <c r="F1066" s="42">
        <v>72</v>
      </c>
      <c r="G1066" s="42">
        <v>137</v>
      </c>
      <c r="H1066" s="42">
        <v>643</v>
      </c>
      <c r="I1066" s="42">
        <v>180</v>
      </c>
    </row>
    <row r="1067" spans="1:9" x14ac:dyDescent="0.25">
      <c r="A1067" s="9" t="s">
        <v>582</v>
      </c>
      <c r="B1067" s="42">
        <f t="shared" si="183"/>
        <v>4139</v>
      </c>
      <c r="C1067" s="42">
        <v>957</v>
      </c>
      <c r="D1067" s="42">
        <v>255</v>
      </c>
      <c r="E1067" s="42">
        <v>287</v>
      </c>
      <c r="F1067" s="42">
        <v>301</v>
      </c>
      <c r="G1067" s="42">
        <v>521</v>
      </c>
      <c r="H1067" s="42">
        <v>2582</v>
      </c>
      <c r="I1067" s="42">
        <v>600</v>
      </c>
    </row>
    <row r="1068" spans="1:9" x14ac:dyDescent="0.25">
      <c r="A1068" s="9" t="s">
        <v>583</v>
      </c>
      <c r="B1068" s="42">
        <f t="shared" si="183"/>
        <v>1566</v>
      </c>
      <c r="C1068" s="42">
        <v>301</v>
      </c>
      <c r="D1068" s="60">
        <v>80</v>
      </c>
      <c r="E1068" s="42">
        <v>91</v>
      </c>
      <c r="F1068" s="42">
        <v>107</v>
      </c>
      <c r="G1068" s="42">
        <v>187</v>
      </c>
      <c r="H1068" s="42">
        <v>978</v>
      </c>
      <c r="I1068" s="42">
        <v>287</v>
      </c>
    </row>
    <row r="1069" spans="1:9" x14ac:dyDescent="0.25">
      <c r="A1069" s="9" t="s">
        <v>584</v>
      </c>
      <c r="B1069" s="42">
        <f t="shared" si="183"/>
        <v>3068</v>
      </c>
      <c r="C1069" s="42">
        <v>650</v>
      </c>
      <c r="D1069" s="42">
        <v>190</v>
      </c>
      <c r="E1069" s="42">
        <v>204</v>
      </c>
      <c r="F1069" s="42">
        <v>228</v>
      </c>
      <c r="G1069" s="42">
        <v>398</v>
      </c>
      <c r="H1069" s="42">
        <v>1811</v>
      </c>
      <c r="I1069" s="42">
        <v>607</v>
      </c>
    </row>
    <row r="1070" spans="1:9" x14ac:dyDescent="0.25">
      <c r="A1070" s="22" t="s">
        <v>585</v>
      </c>
      <c r="B1070" s="42">
        <f t="shared" si="183"/>
        <v>3466</v>
      </c>
      <c r="C1070" s="42">
        <v>759</v>
      </c>
      <c r="D1070" s="42">
        <v>260</v>
      </c>
      <c r="E1070" s="42">
        <v>278</v>
      </c>
      <c r="F1070" s="42">
        <v>331</v>
      </c>
      <c r="G1070" s="42">
        <v>499</v>
      </c>
      <c r="H1070" s="42">
        <v>2148</v>
      </c>
      <c r="I1070" s="42">
        <v>559</v>
      </c>
    </row>
    <row r="1071" spans="1:9" x14ac:dyDescent="0.25">
      <c r="A1071" s="25"/>
      <c r="B1071" s="3"/>
      <c r="C1071" s="3"/>
      <c r="D1071" s="3"/>
      <c r="E1071" s="3"/>
      <c r="F1071" s="3"/>
      <c r="G1071" s="3"/>
      <c r="H1071" s="3"/>
      <c r="I1071" s="3"/>
    </row>
    <row r="1072" spans="1:9" x14ac:dyDescent="0.25">
      <c r="A1072" s="56" t="s">
        <v>586</v>
      </c>
      <c r="B1072" s="5">
        <f>B1074+B1078</f>
        <v>148535</v>
      </c>
      <c r="C1072" s="5">
        <f t="shared" ref="C1072:I1072" si="184">C1074+C1078</f>
        <v>28590</v>
      </c>
      <c r="D1072" s="5">
        <f t="shared" si="184"/>
        <v>8303</v>
      </c>
      <c r="E1072" s="5">
        <f t="shared" si="184"/>
        <v>9033</v>
      </c>
      <c r="F1072" s="5">
        <f t="shared" si="184"/>
        <v>10238</v>
      </c>
      <c r="G1072" s="5">
        <f t="shared" si="184"/>
        <v>17844</v>
      </c>
      <c r="H1072" s="5">
        <f t="shared" si="184"/>
        <v>93564</v>
      </c>
      <c r="I1072" s="5">
        <f t="shared" si="184"/>
        <v>26381</v>
      </c>
    </row>
    <row r="1073" spans="1:9" x14ac:dyDescent="0.25">
      <c r="A1073" s="6"/>
      <c r="B1073" s="8"/>
      <c r="C1073" s="8"/>
      <c r="D1073" s="8"/>
      <c r="E1073" s="8"/>
      <c r="F1073" s="8"/>
      <c r="G1073" s="8"/>
      <c r="H1073" s="8"/>
      <c r="I1073" s="8"/>
    </row>
    <row r="1074" spans="1:9" x14ac:dyDescent="0.25">
      <c r="A1074" s="14" t="s">
        <v>445</v>
      </c>
      <c r="B1074" s="42">
        <f>B1075+B1076+B1077</f>
        <v>57198</v>
      </c>
      <c r="C1074" s="42">
        <f t="shared" ref="C1074:I1074" si="185">C1075+C1076+C1077</f>
        <v>11003</v>
      </c>
      <c r="D1074" s="42">
        <f t="shared" si="185"/>
        <v>3448</v>
      </c>
      <c r="E1074" s="42">
        <f t="shared" si="185"/>
        <v>3610</v>
      </c>
      <c r="F1074" s="42">
        <f t="shared" si="185"/>
        <v>3935</v>
      </c>
      <c r="G1074" s="42">
        <f t="shared" si="185"/>
        <v>7005</v>
      </c>
      <c r="H1074" s="42">
        <f t="shared" si="185"/>
        <v>35699</v>
      </c>
      <c r="I1074" s="42">
        <f t="shared" si="185"/>
        <v>10496</v>
      </c>
    </row>
    <row r="1075" spans="1:9" x14ac:dyDescent="0.25">
      <c r="A1075" s="10" t="s">
        <v>587</v>
      </c>
      <c r="B1075" s="45">
        <f>C1075+H1075+I1075</f>
        <v>23204</v>
      </c>
      <c r="C1075" s="45">
        <v>4416</v>
      </c>
      <c r="D1075" s="45">
        <v>1412</v>
      </c>
      <c r="E1075" s="45">
        <v>1516</v>
      </c>
      <c r="F1075" s="45">
        <v>1619</v>
      </c>
      <c r="G1075" s="46">
        <v>2969</v>
      </c>
      <c r="H1075" s="46">
        <v>14968</v>
      </c>
      <c r="I1075" s="46">
        <v>3820</v>
      </c>
    </row>
    <row r="1076" spans="1:9" x14ac:dyDescent="0.25">
      <c r="A1076" s="10" t="s">
        <v>588</v>
      </c>
      <c r="B1076" s="45">
        <f t="shared" ref="B1076:B1077" si="186">C1076+H1076+I1076</f>
        <v>19133</v>
      </c>
      <c r="C1076" s="45">
        <v>3775</v>
      </c>
      <c r="D1076" s="45">
        <v>1152</v>
      </c>
      <c r="E1076" s="45">
        <v>1193</v>
      </c>
      <c r="F1076" s="45">
        <v>1332</v>
      </c>
      <c r="G1076" s="46">
        <v>2349</v>
      </c>
      <c r="H1076" s="46">
        <v>11682</v>
      </c>
      <c r="I1076" s="46">
        <v>3676</v>
      </c>
    </row>
    <row r="1077" spans="1:9" x14ac:dyDescent="0.25">
      <c r="A1077" s="13" t="s">
        <v>589</v>
      </c>
      <c r="B1077" s="45">
        <f t="shared" si="186"/>
        <v>14861</v>
      </c>
      <c r="C1077" s="45">
        <v>2812</v>
      </c>
      <c r="D1077" s="45">
        <v>884</v>
      </c>
      <c r="E1077" s="45">
        <v>901</v>
      </c>
      <c r="F1077" s="45">
        <v>984</v>
      </c>
      <c r="G1077" s="46">
        <v>1687</v>
      </c>
      <c r="H1077" s="46">
        <v>9049</v>
      </c>
      <c r="I1077" s="46">
        <v>3000</v>
      </c>
    </row>
    <row r="1078" spans="1:9" x14ac:dyDescent="0.25">
      <c r="A1078" s="6" t="s">
        <v>3</v>
      </c>
      <c r="B1078" s="2">
        <f>SUM(B1079:B1102)</f>
        <v>91337</v>
      </c>
      <c r="C1078" s="2">
        <f t="shared" ref="C1078:I1078" si="187">SUM(C1079:C1102)</f>
        <v>17587</v>
      </c>
      <c r="D1078" s="2">
        <f t="shared" si="187"/>
        <v>4855</v>
      </c>
      <c r="E1078" s="2">
        <f t="shared" si="187"/>
        <v>5423</v>
      </c>
      <c r="F1078" s="2">
        <f t="shared" si="187"/>
        <v>6303</v>
      </c>
      <c r="G1078" s="2">
        <f t="shared" si="187"/>
        <v>10839</v>
      </c>
      <c r="H1078" s="2">
        <f t="shared" si="187"/>
        <v>57865</v>
      </c>
      <c r="I1078" s="2">
        <f t="shared" si="187"/>
        <v>15885</v>
      </c>
    </row>
    <row r="1079" spans="1:9" x14ac:dyDescent="0.25">
      <c r="A1079" s="59" t="s">
        <v>590</v>
      </c>
      <c r="B1079" s="42">
        <f>C1079+H1079+I1079</f>
        <v>233</v>
      </c>
      <c r="C1079" s="42">
        <v>34</v>
      </c>
      <c r="D1079" s="42">
        <v>3</v>
      </c>
      <c r="E1079" s="42">
        <v>8</v>
      </c>
      <c r="F1079" s="42">
        <v>12</v>
      </c>
      <c r="G1079" s="42">
        <v>17</v>
      </c>
      <c r="H1079" s="42">
        <v>128</v>
      </c>
      <c r="I1079" s="42">
        <v>71</v>
      </c>
    </row>
    <row r="1080" spans="1:9" x14ac:dyDescent="0.25">
      <c r="A1080" s="9" t="s">
        <v>591</v>
      </c>
      <c r="B1080" s="42">
        <f t="shared" ref="B1080:B1102" si="188">C1080+H1080+I1080</f>
        <v>3487</v>
      </c>
      <c r="C1080" s="42">
        <v>589</v>
      </c>
      <c r="D1080" s="42">
        <v>204</v>
      </c>
      <c r="E1080" s="42">
        <v>216</v>
      </c>
      <c r="F1080" s="42">
        <v>257</v>
      </c>
      <c r="G1080" s="43">
        <v>351</v>
      </c>
      <c r="H1080" s="43">
        <v>2134</v>
      </c>
      <c r="I1080" s="43">
        <v>764</v>
      </c>
    </row>
    <row r="1081" spans="1:9" x14ac:dyDescent="0.25">
      <c r="A1081" s="9" t="s">
        <v>592</v>
      </c>
      <c r="B1081" s="42">
        <f t="shared" si="188"/>
        <v>8352</v>
      </c>
      <c r="C1081" s="42">
        <v>1839</v>
      </c>
      <c r="D1081" s="42">
        <v>487</v>
      </c>
      <c r="E1081" s="42">
        <v>523</v>
      </c>
      <c r="F1081" s="42">
        <v>665</v>
      </c>
      <c r="G1081" s="42">
        <v>1202</v>
      </c>
      <c r="H1081" s="42">
        <v>5423</v>
      </c>
      <c r="I1081" s="42">
        <v>1090</v>
      </c>
    </row>
    <row r="1082" spans="1:9" x14ac:dyDescent="0.25">
      <c r="A1082" s="9" t="s">
        <v>593</v>
      </c>
      <c r="B1082" s="42">
        <f t="shared" si="188"/>
        <v>4524</v>
      </c>
      <c r="C1082" s="42">
        <v>800</v>
      </c>
      <c r="D1082" s="42">
        <v>202</v>
      </c>
      <c r="E1082" s="42">
        <v>251</v>
      </c>
      <c r="F1082" s="42">
        <v>264</v>
      </c>
      <c r="G1082" s="42">
        <v>478</v>
      </c>
      <c r="H1082" s="42">
        <v>3080</v>
      </c>
      <c r="I1082" s="42">
        <v>644</v>
      </c>
    </row>
    <row r="1083" spans="1:9" x14ac:dyDescent="0.25">
      <c r="A1083" s="9" t="s">
        <v>594</v>
      </c>
      <c r="B1083" s="42">
        <f t="shared" si="188"/>
        <v>3529</v>
      </c>
      <c r="C1083" s="42">
        <v>724</v>
      </c>
      <c r="D1083" s="42">
        <v>205</v>
      </c>
      <c r="E1083" s="42">
        <v>214</v>
      </c>
      <c r="F1083" s="42">
        <v>263</v>
      </c>
      <c r="G1083" s="42">
        <v>433</v>
      </c>
      <c r="H1083" s="42">
        <v>2160</v>
      </c>
      <c r="I1083" s="42">
        <v>645</v>
      </c>
    </row>
    <row r="1084" spans="1:9" x14ac:dyDescent="0.25">
      <c r="A1084" s="9" t="s">
        <v>595</v>
      </c>
      <c r="B1084" s="42">
        <f t="shared" si="188"/>
        <v>1513</v>
      </c>
      <c r="C1084" s="42">
        <v>303</v>
      </c>
      <c r="D1084" s="42">
        <v>88</v>
      </c>
      <c r="E1084" s="42">
        <v>97</v>
      </c>
      <c r="F1084" s="42">
        <v>117</v>
      </c>
      <c r="G1084" s="42">
        <v>198</v>
      </c>
      <c r="H1084" s="42">
        <v>995</v>
      </c>
      <c r="I1084" s="42">
        <v>215</v>
      </c>
    </row>
    <row r="1085" spans="1:9" x14ac:dyDescent="0.25">
      <c r="A1085" s="9" t="s">
        <v>596</v>
      </c>
      <c r="B1085" s="42">
        <f t="shared" si="188"/>
        <v>397</v>
      </c>
      <c r="C1085" s="42">
        <v>58</v>
      </c>
      <c r="D1085" s="42">
        <v>14</v>
      </c>
      <c r="E1085" s="42">
        <v>16</v>
      </c>
      <c r="F1085" s="42">
        <v>18</v>
      </c>
      <c r="G1085" s="42">
        <v>41</v>
      </c>
      <c r="H1085" s="42">
        <v>230</v>
      </c>
      <c r="I1085" s="42">
        <v>109</v>
      </c>
    </row>
    <row r="1086" spans="1:9" x14ac:dyDescent="0.25">
      <c r="A1086" s="9" t="s">
        <v>597</v>
      </c>
      <c r="B1086" s="42">
        <f t="shared" si="188"/>
        <v>6892</v>
      </c>
      <c r="C1086" s="42">
        <v>1354</v>
      </c>
      <c r="D1086" s="42">
        <v>371</v>
      </c>
      <c r="E1086" s="42">
        <v>400</v>
      </c>
      <c r="F1086" s="42">
        <v>471</v>
      </c>
      <c r="G1086" s="42">
        <v>735</v>
      </c>
      <c r="H1086" s="42">
        <v>4310</v>
      </c>
      <c r="I1086" s="42">
        <v>1228</v>
      </c>
    </row>
    <row r="1087" spans="1:9" x14ac:dyDescent="0.25">
      <c r="A1087" s="9" t="s">
        <v>598</v>
      </c>
      <c r="B1087" s="42">
        <f t="shared" si="188"/>
        <v>732</v>
      </c>
      <c r="C1087" s="42">
        <v>144</v>
      </c>
      <c r="D1087" s="42">
        <v>31</v>
      </c>
      <c r="E1087" s="42">
        <v>43</v>
      </c>
      <c r="F1087" s="42">
        <v>52</v>
      </c>
      <c r="G1087" s="42">
        <v>91</v>
      </c>
      <c r="H1087" s="42">
        <v>454</v>
      </c>
      <c r="I1087" s="42">
        <v>134</v>
      </c>
    </row>
    <row r="1088" spans="1:9" x14ac:dyDescent="0.25">
      <c r="A1088" s="9" t="s">
        <v>599</v>
      </c>
      <c r="B1088" s="42">
        <f t="shared" si="188"/>
        <v>2364</v>
      </c>
      <c r="C1088" s="42">
        <v>418</v>
      </c>
      <c r="D1088" s="42">
        <v>121</v>
      </c>
      <c r="E1088" s="42">
        <v>135</v>
      </c>
      <c r="F1088" s="42">
        <v>145</v>
      </c>
      <c r="G1088" s="42">
        <v>237</v>
      </c>
      <c r="H1088" s="42">
        <v>1543</v>
      </c>
      <c r="I1088" s="42">
        <v>403</v>
      </c>
    </row>
    <row r="1089" spans="1:9" x14ac:dyDescent="0.25">
      <c r="A1089" s="9" t="s">
        <v>600</v>
      </c>
      <c r="B1089" s="42">
        <f t="shared" si="188"/>
        <v>6687</v>
      </c>
      <c r="C1089" s="42">
        <v>1228</v>
      </c>
      <c r="D1089" s="42">
        <v>349</v>
      </c>
      <c r="E1089" s="42">
        <v>382</v>
      </c>
      <c r="F1089" s="42">
        <v>429</v>
      </c>
      <c r="G1089" s="42">
        <v>629</v>
      </c>
      <c r="H1089" s="42">
        <v>4150</v>
      </c>
      <c r="I1089" s="42">
        <v>1309</v>
      </c>
    </row>
    <row r="1090" spans="1:9" x14ac:dyDescent="0.25">
      <c r="A1090" s="9" t="s">
        <v>601</v>
      </c>
      <c r="B1090" s="42">
        <f t="shared" si="188"/>
        <v>3201</v>
      </c>
      <c r="C1090" s="42">
        <v>471</v>
      </c>
      <c r="D1090" s="42">
        <v>127</v>
      </c>
      <c r="E1090" s="42">
        <v>168</v>
      </c>
      <c r="F1090" s="42">
        <v>181</v>
      </c>
      <c r="G1090" s="42">
        <v>308</v>
      </c>
      <c r="H1090" s="42">
        <v>2086</v>
      </c>
      <c r="I1090" s="42">
        <v>644</v>
      </c>
    </row>
    <row r="1091" spans="1:9" x14ac:dyDescent="0.25">
      <c r="A1091" s="9" t="s">
        <v>602</v>
      </c>
      <c r="B1091" s="42">
        <f t="shared" si="188"/>
        <v>4510</v>
      </c>
      <c r="C1091" s="42">
        <v>632</v>
      </c>
      <c r="D1091" s="42">
        <v>132</v>
      </c>
      <c r="E1091" s="42">
        <v>158</v>
      </c>
      <c r="F1091" s="42">
        <v>225</v>
      </c>
      <c r="G1091" s="42">
        <v>452</v>
      </c>
      <c r="H1091" s="42">
        <v>2874</v>
      </c>
      <c r="I1091" s="42">
        <v>1004</v>
      </c>
    </row>
    <row r="1092" spans="1:9" x14ac:dyDescent="0.25">
      <c r="A1092" s="9" t="s">
        <v>603</v>
      </c>
      <c r="B1092" s="42">
        <f t="shared" si="188"/>
        <v>11478</v>
      </c>
      <c r="C1092" s="42">
        <v>2670</v>
      </c>
      <c r="D1092" s="42">
        <v>770</v>
      </c>
      <c r="E1092" s="42">
        <v>850</v>
      </c>
      <c r="F1092" s="42">
        <v>974</v>
      </c>
      <c r="G1092" s="42">
        <v>1680</v>
      </c>
      <c r="H1092" s="42">
        <v>7081</v>
      </c>
      <c r="I1092" s="42">
        <v>1727</v>
      </c>
    </row>
    <row r="1093" spans="1:9" ht="25.5" x14ac:dyDescent="0.25">
      <c r="A1093" s="12" t="s">
        <v>604</v>
      </c>
      <c r="B1093" s="42">
        <f t="shared" si="188"/>
        <v>1585</v>
      </c>
      <c r="C1093" s="42">
        <v>331</v>
      </c>
      <c r="D1093" s="42">
        <v>96</v>
      </c>
      <c r="E1093" s="42">
        <v>105</v>
      </c>
      <c r="F1093" s="42">
        <v>122</v>
      </c>
      <c r="G1093" s="42">
        <v>210</v>
      </c>
      <c r="H1093" s="42">
        <v>983</v>
      </c>
      <c r="I1093" s="42">
        <v>271</v>
      </c>
    </row>
    <row r="1094" spans="1:9" x14ac:dyDescent="0.25">
      <c r="A1094" s="9" t="s">
        <v>499</v>
      </c>
      <c r="B1094" s="42">
        <f t="shared" si="188"/>
        <v>9276</v>
      </c>
      <c r="C1094" s="39">
        <v>2057</v>
      </c>
      <c r="D1094" s="39">
        <v>557</v>
      </c>
      <c r="E1094" s="39">
        <v>636</v>
      </c>
      <c r="F1094" s="39">
        <v>685</v>
      </c>
      <c r="G1094" s="52">
        <v>1228</v>
      </c>
      <c r="H1094" s="52">
        <v>5890</v>
      </c>
      <c r="I1094" s="39">
        <v>1329</v>
      </c>
    </row>
    <row r="1095" spans="1:9" x14ac:dyDescent="0.25">
      <c r="A1095" s="9" t="s">
        <v>605</v>
      </c>
      <c r="B1095" s="42">
        <f t="shared" si="188"/>
        <v>910</v>
      </c>
      <c r="C1095" s="42">
        <v>220</v>
      </c>
      <c r="D1095" s="42">
        <v>60</v>
      </c>
      <c r="E1095" s="42">
        <v>70</v>
      </c>
      <c r="F1095" s="42">
        <v>78</v>
      </c>
      <c r="G1095" s="42">
        <v>134</v>
      </c>
      <c r="H1095" s="42">
        <v>575</v>
      </c>
      <c r="I1095" s="42">
        <v>115</v>
      </c>
    </row>
    <row r="1096" spans="1:9" x14ac:dyDescent="0.25">
      <c r="A1096" s="9" t="s">
        <v>606</v>
      </c>
      <c r="B1096" s="42">
        <f t="shared" si="188"/>
        <v>4849</v>
      </c>
      <c r="C1096" s="42">
        <v>731</v>
      </c>
      <c r="D1096" s="42">
        <v>190</v>
      </c>
      <c r="E1096" s="42">
        <v>199</v>
      </c>
      <c r="F1096" s="42">
        <v>215</v>
      </c>
      <c r="G1096" s="42">
        <v>468</v>
      </c>
      <c r="H1096" s="42">
        <v>3223</v>
      </c>
      <c r="I1096" s="42">
        <v>895</v>
      </c>
    </row>
    <row r="1097" spans="1:9" x14ac:dyDescent="0.25">
      <c r="A1097" s="59" t="s">
        <v>607</v>
      </c>
      <c r="B1097" s="42">
        <f t="shared" si="188"/>
        <v>3056</v>
      </c>
      <c r="C1097" s="42">
        <v>425</v>
      </c>
      <c r="D1097" s="42">
        <v>106</v>
      </c>
      <c r="E1097" s="42">
        <v>129</v>
      </c>
      <c r="F1097" s="42">
        <v>161</v>
      </c>
      <c r="G1097" s="42">
        <v>276</v>
      </c>
      <c r="H1097" s="42">
        <v>1894</v>
      </c>
      <c r="I1097" s="42">
        <v>737</v>
      </c>
    </row>
    <row r="1098" spans="1:9" x14ac:dyDescent="0.25">
      <c r="A1098" s="61" t="s">
        <v>608</v>
      </c>
      <c r="B1098" s="42">
        <f t="shared" si="188"/>
        <v>799</v>
      </c>
      <c r="C1098" s="42">
        <v>147</v>
      </c>
      <c r="D1098" s="42">
        <v>51</v>
      </c>
      <c r="E1098" s="42">
        <v>63</v>
      </c>
      <c r="F1098" s="42">
        <v>72</v>
      </c>
      <c r="G1098" s="42">
        <v>108</v>
      </c>
      <c r="H1098" s="42">
        <v>468</v>
      </c>
      <c r="I1098" s="42">
        <v>184</v>
      </c>
    </row>
    <row r="1099" spans="1:9" x14ac:dyDescent="0.25">
      <c r="A1099" s="9" t="s">
        <v>609</v>
      </c>
      <c r="B1099" s="42">
        <f t="shared" si="188"/>
        <v>4405</v>
      </c>
      <c r="C1099" s="42">
        <v>881</v>
      </c>
      <c r="D1099" s="42">
        <v>250</v>
      </c>
      <c r="E1099" s="42">
        <v>263</v>
      </c>
      <c r="F1099" s="42">
        <v>315</v>
      </c>
      <c r="G1099" s="42">
        <v>567</v>
      </c>
      <c r="H1099" s="42">
        <v>2752</v>
      </c>
      <c r="I1099" s="42">
        <v>772</v>
      </c>
    </row>
    <row r="1100" spans="1:9" x14ac:dyDescent="0.25">
      <c r="A1100" s="9" t="s">
        <v>610</v>
      </c>
      <c r="B1100" s="42">
        <f t="shared" si="188"/>
        <v>2079</v>
      </c>
      <c r="C1100" s="42">
        <v>421</v>
      </c>
      <c r="D1100" s="42">
        <v>130</v>
      </c>
      <c r="E1100" s="42">
        <v>141</v>
      </c>
      <c r="F1100" s="42">
        <v>150</v>
      </c>
      <c r="G1100" s="42">
        <v>251</v>
      </c>
      <c r="H1100" s="42">
        <v>1351</v>
      </c>
      <c r="I1100" s="45">
        <v>307</v>
      </c>
    </row>
    <row r="1101" spans="1:9" x14ac:dyDescent="0.25">
      <c r="A1101" s="59" t="s">
        <v>611</v>
      </c>
      <c r="B1101" s="42">
        <f t="shared" si="188"/>
        <v>1669</v>
      </c>
      <c r="C1101" s="42">
        <v>270</v>
      </c>
      <c r="D1101" s="42">
        <v>91</v>
      </c>
      <c r="E1101" s="42">
        <v>102</v>
      </c>
      <c r="F1101" s="42">
        <v>120</v>
      </c>
      <c r="G1101" s="42">
        <v>235</v>
      </c>
      <c r="H1101" s="42">
        <v>967</v>
      </c>
      <c r="I1101" s="42">
        <v>432</v>
      </c>
    </row>
    <row r="1102" spans="1:9" x14ac:dyDescent="0.25">
      <c r="A1102" s="62" t="s">
        <v>612</v>
      </c>
      <c r="B1102" s="42">
        <f t="shared" si="188"/>
        <v>4810</v>
      </c>
      <c r="C1102" s="42">
        <v>840</v>
      </c>
      <c r="D1102" s="42">
        <v>220</v>
      </c>
      <c r="E1102" s="42">
        <v>254</v>
      </c>
      <c r="F1102" s="42">
        <v>312</v>
      </c>
      <c r="G1102" s="42">
        <v>510</v>
      </c>
      <c r="H1102" s="42">
        <v>3114</v>
      </c>
      <c r="I1102" s="42">
        <v>856</v>
      </c>
    </row>
    <row r="1108" spans="8:8" x14ac:dyDescent="0.25">
      <c r="H1108" s="1" t="s">
        <v>1</v>
      </c>
    </row>
  </sheetData>
  <mergeCells count="11">
    <mergeCell ref="A1:I1"/>
    <mergeCell ref="A2:I2"/>
    <mergeCell ref="A4:A5"/>
    <mergeCell ref="B4:B5"/>
    <mergeCell ref="C4:C5"/>
    <mergeCell ref="D4:D5"/>
    <mergeCell ref="E4:E5"/>
    <mergeCell ref="F4:F5"/>
    <mergeCell ref="G4:G5"/>
    <mergeCell ref="H4:H5"/>
    <mergeCell ref="I4:I5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"/>
  <sheetViews>
    <sheetView workbookViewId="0"/>
  </sheetViews>
  <sheetFormatPr defaultRowHeight="15" x14ac:dyDescent="0.25"/>
  <cols>
    <col min="2" max="9" width="9.140625" style="67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Tabacari, Natalia</cp:lastModifiedBy>
  <cp:lastPrinted>2021-04-05T05:46:17Z</cp:lastPrinted>
  <dcterms:created xsi:type="dcterms:W3CDTF">2021-03-18T11:32:26Z</dcterms:created>
  <dcterms:modified xsi:type="dcterms:W3CDTF">2021-04-05T13:09:13Z</dcterms:modified>
</cp:coreProperties>
</file>