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irectia BS si BPN\Buget\Circulara bugetara 2020\"/>
    </mc:Choice>
  </mc:AlternateContent>
  <bookViews>
    <workbookView xWindow="0" yWindow="0" windowWidth="28800" windowHeight="12330"/>
  </bookViews>
  <sheets>
    <sheet name="anexa_3" sheetId="3" r:id="rId1"/>
  </sheets>
  <definedNames>
    <definedName name="_xlnm.Print_Area" localSheetId="0">anexa_3!$A$1:$H$200</definedName>
    <definedName name="_xlnm.Print_Titles" localSheetId="0">anexa_3!$7:$8</definedName>
  </definedNames>
  <calcPr calcId="162913"/>
</workbook>
</file>

<file path=xl/calcChain.xml><?xml version="1.0" encoding="utf-8"?>
<calcChain xmlns="http://schemas.openxmlformats.org/spreadsheetml/2006/main">
  <c r="H99" i="3" l="1"/>
  <c r="G99" i="3"/>
  <c r="H89" i="3"/>
  <c r="G89" i="3"/>
  <c r="H72" i="3"/>
  <c r="G72" i="3"/>
  <c r="H62" i="3"/>
  <c r="G62" i="3"/>
  <c r="H57" i="3"/>
  <c r="G57" i="3"/>
  <c r="H51" i="3"/>
  <c r="G51" i="3"/>
  <c r="H32" i="3"/>
  <c r="G32" i="3"/>
</calcChain>
</file>

<file path=xl/sharedStrings.xml><?xml version="1.0" encoding="utf-8"?>
<sst xmlns="http://schemas.openxmlformats.org/spreadsheetml/2006/main" count="822" uniqueCount="205">
  <si>
    <t>2</t>
  </si>
  <si>
    <t>5</t>
  </si>
  <si>
    <t>Denumirea</t>
  </si>
  <si>
    <t xml:space="preserve">Secretariatul Parlamentului </t>
  </si>
  <si>
    <t>0101</t>
  </si>
  <si>
    <t xml:space="preserve"> Servicii generale de stat                                                        </t>
  </si>
  <si>
    <t>01</t>
  </si>
  <si>
    <t>Autoritati legislative si executive</t>
  </si>
  <si>
    <t>1</t>
  </si>
  <si>
    <t>Aparatul Președintelui Republicii Moldova</t>
  </si>
  <si>
    <t>0102</t>
  </si>
  <si>
    <t>Curtea Constituțională</t>
  </si>
  <si>
    <t>0103</t>
  </si>
  <si>
    <t>Curtea de Conturi</t>
  </si>
  <si>
    <t>0104</t>
  </si>
  <si>
    <t>Servicii bugetar-fiscale</t>
  </si>
  <si>
    <t>Cancelaria de Stat</t>
  </si>
  <si>
    <t>0201</t>
  </si>
  <si>
    <t>Alte servicii generale</t>
  </si>
  <si>
    <t>3</t>
  </si>
  <si>
    <t>Ministerul Finanțelor</t>
  </si>
  <si>
    <t>0203</t>
  </si>
  <si>
    <t>Ministerul Justiției</t>
  </si>
  <si>
    <t>0204</t>
  </si>
  <si>
    <t>Justiție</t>
  </si>
  <si>
    <t>07</t>
  </si>
  <si>
    <t>Probatiune</t>
  </si>
  <si>
    <t>03</t>
  </si>
  <si>
    <t>4</t>
  </si>
  <si>
    <t>Alte servicii in domeniul  justitiei</t>
  </si>
  <si>
    <t>9</t>
  </si>
  <si>
    <t>Penitenciare</t>
  </si>
  <si>
    <t>08</t>
  </si>
  <si>
    <t>Sistemul penitenciar</t>
  </si>
  <si>
    <t>0</t>
  </si>
  <si>
    <t>Ministerul Afacerilor Interne</t>
  </si>
  <si>
    <t>0205</t>
  </si>
  <si>
    <t>6</t>
  </si>
  <si>
    <t xml:space="preserve">Ordine publică                                                         </t>
  </si>
  <si>
    <t>06</t>
  </si>
  <si>
    <t>Alte servicii in domeniul   ordinii publice si securitatii nationale</t>
  </si>
  <si>
    <t xml:space="preserve">Protecția mediului                                                                                  </t>
  </si>
  <si>
    <t>16</t>
  </si>
  <si>
    <t>05</t>
  </si>
  <si>
    <t>Sănătate</t>
  </si>
  <si>
    <t>18</t>
  </si>
  <si>
    <t>Servicii medicale generale</t>
  </si>
  <si>
    <t>Servicii spitalicesti generale</t>
  </si>
  <si>
    <t>Educație</t>
  </si>
  <si>
    <t>21</t>
  </si>
  <si>
    <t>09</t>
  </si>
  <si>
    <t>Învățămînt  superior</t>
  </si>
  <si>
    <t xml:space="preserve"> Invatamint nedefinit dupa nivel</t>
  </si>
  <si>
    <t>Ministerul Afacerilor Externe și Integrării Europene</t>
  </si>
  <si>
    <t>0206</t>
  </si>
  <si>
    <t>Afaceri externe</t>
  </si>
  <si>
    <t>02</t>
  </si>
  <si>
    <t>Ministerul Apărării</t>
  </si>
  <si>
    <t>0207</t>
  </si>
  <si>
    <t xml:space="preserve">Apărare națională                                                                                   </t>
  </si>
  <si>
    <t>Alte servicii in domeniul apararii  nationale</t>
  </si>
  <si>
    <t>Forte de aparare nationala</t>
  </si>
  <si>
    <t>Ministerul Economiei și Infrastructurii</t>
  </si>
  <si>
    <t>0218</t>
  </si>
  <si>
    <t xml:space="preserve">Servicii economice și generale                                                                   </t>
  </si>
  <si>
    <t>Servicii generale economice si comerciale</t>
  </si>
  <si>
    <t>04</t>
  </si>
  <si>
    <t>Alte servicii economice  generale</t>
  </si>
  <si>
    <t>Energetica</t>
  </si>
  <si>
    <t>11</t>
  </si>
  <si>
    <t>Alte servicii  in domeniul energeticii</t>
  </si>
  <si>
    <t>Transporturi</t>
  </si>
  <si>
    <t>13</t>
  </si>
  <si>
    <t>Transport rutier</t>
  </si>
  <si>
    <t>Transport naval</t>
  </si>
  <si>
    <t>Transport aerian</t>
  </si>
  <si>
    <t>Ministerul Agriculturii, Dezvoltării Regionale și Mediului</t>
  </si>
  <si>
    <t>0219</t>
  </si>
  <si>
    <t>Agricultura</t>
  </si>
  <si>
    <t>10</t>
  </si>
  <si>
    <t>Dezvoltarea durabilă a sectoarelor fitotehnie și horticultură</t>
  </si>
  <si>
    <t xml:space="preserve">Alte servicii in domeniul agriculturii, gospodariei silvice, gospodariei piscicole si gospodariei de vanatoare </t>
  </si>
  <si>
    <t>Minerit, industrie și construcții</t>
  </si>
  <si>
    <t>12</t>
  </si>
  <si>
    <t>Extractia  resurselor  minerale</t>
  </si>
  <si>
    <t>Protectie impotriva poluarii mediului</t>
  </si>
  <si>
    <t>Alte servicii in domeniul protectiei mediului</t>
  </si>
  <si>
    <t>Servicii afiliate invatamintului</t>
  </si>
  <si>
    <t>Știință și inovare</t>
  </si>
  <si>
    <t>23</t>
  </si>
  <si>
    <t>Cercetari stiintifice fundamentale</t>
  </si>
  <si>
    <t>Cercetari stiintifice aplicate in agricultura, gospodaria silvica, gospodaria piscicola si gospodaria de vinatoare</t>
  </si>
  <si>
    <t>8</t>
  </si>
  <si>
    <t>Ministerul Educației, Culturii și Cercetării</t>
  </si>
  <si>
    <t>0220</t>
  </si>
  <si>
    <t>Tineret și sport</t>
  </si>
  <si>
    <t>19</t>
  </si>
  <si>
    <t>Servicii  de sport si cultura fizica</t>
  </si>
  <si>
    <t>Cultura</t>
  </si>
  <si>
    <t>20</t>
  </si>
  <si>
    <t>Servicii in domeniul culturii</t>
  </si>
  <si>
    <t>Învățămînt  gimnazial</t>
  </si>
  <si>
    <t>Învățămîntt  liceal</t>
  </si>
  <si>
    <t>Alte servicii in domeniul invatamantului</t>
  </si>
  <si>
    <t>Cercetari stiintifice aplicate legate de servicii de stat cu destinatie generala</t>
  </si>
  <si>
    <t>Cercetari stiintifice aplicate in domeniul combustibilului si energiei</t>
  </si>
  <si>
    <t>Cercetari stiintifice aplicate in alte domenii ale economiei</t>
  </si>
  <si>
    <t>7</t>
  </si>
  <si>
    <t>Cercetari stiintifice aplicate in domeniul ocrotirii sanatatii</t>
  </si>
  <si>
    <t>Ministerul  Sănătății, Muncii  și  Protecției Sociale</t>
  </si>
  <si>
    <t>0221</t>
  </si>
  <si>
    <t>Servicii generale in domeniul fortei de munca</t>
  </si>
  <si>
    <t>Servicii de sanatate publica</t>
  </si>
  <si>
    <t>Servicii medicale specializate</t>
  </si>
  <si>
    <t>Servicii de recuperare a sanatatii</t>
  </si>
  <si>
    <t>Alte servicii in domeniul ocrotirii sanatatii</t>
  </si>
  <si>
    <t xml:space="preserve">Protecție socială                                                                                   </t>
  </si>
  <si>
    <t>22</t>
  </si>
  <si>
    <t>Protectie in caz de incapacitate de munca</t>
  </si>
  <si>
    <t>Protectie persoanelor in etate</t>
  </si>
  <si>
    <t>Protectie a familiei si a copiilor</t>
  </si>
  <si>
    <t>Protectie  impotriva excluziunii sociale</t>
  </si>
  <si>
    <t>Administrare in domeniul protectiei sociale</t>
  </si>
  <si>
    <t>Alte servicii de protectie sociala</t>
  </si>
  <si>
    <t xml:space="preserve">Biroul Național de Statistică </t>
  </si>
  <si>
    <t>0241</t>
  </si>
  <si>
    <t>Servicii de planificare si statistica</t>
  </si>
  <si>
    <t>Agenția Relații Funciare și Cadastru</t>
  </si>
  <si>
    <t>0242</t>
  </si>
  <si>
    <t>Agenția Relații Interetnice</t>
  </si>
  <si>
    <t>0243</t>
  </si>
  <si>
    <t>Agenția "Moldsilva"</t>
  </si>
  <si>
    <t>0244</t>
  </si>
  <si>
    <t>Politici și management în domeniul  sectorului forestier</t>
  </si>
  <si>
    <t>Centrul Național Anticorupție</t>
  </si>
  <si>
    <t>0247</t>
  </si>
  <si>
    <t>Agenția Medicamentului și Dispozitivelor Medicale</t>
  </si>
  <si>
    <t>0248</t>
  </si>
  <si>
    <t>Produse farmaceutice</t>
  </si>
  <si>
    <t>Agenția Proprietății Publice</t>
  </si>
  <si>
    <t>0249</t>
  </si>
  <si>
    <t>Agenția Națională pentru Cercetare și Dezvoltare</t>
  </si>
  <si>
    <t>0250</t>
  </si>
  <si>
    <t>Agenția de Investiții</t>
  </si>
  <si>
    <t>0251</t>
  </si>
  <si>
    <t>Agenţia de Stat pentru Proprietate Intelectuală</t>
  </si>
  <si>
    <t>0252</t>
  </si>
  <si>
    <t>Agenția Națională pentru Siguranța Alimentelor</t>
  </si>
  <si>
    <t>0275</t>
  </si>
  <si>
    <t>Securitate alimentară</t>
  </si>
  <si>
    <t>Agenția Națională Antidoping</t>
  </si>
  <si>
    <t>0277</t>
  </si>
  <si>
    <t>Alte servicii in domeniul  tineretului si sportului</t>
  </si>
  <si>
    <t>Centrul Serviciului Civil</t>
  </si>
  <si>
    <t>0279</t>
  </si>
  <si>
    <t>Apărare naţională</t>
  </si>
  <si>
    <t>Consiliul Superior al Magistraturii</t>
  </si>
  <si>
    <t>0301</t>
  </si>
  <si>
    <t>Magistrat</t>
  </si>
  <si>
    <t xml:space="preserve"> Infaptuirea judecatii</t>
  </si>
  <si>
    <t>Consiliul Superior al Procurorilor</t>
  </si>
  <si>
    <t>0302</t>
  </si>
  <si>
    <t>Procuratura</t>
  </si>
  <si>
    <t>Procuratura Generală</t>
  </si>
  <si>
    <t>0303</t>
  </si>
  <si>
    <t>Oficiul Avocatului Poporului</t>
  </si>
  <si>
    <t>0401</t>
  </si>
  <si>
    <t>Comisia Electorală Centrală</t>
  </si>
  <si>
    <t>0402</t>
  </si>
  <si>
    <t>Servicii electorale</t>
  </si>
  <si>
    <t>Centrul Național pentru Protecția Datelor cu Caracter Personal</t>
  </si>
  <si>
    <t>0403</t>
  </si>
  <si>
    <t>Consiliul Coordonator al Audiovizualului</t>
  </si>
  <si>
    <t>0404</t>
  </si>
  <si>
    <t>Televiziune si radiodifuziune</t>
  </si>
  <si>
    <t>Consiliul Concurenței</t>
  </si>
  <si>
    <t>0405</t>
  </si>
  <si>
    <t>Serviciul de Informații și Securitate</t>
  </si>
  <si>
    <t>0406</t>
  </si>
  <si>
    <t>Autoritatea Națională de Integritate</t>
  </si>
  <si>
    <t>0407</t>
  </si>
  <si>
    <t>Serviciul de Protecție și Pază de Stat</t>
  </si>
  <si>
    <t>0408</t>
  </si>
  <si>
    <t>Consiliul pentru prevenirea și eliminarea discriminării și asigurarea egalității</t>
  </si>
  <si>
    <t>0409</t>
  </si>
  <si>
    <t>Agenția Națională pentru Soluționarea Contestațiilor</t>
  </si>
  <si>
    <t>0410</t>
  </si>
  <si>
    <t>Serviciul Prevenirea și Combaterea Spălării Banilor</t>
  </si>
  <si>
    <t>0411</t>
  </si>
  <si>
    <t>Academia de Științe a Moldovei</t>
  </si>
  <si>
    <t>0501</t>
  </si>
  <si>
    <t>Institutul Național al Justiției</t>
  </si>
  <si>
    <t>0502</t>
  </si>
  <si>
    <t>(mii lei)</t>
  </si>
  <si>
    <t>Aprobat</t>
  </si>
  <si>
    <t>Estimat</t>
  </si>
  <si>
    <t xml:space="preserve">Volumul cheltuielilor de personal </t>
  </si>
  <si>
    <t>Coduri</t>
  </si>
  <si>
    <t>autoritate</t>
  </si>
  <si>
    <t>sector</t>
  </si>
  <si>
    <t>grupa principală</t>
  </si>
  <si>
    <t>grupa</t>
  </si>
  <si>
    <t>subgrupa</t>
  </si>
  <si>
    <t>a autorităților finanțate de la bugetul de stat pentru anul  2019</t>
  </si>
  <si>
    <t>Anexa nr.3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</si>
</sst>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26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sz val="10"/>
      <color indexed="0"/>
      <name val="Arial"/>
      <family val="2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</font>
    <font>
      <sz val="12"/>
      <color theme="1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</font>
    <font>
      <i/>
      <sz val="9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i/>
      <sz val="9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9"/>
      <color theme="1"/>
      <name val="Arial"/>
      <family val="2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7" fillId="0" borderId="0"/>
  </cellStyleXfs>
  <cellXfs count="52">
    <xf numFmtId="0" fontId="0" fillId="0" borderId="0" xfId="0"/>
    <xf numFmtId="0" fontId="5" fillId="0" borderId="0" xfId="32" applyFont="1" applyFill="1" applyAlignment="1" applyProtection="1">
      <alignment vertical="center" wrapText="1"/>
    </xf>
    <xf numFmtId="49" fontId="6" fillId="0" borderId="0" xfId="32" applyNumberFormat="1" applyFont="1" applyFill="1" applyAlignment="1" applyProtection="1">
      <alignment horizontal="center" vertical="center"/>
    </xf>
    <xf numFmtId="0" fontId="7" fillId="0" borderId="0" xfId="32" applyFont="1" applyFill="1" applyAlignment="1" applyProtection="1">
      <alignment vertical="center"/>
    </xf>
    <xf numFmtId="0" fontId="5" fillId="0" borderId="0" xfId="32" applyNumberFormat="1" applyFont="1" applyFill="1" applyAlignment="1" applyProtection="1">
      <alignment vertical="center" wrapText="1"/>
    </xf>
    <xf numFmtId="49" fontId="11" fillId="0" borderId="1" xfId="32" applyNumberFormat="1" applyFont="1" applyFill="1" applyBorder="1" applyAlignment="1" applyProtection="1">
      <alignment horizontal="center" vertical="center"/>
    </xf>
    <xf numFmtId="165" fontId="11" fillId="0" borderId="1" xfId="32" applyNumberFormat="1" applyFont="1" applyFill="1" applyBorder="1" applyAlignment="1" applyProtection="1">
      <alignment horizontal="right" vertical="center"/>
    </xf>
    <xf numFmtId="0" fontId="10" fillId="0" borderId="0" xfId="32" applyFont="1" applyFill="1" applyAlignment="1" applyProtection="1">
      <alignment horizontal="left" vertical="center"/>
    </xf>
    <xf numFmtId="0" fontId="12" fillId="0" borderId="1" xfId="32" applyFont="1" applyFill="1" applyBorder="1" applyAlignment="1" applyProtection="1">
      <alignment vertical="center" wrapText="1"/>
    </xf>
    <xf numFmtId="49" fontId="12" fillId="0" borderId="1" xfId="32" applyNumberFormat="1" applyFont="1" applyFill="1" applyBorder="1" applyAlignment="1" applyProtection="1">
      <alignment horizontal="center" vertical="center"/>
    </xf>
    <xf numFmtId="49" fontId="13" fillId="0" borderId="1" xfId="32" applyNumberFormat="1" applyFont="1" applyFill="1" applyBorder="1" applyAlignment="1" applyProtection="1">
      <alignment horizontal="center" vertical="center"/>
    </xf>
    <xf numFmtId="165" fontId="12" fillId="0" borderId="1" xfId="32" applyNumberFormat="1" applyFont="1" applyFill="1" applyBorder="1" applyAlignment="1" applyProtection="1">
      <alignment horizontal="right" vertical="center"/>
    </xf>
    <xf numFmtId="0" fontId="7" fillId="0" borderId="0" xfId="32" applyFont="1" applyFill="1" applyBorder="1" applyAlignment="1" applyProtection="1">
      <alignment vertical="center"/>
    </xf>
    <xf numFmtId="0" fontId="14" fillId="0" borderId="0" xfId="32" applyFont="1" applyFill="1" applyAlignment="1" applyProtection="1">
      <alignment vertical="center"/>
    </xf>
    <xf numFmtId="165" fontId="13" fillId="0" borderId="1" xfId="32" applyNumberFormat="1" applyFont="1" applyFill="1" applyBorder="1" applyAlignment="1" applyProtection="1">
      <alignment horizontal="right" vertical="center"/>
    </xf>
    <xf numFmtId="0" fontId="12" fillId="0" borderId="1" xfId="32" applyFont="1" applyFill="1" applyBorder="1" applyAlignment="1" applyProtection="1">
      <alignment horizontal="left" vertical="center" wrapText="1"/>
    </xf>
    <xf numFmtId="0" fontId="11" fillId="0" borderId="1" xfId="32" applyFont="1" applyFill="1" applyBorder="1" applyAlignment="1" applyProtection="1">
      <alignment horizontal="left" vertical="center" wrapText="1"/>
    </xf>
    <xf numFmtId="0" fontId="11" fillId="0" borderId="1" xfId="32" applyFont="1" applyFill="1" applyBorder="1" applyAlignment="1" applyProtection="1">
      <alignment vertical="center" wrapText="1"/>
    </xf>
    <xf numFmtId="0" fontId="12" fillId="0" borderId="1" xfId="33" applyFont="1" applyFill="1" applyBorder="1" applyAlignment="1" applyProtection="1">
      <alignment vertical="center" wrapText="1"/>
    </xf>
    <xf numFmtId="49" fontId="12" fillId="0" borderId="1" xfId="33" applyNumberFormat="1" applyFont="1" applyFill="1" applyBorder="1" applyAlignment="1" applyProtection="1">
      <alignment horizontal="center" vertical="center"/>
    </xf>
    <xf numFmtId="165" fontId="12" fillId="0" borderId="1" xfId="33" applyNumberFormat="1" applyFont="1" applyFill="1" applyBorder="1" applyAlignment="1" applyProtection="1">
      <alignment horizontal="right" vertical="center"/>
    </xf>
    <xf numFmtId="0" fontId="16" fillId="0" borderId="0" xfId="32" applyFont="1" applyFill="1" applyAlignment="1" applyProtection="1">
      <alignment vertical="center"/>
    </xf>
    <xf numFmtId="0" fontId="13" fillId="0" borderId="1" xfId="32" applyFont="1" applyFill="1" applyBorder="1" applyAlignment="1" applyProtection="1">
      <alignment vertical="center" wrapText="1"/>
    </xf>
    <xf numFmtId="0" fontId="18" fillId="0" borderId="1" xfId="32" applyFont="1" applyFill="1" applyBorder="1" applyAlignment="1" applyProtection="1">
      <alignment horizontal="left" vertical="center" wrapText="1"/>
    </xf>
    <xf numFmtId="49" fontId="19" fillId="0" borderId="1" xfId="32" applyNumberFormat="1" applyFont="1" applyFill="1" applyBorder="1" applyAlignment="1" applyProtection="1">
      <alignment horizontal="center" vertical="center"/>
    </xf>
    <xf numFmtId="165" fontId="19" fillId="0" borderId="1" xfId="32" applyNumberFormat="1" applyFont="1" applyFill="1" applyBorder="1" applyAlignment="1" applyProtection="1">
      <alignment horizontal="right" vertical="center"/>
    </xf>
    <xf numFmtId="0" fontId="20" fillId="0" borderId="0" xfId="32" applyFont="1" applyFill="1" applyAlignment="1" applyProtection="1">
      <alignment vertical="center"/>
    </xf>
    <xf numFmtId="0" fontId="21" fillId="0" borderId="1" xfId="32" applyFont="1" applyFill="1" applyBorder="1" applyAlignment="1" applyProtection="1">
      <alignment vertical="center" wrapText="1"/>
    </xf>
    <xf numFmtId="165" fontId="22" fillId="0" borderId="0" xfId="32" applyNumberFormat="1" applyFont="1" applyFill="1" applyAlignment="1" applyProtection="1">
      <alignment horizontal="right" vertical="center"/>
    </xf>
    <xf numFmtId="49" fontId="23" fillId="0" borderId="0" xfId="32" applyNumberFormat="1" applyFont="1" applyFill="1" applyAlignment="1" applyProtection="1">
      <alignment horizontal="left" vertical="center"/>
    </xf>
    <xf numFmtId="0" fontId="24" fillId="0" borderId="0" xfId="32" applyNumberFormat="1" applyFont="1" applyFill="1" applyAlignment="1" applyProtection="1">
      <alignment horizontal="center" vertical="center"/>
    </xf>
    <xf numFmtId="49" fontId="25" fillId="0" borderId="2" xfId="32" applyNumberFormat="1" applyFont="1" applyFill="1" applyBorder="1" applyAlignment="1" applyProtection="1">
      <alignment horizontal="center" vertical="center" textRotation="90"/>
    </xf>
    <xf numFmtId="49" fontId="25" fillId="0" borderId="2" xfId="32" applyNumberFormat="1" applyFont="1" applyFill="1" applyBorder="1" applyAlignment="1" applyProtection="1">
      <alignment horizontal="center" vertical="center" textRotation="90" wrapText="1"/>
    </xf>
    <xf numFmtId="0" fontId="8" fillId="0" borderId="0" xfId="32" applyNumberFormat="1" applyFont="1" applyFill="1" applyAlignment="1" applyProtection="1">
      <alignment horizontal="center" vertical="center"/>
    </xf>
    <xf numFmtId="0" fontId="8" fillId="0" borderId="0" xfId="32" applyNumberFormat="1" applyFont="1" applyFill="1" applyAlignment="1" applyProtection="1">
      <alignment horizontal="center" vertical="center"/>
    </xf>
    <xf numFmtId="0" fontId="24" fillId="0" borderId="1" xfId="32" applyNumberFormat="1" applyFont="1" applyFill="1" applyBorder="1" applyAlignment="1" applyProtection="1">
      <alignment horizontal="center" vertical="center"/>
    </xf>
    <xf numFmtId="164" fontId="24" fillId="0" borderId="2" xfId="32" applyNumberFormat="1" applyFont="1" applyFill="1" applyBorder="1" applyAlignment="1">
      <alignment horizontal="center" vertical="center"/>
    </xf>
    <xf numFmtId="164" fontId="24" fillId="0" borderId="3" xfId="32" applyNumberFormat="1" applyFont="1" applyFill="1" applyBorder="1" applyAlignment="1">
      <alignment horizontal="center" vertical="center"/>
    </xf>
    <xf numFmtId="0" fontId="9" fillId="0" borderId="1" xfId="32" applyFont="1" applyFill="1" applyBorder="1" applyAlignment="1" applyProtection="1">
      <alignment horizontal="left" vertical="center" wrapText="1"/>
    </xf>
    <xf numFmtId="49" fontId="9" fillId="0" borderId="1" xfId="32" applyNumberFormat="1" applyFont="1" applyFill="1" applyBorder="1" applyAlignment="1" applyProtection="1">
      <alignment horizontal="center" vertical="center"/>
    </xf>
    <xf numFmtId="165" fontId="9" fillId="0" borderId="1" xfId="32" applyNumberFormat="1" applyFont="1" applyFill="1" applyBorder="1" applyAlignment="1" applyProtection="1">
      <alignment horizontal="right" vertical="center"/>
    </xf>
    <xf numFmtId="0" fontId="15" fillId="0" borderId="1" xfId="32" applyFont="1" applyFill="1" applyBorder="1" applyAlignment="1" applyProtection="1">
      <alignment horizontal="left" vertical="center" wrapText="1"/>
    </xf>
    <xf numFmtId="49" fontId="15" fillId="0" borderId="1" xfId="32" applyNumberFormat="1" applyFont="1" applyFill="1" applyBorder="1" applyAlignment="1" applyProtection="1">
      <alignment horizontal="center" vertical="center"/>
    </xf>
    <xf numFmtId="165" fontId="15" fillId="0" borderId="1" xfId="32" applyNumberFormat="1" applyFont="1" applyFill="1" applyBorder="1" applyAlignment="1" applyProtection="1">
      <alignment horizontal="right" vertical="center"/>
    </xf>
    <xf numFmtId="0" fontId="9" fillId="0" borderId="1" xfId="34" applyFont="1" applyFill="1" applyBorder="1" applyAlignment="1">
      <alignment horizontal="left" vertical="center" wrapText="1"/>
    </xf>
    <xf numFmtId="0" fontId="9" fillId="0" borderId="1" xfId="34" quotePrefix="1" applyFont="1" applyFill="1" applyBorder="1" applyAlignment="1">
      <alignment horizontal="center" vertical="center"/>
    </xf>
    <xf numFmtId="165" fontId="9" fillId="0" borderId="1" xfId="34" quotePrefix="1" applyNumberFormat="1" applyFont="1" applyFill="1" applyBorder="1" applyAlignment="1">
      <alignment horizontal="right" vertical="center"/>
    </xf>
    <xf numFmtId="0" fontId="9" fillId="0" borderId="1" xfId="32" applyFont="1" applyFill="1" applyBorder="1" applyAlignment="1">
      <alignment horizontal="left" vertical="center" wrapText="1"/>
    </xf>
    <xf numFmtId="49" fontId="9" fillId="0" borderId="1" xfId="32" applyNumberFormat="1" applyFont="1" applyFill="1" applyBorder="1" applyAlignment="1">
      <alignment horizontal="center" vertical="center"/>
    </xf>
    <xf numFmtId="165" fontId="9" fillId="0" borderId="1" xfId="32" applyNumberFormat="1" applyFont="1" applyFill="1" applyBorder="1" applyAlignment="1">
      <alignment horizontal="right" vertical="center"/>
    </xf>
    <xf numFmtId="0" fontId="2" fillId="0" borderId="1" xfId="32" applyFont="1" applyFill="1" applyBorder="1" applyAlignment="1" applyProtection="1">
      <alignment horizontal="left" vertical="center" wrapText="1"/>
    </xf>
    <xf numFmtId="0" fontId="9" fillId="0" borderId="1" xfId="32" applyFont="1" applyFill="1" applyBorder="1" applyAlignment="1" applyProtection="1">
      <alignment vertical="center" wrapText="1"/>
    </xf>
  </cellXfs>
  <cellStyles count="35">
    <cellStyle name="Normal" xfId="0" builtinId="0"/>
    <cellStyle name="Normal 10" xfId="1"/>
    <cellStyle name="Normal 11" xfId="2"/>
    <cellStyle name="Normal 12" xfId="3"/>
    <cellStyle name="Normal 13" xfId="4"/>
    <cellStyle name="Normal 14" xfId="5"/>
    <cellStyle name="Normal 15" xfId="6"/>
    <cellStyle name="Normal 16" xfId="7"/>
    <cellStyle name="Normal 17" xfId="8"/>
    <cellStyle name="Normal 18" xfId="9"/>
    <cellStyle name="Normal 19" xfId="10"/>
    <cellStyle name="Normal 2" xfId="11"/>
    <cellStyle name="Normal 2 2" xfId="33"/>
    <cellStyle name="Normal 20" xfId="12"/>
    <cellStyle name="Normal 21" xfId="13"/>
    <cellStyle name="Normal 22" xfId="14"/>
    <cellStyle name="Normal 23" xfId="15"/>
    <cellStyle name="Normal 24" xfId="16"/>
    <cellStyle name="Normal 25" xfId="17"/>
    <cellStyle name="Normal 26" xfId="18"/>
    <cellStyle name="Normal 27" xfId="19"/>
    <cellStyle name="Normal 28" xfId="20"/>
    <cellStyle name="Normal 29" xfId="21"/>
    <cellStyle name="Normal 3" xfId="22"/>
    <cellStyle name="Normal 30" xfId="23"/>
    <cellStyle name="Normal 31" xfId="24"/>
    <cellStyle name="Normal 32" xfId="25"/>
    <cellStyle name="Normal 33" xfId="32"/>
    <cellStyle name="Normal 4" xfId="26"/>
    <cellStyle name="Normal 5" xfId="27"/>
    <cellStyle name="Normal 6" xfId="28"/>
    <cellStyle name="Normal 7" xfId="29"/>
    <cellStyle name="Normal 8" xfId="30"/>
    <cellStyle name="Normal 9" xfId="31"/>
    <cellStyle name="Обычный 2" xfId="3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showZeros="0" tabSelected="1" zoomScale="90" zoomScaleNormal="90" zoomScaleSheetLayoutView="100" workbookViewId="0">
      <selection activeCell="H1" sqref="H1"/>
    </sheetView>
  </sheetViews>
  <sheetFormatPr defaultColWidth="9" defaultRowHeight="15" x14ac:dyDescent="0.2"/>
  <cols>
    <col min="1" max="1" width="56.140625" style="1" customWidth="1"/>
    <col min="2" max="2" width="6.7109375" style="2" customWidth="1"/>
    <col min="3" max="3" width="3.85546875" style="2" customWidth="1"/>
    <col min="4" max="4" width="4.28515625" style="2" customWidth="1"/>
    <col min="5" max="6" width="3.85546875" style="2" customWidth="1"/>
    <col min="7" max="8" width="15.5703125" style="2" customWidth="1"/>
    <col min="9" max="16384" width="9" style="3"/>
  </cols>
  <sheetData>
    <row r="1" spans="1:8" ht="13.9" customHeight="1" x14ac:dyDescent="0.2">
      <c r="H1" s="29" t="s">
        <v>204</v>
      </c>
    </row>
    <row r="2" spans="1:8" ht="13.9" customHeight="1" x14ac:dyDescent="0.2"/>
    <row r="3" spans="1:8" ht="13.9" customHeight="1" x14ac:dyDescent="0.2">
      <c r="A3" s="4"/>
    </row>
    <row r="4" spans="1:8" ht="20.25" customHeight="1" x14ac:dyDescent="0.2">
      <c r="A4" s="34" t="s">
        <v>196</v>
      </c>
      <c r="B4" s="34"/>
      <c r="C4" s="34"/>
      <c r="D4" s="34"/>
      <c r="E4" s="34"/>
      <c r="F4" s="34"/>
      <c r="G4" s="34"/>
      <c r="H4" s="34"/>
    </row>
    <row r="5" spans="1:8" ht="18.75" customHeight="1" x14ac:dyDescent="0.2">
      <c r="A5" s="34" t="s">
        <v>203</v>
      </c>
      <c r="B5" s="34"/>
      <c r="C5" s="34"/>
      <c r="D5" s="34"/>
      <c r="E5" s="34"/>
      <c r="F5" s="34"/>
      <c r="G5" s="34"/>
      <c r="H5" s="34"/>
    </row>
    <row r="6" spans="1:8" ht="18.75" x14ac:dyDescent="0.2">
      <c r="A6" s="33"/>
      <c r="B6" s="33"/>
      <c r="C6" s="33"/>
      <c r="D6" s="33"/>
      <c r="E6" s="33"/>
      <c r="F6" s="33"/>
      <c r="G6" s="33"/>
      <c r="H6" s="30" t="s">
        <v>193</v>
      </c>
    </row>
    <row r="7" spans="1:8" ht="15" customHeight="1" x14ac:dyDescent="0.2">
      <c r="A7" s="35" t="s">
        <v>2</v>
      </c>
      <c r="B7" s="35" t="s">
        <v>197</v>
      </c>
      <c r="C7" s="35"/>
      <c r="D7" s="35"/>
      <c r="E7" s="35"/>
      <c r="F7" s="35"/>
      <c r="G7" s="36" t="s">
        <v>194</v>
      </c>
      <c r="H7" s="36" t="s">
        <v>195</v>
      </c>
    </row>
    <row r="8" spans="1:8" ht="51.75" customHeight="1" x14ac:dyDescent="0.2">
      <c r="A8" s="35"/>
      <c r="B8" s="31" t="s">
        <v>198</v>
      </c>
      <c r="C8" s="31" t="s">
        <v>199</v>
      </c>
      <c r="D8" s="32" t="s">
        <v>200</v>
      </c>
      <c r="E8" s="31" t="s">
        <v>201</v>
      </c>
      <c r="F8" s="31" t="s">
        <v>202</v>
      </c>
      <c r="G8" s="37"/>
      <c r="H8" s="37"/>
    </row>
    <row r="9" spans="1:8" s="7" customFormat="1" ht="24" customHeight="1" x14ac:dyDescent="0.2">
      <c r="A9" s="38" t="s">
        <v>3</v>
      </c>
      <c r="B9" s="39" t="s">
        <v>4</v>
      </c>
      <c r="C9" s="39"/>
      <c r="D9" s="39"/>
      <c r="E9" s="39"/>
      <c r="F9" s="39"/>
      <c r="G9" s="40">
        <v>109397.4</v>
      </c>
      <c r="H9" s="40">
        <v>87011.700000000041</v>
      </c>
    </row>
    <row r="10" spans="1:8" s="7" customFormat="1" ht="16.5" customHeight="1" x14ac:dyDescent="0.2">
      <c r="A10" s="16" t="s">
        <v>5</v>
      </c>
      <c r="B10" s="5" t="s">
        <v>4</v>
      </c>
      <c r="C10" s="5" t="s">
        <v>6</v>
      </c>
      <c r="D10" s="5"/>
      <c r="E10" s="5"/>
      <c r="F10" s="5"/>
      <c r="G10" s="6">
        <v>109397.4</v>
      </c>
      <c r="H10" s="6">
        <v>87011.700000000041</v>
      </c>
    </row>
    <row r="11" spans="1:8" s="7" customFormat="1" ht="15" customHeight="1" x14ac:dyDescent="0.2">
      <c r="A11" s="8" t="s">
        <v>7</v>
      </c>
      <c r="B11" s="9" t="s">
        <v>4</v>
      </c>
      <c r="C11" s="10" t="s">
        <v>6</v>
      </c>
      <c r="D11" s="9" t="s">
        <v>6</v>
      </c>
      <c r="E11" s="9" t="s">
        <v>8</v>
      </c>
      <c r="F11" s="9" t="s">
        <v>8</v>
      </c>
      <c r="G11" s="11">
        <v>109397.4</v>
      </c>
      <c r="H11" s="11">
        <v>87011.700000000041</v>
      </c>
    </row>
    <row r="12" spans="1:8" s="12" customFormat="1" ht="24" customHeight="1" x14ac:dyDescent="0.2">
      <c r="A12" s="38" t="s">
        <v>9</v>
      </c>
      <c r="B12" s="39" t="s">
        <v>10</v>
      </c>
      <c r="C12" s="39"/>
      <c r="D12" s="39"/>
      <c r="E12" s="39"/>
      <c r="F12" s="39"/>
      <c r="G12" s="40">
        <v>13706.8</v>
      </c>
      <c r="H12" s="40">
        <v>14692</v>
      </c>
    </row>
    <row r="13" spans="1:8" s="12" customFormat="1" ht="16.5" customHeight="1" x14ac:dyDescent="0.2">
      <c r="A13" s="16" t="s">
        <v>5</v>
      </c>
      <c r="B13" s="5" t="s">
        <v>10</v>
      </c>
      <c r="C13" s="5" t="s">
        <v>6</v>
      </c>
      <c r="D13" s="5"/>
      <c r="E13" s="5"/>
      <c r="F13" s="5"/>
      <c r="G13" s="6">
        <v>13706.8</v>
      </c>
      <c r="H13" s="6">
        <v>14692</v>
      </c>
    </row>
    <row r="14" spans="1:8" s="12" customFormat="1" ht="15" customHeight="1" x14ac:dyDescent="0.2">
      <c r="A14" s="8" t="s">
        <v>7</v>
      </c>
      <c r="B14" s="9" t="s">
        <v>10</v>
      </c>
      <c r="C14" s="10" t="s">
        <v>6</v>
      </c>
      <c r="D14" s="9" t="s">
        <v>6</v>
      </c>
      <c r="E14" s="9" t="s">
        <v>8</v>
      </c>
      <c r="F14" s="9" t="s">
        <v>8</v>
      </c>
      <c r="G14" s="11">
        <v>13706.8</v>
      </c>
      <c r="H14" s="11">
        <v>14692</v>
      </c>
    </row>
    <row r="15" spans="1:8" s="13" customFormat="1" ht="24" customHeight="1" x14ac:dyDescent="0.2">
      <c r="A15" s="38" t="s">
        <v>11</v>
      </c>
      <c r="B15" s="39" t="s">
        <v>12</v>
      </c>
      <c r="C15" s="39"/>
      <c r="D15" s="39"/>
      <c r="E15" s="39"/>
      <c r="F15" s="39"/>
      <c r="G15" s="40">
        <v>10852.1</v>
      </c>
      <c r="H15" s="40">
        <v>10527.000000000002</v>
      </c>
    </row>
    <row r="16" spans="1:8" s="13" customFormat="1" ht="16.5" customHeight="1" x14ac:dyDescent="0.2">
      <c r="A16" s="16" t="s">
        <v>5</v>
      </c>
      <c r="B16" s="5" t="s">
        <v>12</v>
      </c>
      <c r="C16" s="5" t="s">
        <v>6</v>
      </c>
      <c r="D16" s="5"/>
      <c r="E16" s="5"/>
      <c r="F16" s="5"/>
      <c r="G16" s="6">
        <v>10852.1</v>
      </c>
      <c r="H16" s="6">
        <v>10527.000000000002</v>
      </c>
    </row>
    <row r="17" spans="1:8" s="13" customFormat="1" ht="15" customHeight="1" x14ac:dyDescent="0.2">
      <c r="A17" s="8" t="s">
        <v>7</v>
      </c>
      <c r="B17" s="10" t="s">
        <v>12</v>
      </c>
      <c r="C17" s="10" t="s">
        <v>6</v>
      </c>
      <c r="D17" s="9" t="s">
        <v>6</v>
      </c>
      <c r="E17" s="9" t="s">
        <v>8</v>
      </c>
      <c r="F17" s="9" t="s">
        <v>8</v>
      </c>
      <c r="G17" s="14">
        <v>10852.1</v>
      </c>
      <c r="H17" s="14">
        <v>10527.000000000002</v>
      </c>
    </row>
    <row r="18" spans="1:8" s="13" customFormat="1" ht="24" customHeight="1" x14ac:dyDescent="0.2">
      <c r="A18" s="41" t="s">
        <v>13</v>
      </c>
      <c r="B18" s="42" t="s">
        <v>14</v>
      </c>
      <c r="C18" s="42"/>
      <c r="D18" s="42"/>
      <c r="E18" s="42"/>
      <c r="F18" s="42"/>
      <c r="G18" s="43">
        <v>43219</v>
      </c>
      <c r="H18" s="43">
        <v>32423.700000000004</v>
      </c>
    </row>
    <row r="19" spans="1:8" s="13" customFormat="1" ht="16.5" customHeight="1" x14ac:dyDescent="0.2">
      <c r="A19" s="16" t="s">
        <v>5</v>
      </c>
      <c r="B19" s="5" t="s">
        <v>14</v>
      </c>
      <c r="C19" s="5" t="s">
        <v>6</v>
      </c>
      <c r="D19" s="5"/>
      <c r="E19" s="5"/>
      <c r="F19" s="5"/>
      <c r="G19" s="6">
        <v>43219</v>
      </c>
      <c r="H19" s="6">
        <v>32423.700000000004</v>
      </c>
    </row>
    <row r="20" spans="1:8" s="13" customFormat="1" ht="15" customHeight="1" x14ac:dyDescent="0.2">
      <c r="A20" s="15" t="s">
        <v>15</v>
      </c>
      <c r="B20" s="10" t="s">
        <v>14</v>
      </c>
      <c r="C20" s="10" t="s">
        <v>6</v>
      </c>
      <c r="D20" s="9" t="s">
        <v>6</v>
      </c>
      <c r="E20" s="9" t="s">
        <v>8</v>
      </c>
      <c r="F20" s="9" t="s">
        <v>0</v>
      </c>
      <c r="G20" s="14">
        <v>43219</v>
      </c>
      <c r="H20" s="14">
        <v>32423.700000000004</v>
      </c>
    </row>
    <row r="21" spans="1:8" s="13" customFormat="1" ht="24" customHeight="1" x14ac:dyDescent="0.2">
      <c r="A21" s="41" t="s">
        <v>16</v>
      </c>
      <c r="B21" s="39" t="s">
        <v>17</v>
      </c>
      <c r="C21" s="39"/>
      <c r="D21" s="39"/>
      <c r="E21" s="39"/>
      <c r="F21" s="39"/>
      <c r="G21" s="40">
        <v>116084</v>
      </c>
      <c r="H21" s="40">
        <v>99936.4</v>
      </c>
    </row>
    <row r="22" spans="1:8" s="13" customFormat="1" ht="16.5" customHeight="1" x14ac:dyDescent="0.2">
      <c r="A22" s="16" t="s">
        <v>5</v>
      </c>
      <c r="B22" s="5" t="s">
        <v>17</v>
      </c>
      <c r="C22" s="5" t="s">
        <v>6</v>
      </c>
      <c r="D22" s="5"/>
      <c r="E22" s="5"/>
      <c r="F22" s="5"/>
      <c r="G22" s="6">
        <v>116084</v>
      </c>
      <c r="H22" s="6">
        <v>99936.4</v>
      </c>
    </row>
    <row r="23" spans="1:8" s="13" customFormat="1" ht="15" customHeight="1" x14ac:dyDescent="0.2">
      <c r="A23" s="8" t="s">
        <v>7</v>
      </c>
      <c r="B23" s="9" t="s">
        <v>17</v>
      </c>
      <c r="C23" s="10" t="s">
        <v>6</v>
      </c>
      <c r="D23" s="9" t="s">
        <v>6</v>
      </c>
      <c r="E23" s="9" t="s">
        <v>8</v>
      </c>
      <c r="F23" s="9" t="s">
        <v>8</v>
      </c>
      <c r="G23" s="11">
        <v>60575.9</v>
      </c>
      <c r="H23" s="11">
        <v>51477.9</v>
      </c>
    </row>
    <row r="24" spans="1:8" s="13" customFormat="1" ht="15" customHeight="1" x14ac:dyDescent="0.2">
      <c r="A24" s="8" t="s">
        <v>18</v>
      </c>
      <c r="B24" s="9" t="s">
        <v>17</v>
      </c>
      <c r="C24" s="10" t="s">
        <v>6</v>
      </c>
      <c r="D24" s="9" t="s">
        <v>6</v>
      </c>
      <c r="E24" s="9" t="s">
        <v>19</v>
      </c>
      <c r="F24" s="9" t="s">
        <v>19</v>
      </c>
      <c r="G24" s="11">
        <v>55508.100000000006</v>
      </c>
      <c r="H24" s="11">
        <v>48458.5</v>
      </c>
    </row>
    <row r="25" spans="1:8" s="13" customFormat="1" ht="24" customHeight="1" x14ac:dyDescent="0.2">
      <c r="A25" s="41" t="s">
        <v>20</v>
      </c>
      <c r="B25" s="39" t="s">
        <v>21</v>
      </c>
      <c r="C25" s="39"/>
      <c r="D25" s="39"/>
      <c r="E25" s="39"/>
      <c r="F25" s="39"/>
      <c r="G25" s="40">
        <v>931121</v>
      </c>
      <c r="H25" s="40">
        <v>932629.5</v>
      </c>
    </row>
    <row r="26" spans="1:8" s="13" customFormat="1" ht="16.5" customHeight="1" x14ac:dyDescent="0.2">
      <c r="A26" s="16" t="s">
        <v>5</v>
      </c>
      <c r="B26" s="5" t="s">
        <v>21</v>
      </c>
      <c r="C26" s="5" t="s">
        <v>6</v>
      </c>
      <c r="D26" s="5"/>
      <c r="E26" s="5"/>
      <c r="F26" s="5"/>
      <c r="G26" s="6">
        <v>931121</v>
      </c>
      <c r="H26" s="6">
        <v>932629.5</v>
      </c>
    </row>
    <row r="27" spans="1:8" s="13" customFormat="1" ht="15" customHeight="1" x14ac:dyDescent="0.2">
      <c r="A27" s="15" t="s">
        <v>15</v>
      </c>
      <c r="B27" s="9" t="s">
        <v>21</v>
      </c>
      <c r="C27" s="10" t="s">
        <v>6</v>
      </c>
      <c r="D27" s="9" t="s">
        <v>6</v>
      </c>
      <c r="E27" s="9" t="s">
        <v>8</v>
      </c>
      <c r="F27" s="9" t="s">
        <v>0</v>
      </c>
      <c r="G27" s="11">
        <v>926616.2</v>
      </c>
      <c r="H27" s="11">
        <v>928021.3</v>
      </c>
    </row>
    <row r="28" spans="1:8" s="13" customFormat="1" ht="15" customHeight="1" x14ac:dyDescent="0.2">
      <c r="A28" s="8" t="s">
        <v>18</v>
      </c>
      <c r="B28" s="9" t="s">
        <v>21</v>
      </c>
      <c r="C28" s="10" t="s">
        <v>6</v>
      </c>
      <c r="D28" s="9" t="s">
        <v>6</v>
      </c>
      <c r="E28" s="9" t="s">
        <v>19</v>
      </c>
      <c r="F28" s="9" t="s">
        <v>19</v>
      </c>
      <c r="G28" s="11">
        <v>4504.8</v>
      </c>
      <c r="H28" s="11">
        <v>4608.2000000000007</v>
      </c>
    </row>
    <row r="29" spans="1:8" s="13" customFormat="1" ht="24" customHeight="1" x14ac:dyDescent="0.2">
      <c r="A29" s="38" t="s">
        <v>22</v>
      </c>
      <c r="B29" s="39" t="s">
        <v>23</v>
      </c>
      <c r="C29" s="39"/>
      <c r="D29" s="39"/>
      <c r="E29" s="39"/>
      <c r="F29" s="39"/>
      <c r="G29" s="40">
        <v>353104.5</v>
      </c>
      <c r="H29" s="40">
        <v>349172.8</v>
      </c>
    </row>
    <row r="30" spans="1:8" s="13" customFormat="1" ht="16.5" customHeight="1" x14ac:dyDescent="0.2">
      <c r="A30" s="16" t="s">
        <v>5</v>
      </c>
      <c r="B30" s="5" t="s">
        <v>23</v>
      </c>
      <c r="C30" s="5" t="s">
        <v>6</v>
      </c>
      <c r="D30" s="5"/>
      <c r="E30" s="5"/>
      <c r="F30" s="5"/>
      <c r="G30" s="6">
        <v>6183.2000000000007</v>
      </c>
      <c r="H30" s="6">
        <v>8124.7000000000007</v>
      </c>
    </row>
    <row r="31" spans="1:8" s="13" customFormat="1" ht="15" customHeight="1" x14ac:dyDescent="0.2">
      <c r="A31" s="8" t="s">
        <v>18</v>
      </c>
      <c r="B31" s="9" t="s">
        <v>23</v>
      </c>
      <c r="C31" s="10" t="s">
        <v>6</v>
      </c>
      <c r="D31" s="9" t="s">
        <v>6</v>
      </c>
      <c r="E31" s="9" t="s">
        <v>19</v>
      </c>
      <c r="F31" s="9" t="s">
        <v>19</v>
      </c>
      <c r="G31" s="11">
        <v>6183.2000000000007</v>
      </c>
      <c r="H31" s="11">
        <v>8124.7000000000007</v>
      </c>
    </row>
    <row r="32" spans="1:8" s="13" customFormat="1" ht="16.5" customHeight="1" x14ac:dyDescent="0.2">
      <c r="A32" s="16" t="s">
        <v>24</v>
      </c>
      <c r="B32" s="5" t="s">
        <v>23</v>
      </c>
      <c r="C32" s="5" t="s">
        <v>25</v>
      </c>
      <c r="D32" s="5"/>
      <c r="E32" s="5"/>
      <c r="F32" s="5"/>
      <c r="G32" s="6">
        <f>G33+G34</f>
        <v>53423.600000000006</v>
      </c>
      <c r="H32" s="6">
        <f t="shared" ref="H32" si="0">H33+H34</f>
        <v>53609.600000000006</v>
      </c>
    </row>
    <row r="33" spans="1:8" s="13" customFormat="1" ht="15" customHeight="1" x14ac:dyDescent="0.2">
      <c r="A33" s="8" t="s">
        <v>26</v>
      </c>
      <c r="B33" s="9" t="s">
        <v>23</v>
      </c>
      <c r="C33" s="10" t="s">
        <v>25</v>
      </c>
      <c r="D33" s="9" t="s">
        <v>27</v>
      </c>
      <c r="E33" s="9" t="s">
        <v>19</v>
      </c>
      <c r="F33" s="9" t="s">
        <v>28</v>
      </c>
      <c r="G33" s="11">
        <v>21413.9</v>
      </c>
      <c r="H33" s="11">
        <v>25904.400000000005</v>
      </c>
    </row>
    <row r="34" spans="1:8" s="13" customFormat="1" ht="15" customHeight="1" x14ac:dyDescent="0.2">
      <c r="A34" s="15" t="s">
        <v>29</v>
      </c>
      <c r="B34" s="9" t="s">
        <v>23</v>
      </c>
      <c r="C34" s="10" t="s">
        <v>25</v>
      </c>
      <c r="D34" s="9" t="s">
        <v>27</v>
      </c>
      <c r="E34" s="9" t="s">
        <v>19</v>
      </c>
      <c r="F34" s="9" t="s">
        <v>30</v>
      </c>
      <c r="G34" s="11">
        <v>32009.7</v>
      </c>
      <c r="H34" s="11">
        <v>27705.200000000001</v>
      </c>
    </row>
    <row r="35" spans="1:8" s="13" customFormat="1" ht="16.5" customHeight="1" x14ac:dyDescent="0.2">
      <c r="A35" s="16" t="s">
        <v>31</v>
      </c>
      <c r="B35" s="5" t="s">
        <v>23</v>
      </c>
      <c r="C35" s="5" t="s">
        <v>32</v>
      </c>
      <c r="D35" s="5"/>
      <c r="E35" s="5"/>
      <c r="F35" s="5"/>
      <c r="G35" s="6">
        <v>293497.7</v>
      </c>
      <c r="H35" s="6">
        <v>287438.5</v>
      </c>
    </row>
    <row r="36" spans="1:8" s="13" customFormat="1" ht="15" customHeight="1" x14ac:dyDescent="0.2">
      <c r="A36" s="8" t="s">
        <v>33</v>
      </c>
      <c r="B36" s="9" t="s">
        <v>23</v>
      </c>
      <c r="C36" s="10" t="s">
        <v>32</v>
      </c>
      <c r="D36" s="9" t="s">
        <v>27</v>
      </c>
      <c r="E36" s="9" t="s">
        <v>28</v>
      </c>
      <c r="F36" s="9" t="s">
        <v>34</v>
      </c>
      <c r="G36" s="11">
        <v>293497.7</v>
      </c>
      <c r="H36" s="11">
        <v>287438.49999999994</v>
      </c>
    </row>
    <row r="37" spans="1:8" s="13" customFormat="1" ht="24" customHeight="1" x14ac:dyDescent="0.2">
      <c r="A37" s="38" t="s">
        <v>35</v>
      </c>
      <c r="B37" s="39" t="s">
        <v>36</v>
      </c>
      <c r="C37" s="39"/>
      <c r="D37" s="39"/>
      <c r="E37" s="39"/>
      <c r="F37" s="39"/>
      <c r="G37" s="40">
        <v>1839751.2</v>
      </c>
      <c r="H37" s="40">
        <v>1770169.5999999999</v>
      </c>
    </row>
    <row r="38" spans="1:8" s="13" customFormat="1" ht="30" customHeight="1" x14ac:dyDescent="0.2">
      <c r="A38" s="38" t="s">
        <v>53</v>
      </c>
      <c r="B38" s="39" t="s">
        <v>54</v>
      </c>
      <c r="C38" s="39"/>
      <c r="D38" s="39"/>
      <c r="E38" s="39"/>
      <c r="F38" s="39"/>
      <c r="G38" s="40">
        <v>53849.200000000012</v>
      </c>
      <c r="H38" s="40">
        <v>57244.299999999988</v>
      </c>
    </row>
    <row r="39" spans="1:8" s="13" customFormat="1" ht="16.5" customHeight="1" x14ac:dyDescent="0.2">
      <c r="A39" s="17" t="s">
        <v>55</v>
      </c>
      <c r="B39" s="5" t="s">
        <v>54</v>
      </c>
      <c r="C39" s="5" t="s">
        <v>56</v>
      </c>
      <c r="D39" s="5"/>
      <c r="E39" s="5"/>
      <c r="F39" s="5"/>
      <c r="G39" s="6">
        <v>53849.200000000012</v>
      </c>
      <c r="H39" s="6">
        <v>57244.299999999988</v>
      </c>
    </row>
    <row r="40" spans="1:8" s="13" customFormat="1" ht="15" customHeight="1" x14ac:dyDescent="0.2">
      <c r="A40" s="8" t="s">
        <v>55</v>
      </c>
      <c r="B40" s="9" t="s">
        <v>54</v>
      </c>
      <c r="C40" s="10" t="s">
        <v>56</v>
      </c>
      <c r="D40" s="9" t="s">
        <v>6</v>
      </c>
      <c r="E40" s="9" t="s">
        <v>8</v>
      </c>
      <c r="F40" s="9" t="s">
        <v>19</v>
      </c>
      <c r="G40" s="11">
        <v>53849.2</v>
      </c>
      <c r="H40" s="11">
        <v>57244.3</v>
      </c>
    </row>
    <row r="41" spans="1:8" s="13" customFormat="1" ht="24" customHeight="1" x14ac:dyDescent="0.2">
      <c r="A41" s="38" t="s">
        <v>57</v>
      </c>
      <c r="B41" s="39" t="s">
        <v>58</v>
      </c>
      <c r="C41" s="39"/>
      <c r="D41" s="39"/>
      <c r="E41" s="39"/>
      <c r="F41" s="39"/>
      <c r="G41" s="40">
        <v>489314.39999999997</v>
      </c>
      <c r="H41" s="40">
        <v>420100.50000000006</v>
      </c>
    </row>
    <row r="42" spans="1:8" s="13" customFormat="1" ht="16.5" customHeight="1" x14ac:dyDescent="0.2">
      <c r="A42" s="16" t="s">
        <v>59</v>
      </c>
      <c r="B42" s="5" t="s">
        <v>58</v>
      </c>
      <c r="C42" s="5" t="s">
        <v>43</v>
      </c>
      <c r="D42" s="5"/>
      <c r="E42" s="5"/>
      <c r="F42" s="5"/>
      <c r="G42" s="6">
        <v>418046.2</v>
      </c>
      <c r="H42" s="6">
        <v>348493.9</v>
      </c>
    </row>
    <row r="43" spans="1:8" s="13" customFormat="1" ht="15" customHeight="1" x14ac:dyDescent="0.2">
      <c r="A43" s="8" t="s">
        <v>60</v>
      </c>
      <c r="B43" s="9" t="s">
        <v>58</v>
      </c>
      <c r="C43" s="10" t="s">
        <v>43</v>
      </c>
      <c r="D43" s="9" t="s">
        <v>56</v>
      </c>
      <c r="E43" s="9" t="s">
        <v>1</v>
      </c>
      <c r="F43" s="9" t="s">
        <v>30</v>
      </c>
      <c r="G43" s="11">
        <v>114165.7</v>
      </c>
      <c r="H43" s="11">
        <v>120989.2</v>
      </c>
    </row>
    <row r="44" spans="1:8" s="13" customFormat="1" ht="15" customHeight="1" x14ac:dyDescent="0.2">
      <c r="A44" s="8" t="s">
        <v>61</v>
      </c>
      <c r="B44" s="9" t="s">
        <v>58</v>
      </c>
      <c r="C44" s="10" t="s">
        <v>43</v>
      </c>
      <c r="D44" s="9" t="s">
        <v>56</v>
      </c>
      <c r="E44" s="9" t="s">
        <v>8</v>
      </c>
      <c r="F44" s="9" t="s">
        <v>34</v>
      </c>
      <c r="G44" s="11">
        <v>303880.5</v>
      </c>
      <c r="H44" s="11">
        <v>227504.69999999998</v>
      </c>
    </row>
    <row r="45" spans="1:8" s="13" customFormat="1" ht="16.5" customHeight="1" x14ac:dyDescent="0.2">
      <c r="A45" s="16" t="s">
        <v>44</v>
      </c>
      <c r="B45" s="5" t="s">
        <v>58</v>
      </c>
      <c r="C45" s="5" t="s">
        <v>45</v>
      </c>
      <c r="D45" s="5"/>
      <c r="E45" s="5"/>
      <c r="F45" s="5"/>
      <c r="G45" s="6">
        <v>46821.599999999999</v>
      </c>
      <c r="H45" s="6">
        <v>47782.700000000004</v>
      </c>
    </row>
    <row r="46" spans="1:8" s="13" customFormat="1" ht="15" customHeight="1" x14ac:dyDescent="0.2">
      <c r="A46" s="8" t="s">
        <v>46</v>
      </c>
      <c r="B46" s="9" t="s">
        <v>58</v>
      </c>
      <c r="C46" s="10" t="s">
        <v>45</v>
      </c>
      <c r="D46" s="9" t="s">
        <v>25</v>
      </c>
      <c r="E46" s="9" t="s">
        <v>0</v>
      </c>
      <c r="F46" s="9" t="s">
        <v>8</v>
      </c>
      <c r="G46" s="11">
        <v>7693</v>
      </c>
      <c r="H46" s="11">
        <v>8513.4000000000015</v>
      </c>
    </row>
    <row r="47" spans="1:8" s="13" customFormat="1" ht="15" customHeight="1" x14ac:dyDescent="0.2">
      <c r="A47" s="8" t="s">
        <v>47</v>
      </c>
      <c r="B47" s="9" t="s">
        <v>58</v>
      </c>
      <c r="C47" s="10" t="s">
        <v>45</v>
      </c>
      <c r="D47" s="9" t="s">
        <v>25</v>
      </c>
      <c r="E47" s="9" t="s">
        <v>19</v>
      </c>
      <c r="F47" s="9" t="s">
        <v>8</v>
      </c>
      <c r="G47" s="11">
        <v>39128.6</v>
      </c>
      <c r="H47" s="11">
        <v>39269.300000000003</v>
      </c>
    </row>
    <row r="48" spans="1:8" s="13" customFormat="1" ht="15" customHeight="1" x14ac:dyDescent="0.2">
      <c r="A48" s="17" t="s">
        <v>48</v>
      </c>
      <c r="B48" s="5" t="s">
        <v>58</v>
      </c>
      <c r="C48" s="5" t="s">
        <v>49</v>
      </c>
      <c r="D48" s="5"/>
      <c r="E48" s="5"/>
      <c r="F48" s="5"/>
      <c r="G48" s="6">
        <v>24446.6</v>
      </c>
      <c r="H48" s="6">
        <v>23823.9</v>
      </c>
    </row>
    <row r="49" spans="1:8" s="13" customFormat="1" ht="15" customHeight="1" x14ac:dyDescent="0.2">
      <c r="A49" s="18" t="s">
        <v>51</v>
      </c>
      <c r="B49" s="19" t="s">
        <v>58</v>
      </c>
      <c r="C49" s="10" t="s">
        <v>49</v>
      </c>
      <c r="D49" s="9" t="s">
        <v>50</v>
      </c>
      <c r="E49" s="9" t="s">
        <v>28</v>
      </c>
      <c r="F49" s="9" t="s">
        <v>8</v>
      </c>
      <c r="G49" s="20">
        <v>24446.6</v>
      </c>
      <c r="H49" s="20">
        <v>23823.9</v>
      </c>
    </row>
    <row r="50" spans="1:8" s="13" customFormat="1" ht="24" customHeight="1" x14ac:dyDescent="0.2">
      <c r="A50" s="38" t="s">
        <v>62</v>
      </c>
      <c r="B50" s="39" t="s">
        <v>63</v>
      </c>
      <c r="C50" s="39"/>
      <c r="D50" s="39"/>
      <c r="E50" s="39"/>
      <c r="F50" s="39"/>
      <c r="G50" s="40">
        <v>143221</v>
      </c>
      <c r="H50" s="40">
        <v>115233.9</v>
      </c>
    </row>
    <row r="51" spans="1:8" s="13" customFormat="1" ht="16.5" customHeight="1" x14ac:dyDescent="0.2">
      <c r="A51" s="16" t="s">
        <v>64</v>
      </c>
      <c r="B51" s="5" t="s">
        <v>63</v>
      </c>
      <c r="C51" s="5" t="s">
        <v>50</v>
      </c>
      <c r="D51" s="5"/>
      <c r="E51" s="5"/>
      <c r="F51" s="5"/>
      <c r="G51" s="6">
        <f>SUM(G52:G54)</f>
        <v>52888</v>
      </c>
      <c r="H51" s="6">
        <f t="shared" ref="H51" si="1">SUM(H52:H54)</f>
        <v>52294.099999999991</v>
      </c>
    </row>
    <row r="52" spans="1:8" s="13" customFormat="1" ht="15.75" customHeight="1" x14ac:dyDescent="0.2">
      <c r="A52" s="15" t="s">
        <v>65</v>
      </c>
      <c r="B52" s="9" t="s">
        <v>63</v>
      </c>
      <c r="C52" s="10" t="s">
        <v>50</v>
      </c>
      <c r="D52" s="9" t="s">
        <v>66</v>
      </c>
      <c r="E52" s="9" t="s">
        <v>8</v>
      </c>
      <c r="F52" s="9" t="s">
        <v>8</v>
      </c>
      <c r="G52" s="11">
        <v>5985.5</v>
      </c>
      <c r="H52" s="11">
        <v>6728.5</v>
      </c>
    </row>
    <row r="53" spans="1:8" s="13" customFormat="1" ht="15.75" customHeight="1" x14ac:dyDescent="0.2">
      <c r="A53" s="15" t="s">
        <v>65</v>
      </c>
      <c r="B53" s="9" t="s">
        <v>63</v>
      </c>
      <c r="C53" s="10" t="s">
        <v>50</v>
      </c>
      <c r="D53" s="9" t="s">
        <v>66</v>
      </c>
      <c r="E53" s="9" t="s">
        <v>8</v>
      </c>
      <c r="F53" s="9" t="s">
        <v>8</v>
      </c>
      <c r="G53" s="11">
        <v>17564.8</v>
      </c>
      <c r="H53" s="11">
        <v>17651.399999999998</v>
      </c>
    </row>
    <row r="54" spans="1:8" s="13" customFormat="1" ht="20.25" customHeight="1" x14ac:dyDescent="0.2">
      <c r="A54" s="15" t="s">
        <v>67</v>
      </c>
      <c r="B54" s="9" t="s">
        <v>63</v>
      </c>
      <c r="C54" s="10" t="s">
        <v>50</v>
      </c>
      <c r="D54" s="9" t="s">
        <v>66</v>
      </c>
      <c r="E54" s="9" t="s">
        <v>8</v>
      </c>
      <c r="F54" s="9" t="s">
        <v>30</v>
      </c>
      <c r="G54" s="11">
        <v>29337.7</v>
      </c>
      <c r="H54" s="11">
        <v>27914.199999999997</v>
      </c>
    </row>
    <row r="55" spans="1:8" s="13" customFormat="1" ht="16.5" customHeight="1" x14ac:dyDescent="0.2">
      <c r="A55" s="16" t="s">
        <v>68</v>
      </c>
      <c r="B55" s="5" t="s">
        <v>63</v>
      </c>
      <c r="C55" s="5" t="s">
        <v>69</v>
      </c>
      <c r="D55" s="5"/>
      <c r="E55" s="5"/>
      <c r="F55" s="5"/>
      <c r="G55" s="6">
        <v>7501</v>
      </c>
      <c r="H55" s="6">
        <v>4135.3</v>
      </c>
    </row>
    <row r="56" spans="1:8" s="13" customFormat="1" ht="15.75" customHeight="1" x14ac:dyDescent="0.2">
      <c r="A56" s="15" t="s">
        <v>70</v>
      </c>
      <c r="B56" s="9" t="s">
        <v>63</v>
      </c>
      <c r="C56" s="10" t="s">
        <v>69</v>
      </c>
      <c r="D56" s="9" t="s">
        <v>66</v>
      </c>
      <c r="E56" s="9" t="s">
        <v>19</v>
      </c>
      <c r="F56" s="9" t="s">
        <v>30</v>
      </c>
      <c r="G56" s="11">
        <v>7501</v>
      </c>
      <c r="H56" s="11">
        <v>4135.3</v>
      </c>
    </row>
    <row r="57" spans="1:8" s="13" customFormat="1" ht="16.5" customHeight="1" x14ac:dyDescent="0.2">
      <c r="A57" s="16" t="s">
        <v>71</v>
      </c>
      <c r="B57" s="5" t="s">
        <v>63</v>
      </c>
      <c r="C57" s="5" t="s">
        <v>72</v>
      </c>
      <c r="D57" s="5"/>
      <c r="E57" s="5"/>
      <c r="F57" s="5"/>
      <c r="G57" s="6">
        <f>SUM(G58:G60)</f>
        <v>82832</v>
      </c>
      <c r="H57" s="6">
        <f t="shared" ref="H57" si="2">SUM(H58:H60)</f>
        <v>58804.5</v>
      </c>
    </row>
    <row r="58" spans="1:8" s="13" customFormat="1" ht="15.75" customHeight="1" x14ac:dyDescent="0.2">
      <c r="A58" s="8" t="s">
        <v>73</v>
      </c>
      <c r="B58" s="9" t="s">
        <v>63</v>
      </c>
      <c r="C58" s="10" t="s">
        <v>72</v>
      </c>
      <c r="D58" s="9" t="s">
        <v>66</v>
      </c>
      <c r="E58" s="9" t="s">
        <v>1</v>
      </c>
      <c r="F58" s="9" t="s">
        <v>8</v>
      </c>
      <c r="G58" s="11">
        <v>27292</v>
      </c>
      <c r="H58" s="11">
        <v>24962.600000000006</v>
      </c>
    </row>
    <row r="59" spans="1:8" s="13" customFormat="1" ht="15.75" customHeight="1" x14ac:dyDescent="0.2">
      <c r="A59" s="8" t="s">
        <v>74</v>
      </c>
      <c r="B59" s="9" t="s">
        <v>63</v>
      </c>
      <c r="C59" s="10" t="s">
        <v>72</v>
      </c>
      <c r="D59" s="9" t="s">
        <v>66</v>
      </c>
      <c r="E59" s="9" t="s">
        <v>1</v>
      </c>
      <c r="F59" s="9" t="s">
        <v>0</v>
      </c>
      <c r="G59" s="11">
        <v>6009.2</v>
      </c>
      <c r="H59" s="11">
        <v>3658.1000000000008</v>
      </c>
    </row>
    <row r="60" spans="1:8" s="13" customFormat="1" ht="15.75" customHeight="1" x14ac:dyDescent="0.2">
      <c r="A60" s="8" t="s">
        <v>75</v>
      </c>
      <c r="B60" s="9" t="s">
        <v>63</v>
      </c>
      <c r="C60" s="10" t="s">
        <v>72</v>
      </c>
      <c r="D60" s="9" t="s">
        <v>66</v>
      </c>
      <c r="E60" s="9" t="s">
        <v>1</v>
      </c>
      <c r="F60" s="9" t="s">
        <v>28</v>
      </c>
      <c r="G60" s="11">
        <v>49530.8</v>
      </c>
      <c r="H60" s="11">
        <v>30183.799999999996</v>
      </c>
    </row>
    <row r="61" spans="1:8" s="13" customFormat="1" ht="27.75" customHeight="1" x14ac:dyDescent="0.2">
      <c r="A61" s="38" t="s">
        <v>76</v>
      </c>
      <c r="B61" s="39" t="s">
        <v>77</v>
      </c>
      <c r="C61" s="39"/>
      <c r="D61" s="39"/>
      <c r="E61" s="39"/>
      <c r="F61" s="39"/>
      <c r="G61" s="40">
        <v>198633.69999999998</v>
      </c>
      <c r="H61" s="40">
        <v>224699.00000000003</v>
      </c>
    </row>
    <row r="62" spans="1:8" s="13" customFormat="1" ht="16.5" customHeight="1" x14ac:dyDescent="0.2">
      <c r="A62" s="17" t="s">
        <v>78</v>
      </c>
      <c r="B62" s="5" t="s">
        <v>77</v>
      </c>
      <c r="C62" s="5" t="s">
        <v>79</v>
      </c>
      <c r="D62" s="5"/>
      <c r="E62" s="5"/>
      <c r="F62" s="5"/>
      <c r="G62" s="6">
        <f>SUM(G63:G64)</f>
        <v>96020.1</v>
      </c>
      <c r="H62" s="6">
        <f t="shared" ref="H62" si="3">SUM(H63:H64)</f>
        <v>110294.39999999999</v>
      </c>
    </row>
    <row r="63" spans="1:8" s="13" customFormat="1" ht="23.25" customHeight="1" x14ac:dyDescent="0.2">
      <c r="A63" s="8" t="s">
        <v>80</v>
      </c>
      <c r="B63" s="9" t="s">
        <v>77</v>
      </c>
      <c r="C63" s="10" t="s">
        <v>79</v>
      </c>
      <c r="D63" s="9" t="s">
        <v>66</v>
      </c>
      <c r="E63" s="9" t="s">
        <v>0</v>
      </c>
      <c r="F63" s="9" t="s">
        <v>8</v>
      </c>
      <c r="G63" s="11">
        <v>70377.100000000006</v>
      </c>
      <c r="H63" s="11">
        <v>86987.5</v>
      </c>
    </row>
    <row r="64" spans="1:8" s="13" customFormat="1" ht="31.5" customHeight="1" x14ac:dyDescent="0.2">
      <c r="A64" s="8" t="s">
        <v>81</v>
      </c>
      <c r="B64" s="9" t="s">
        <v>77</v>
      </c>
      <c r="C64" s="10" t="s">
        <v>79</v>
      </c>
      <c r="D64" s="9" t="s">
        <v>66</v>
      </c>
      <c r="E64" s="9" t="s">
        <v>0</v>
      </c>
      <c r="F64" s="9" t="s">
        <v>30</v>
      </c>
      <c r="G64" s="11">
        <v>25643</v>
      </c>
      <c r="H64" s="11">
        <v>23306.899999999994</v>
      </c>
    </row>
    <row r="65" spans="1:8" s="21" customFormat="1" ht="15.75" customHeight="1" x14ac:dyDescent="0.2">
      <c r="A65" s="17" t="s">
        <v>82</v>
      </c>
      <c r="B65" s="5" t="s">
        <v>77</v>
      </c>
      <c r="C65" s="5" t="s">
        <v>83</v>
      </c>
      <c r="D65" s="5"/>
      <c r="E65" s="5"/>
      <c r="F65" s="5"/>
      <c r="G65" s="6">
        <v>2008.3</v>
      </c>
      <c r="H65" s="6">
        <v>2144.6999999999998</v>
      </c>
    </row>
    <row r="66" spans="1:8" s="13" customFormat="1" ht="15" customHeight="1" x14ac:dyDescent="0.2">
      <c r="A66" s="8" t="s">
        <v>84</v>
      </c>
      <c r="B66" s="9" t="s">
        <v>77</v>
      </c>
      <c r="C66" s="10" t="s">
        <v>83</v>
      </c>
      <c r="D66" s="9" t="s">
        <v>66</v>
      </c>
      <c r="E66" s="9" t="s">
        <v>28</v>
      </c>
      <c r="F66" s="9" t="s">
        <v>8</v>
      </c>
      <c r="G66" s="11">
        <v>2008.3</v>
      </c>
      <c r="H66" s="11">
        <v>2144.7000000000003</v>
      </c>
    </row>
    <row r="67" spans="1:8" s="13" customFormat="1" ht="16.5" customHeight="1" x14ac:dyDescent="0.2">
      <c r="A67" s="17" t="s">
        <v>41</v>
      </c>
      <c r="B67" s="5" t="s">
        <v>77</v>
      </c>
      <c r="C67" s="5" t="s">
        <v>42</v>
      </c>
      <c r="D67" s="5"/>
      <c r="E67" s="5"/>
      <c r="F67" s="5"/>
      <c r="G67" s="6">
        <v>52589.5</v>
      </c>
      <c r="H67" s="6">
        <v>57432.6</v>
      </c>
    </row>
    <row r="68" spans="1:8" s="13" customFormat="1" ht="15" customHeight="1" x14ac:dyDescent="0.2">
      <c r="A68" s="8" t="s">
        <v>85</v>
      </c>
      <c r="B68" s="9" t="s">
        <v>77</v>
      </c>
      <c r="C68" s="10" t="s">
        <v>42</v>
      </c>
      <c r="D68" s="9" t="s">
        <v>43</v>
      </c>
      <c r="E68" s="9" t="s">
        <v>19</v>
      </c>
      <c r="F68" s="9" t="s">
        <v>34</v>
      </c>
      <c r="G68" s="11">
        <v>27341.3</v>
      </c>
      <c r="H68" s="11">
        <v>27578.599999999995</v>
      </c>
    </row>
    <row r="69" spans="1:8" s="13" customFormat="1" ht="15.75" customHeight="1" x14ac:dyDescent="0.2">
      <c r="A69" s="8" t="s">
        <v>86</v>
      </c>
      <c r="B69" s="9" t="s">
        <v>77</v>
      </c>
      <c r="C69" s="10" t="s">
        <v>42</v>
      </c>
      <c r="D69" s="9" t="s">
        <v>43</v>
      </c>
      <c r="E69" s="9" t="s">
        <v>37</v>
      </c>
      <c r="F69" s="9" t="s">
        <v>30</v>
      </c>
      <c r="G69" s="11">
        <v>25248.2</v>
      </c>
      <c r="H69" s="11">
        <v>29854</v>
      </c>
    </row>
    <row r="70" spans="1:8" s="13" customFormat="1" ht="16.5" customHeight="1" x14ac:dyDescent="0.2">
      <c r="A70" s="17" t="s">
        <v>48</v>
      </c>
      <c r="B70" s="5" t="s">
        <v>77</v>
      </c>
      <c r="C70" s="5" t="s">
        <v>49</v>
      </c>
      <c r="D70" s="5"/>
      <c r="E70" s="5"/>
      <c r="F70" s="5"/>
      <c r="G70" s="6">
        <v>418.6</v>
      </c>
      <c r="H70" s="6">
        <v>390.20000000000005</v>
      </c>
    </row>
    <row r="71" spans="1:8" s="13" customFormat="1" ht="15" customHeight="1" x14ac:dyDescent="0.2">
      <c r="A71" s="8" t="s">
        <v>87</v>
      </c>
      <c r="B71" s="9" t="s">
        <v>77</v>
      </c>
      <c r="C71" s="10" t="s">
        <v>49</v>
      </c>
      <c r="D71" s="9" t="s">
        <v>50</v>
      </c>
      <c r="E71" s="9" t="s">
        <v>37</v>
      </c>
      <c r="F71" s="9" t="s">
        <v>34</v>
      </c>
      <c r="G71" s="11">
        <v>418.6</v>
      </c>
      <c r="H71" s="11">
        <v>390.20000000000005</v>
      </c>
    </row>
    <row r="72" spans="1:8" s="13" customFormat="1" ht="16.5" customHeight="1" x14ac:dyDescent="0.2">
      <c r="A72" s="17" t="s">
        <v>88</v>
      </c>
      <c r="B72" s="5" t="s">
        <v>77</v>
      </c>
      <c r="C72" s="5" t="s">
        <v>89</v>
      </c>
      <c r="D72" s="5"/>
      <c r="E72" s="5"/>
      <c r="F72" s="5"/>
      <c r="G72" s="6">
        <f>SUM(G73:G74)</f>
        <v>47597.200000000004</v>
      </c>
      <c r="H72" s="6">
        <f t="shared" ref="H72" si="4">SUM(H73:H74)</f>
        <v>54437.100000000006</v>
      </c>
    </row>
    <row r="73" spans="1:8" s="13" customFormat="1" ht="30" customHeight="1" x14ac:dyDescent="0.2">
      <c r="A73" s="15" t="s">
        <v>90</v>
      </c>
      <c r="B73" s="9" t="s">
        <v>77</v>
      </c>
      <c r="C73" s="10" t="s">
        <v>89</v>
      </c>
      <c r="D73" s="9" t="s">
        <v>6</v>
      </c>
      <c r="E73" s="9" t="s">
        <v>28</v>
      </c>
      <c r="F73" s="9" t="s">
        <v>34</v>
      </c>
      <c r="G73" s="11">
        <v>1384.9</v>
      </c>
      <c r="H73" s="11">
        <v>1219.5000000000002</v>
      </c>
    </row>
    <row r="74" spans="1:8" s="13" customFormat="1" ht="30" customHeight="1" x14ac:dyDescent="0.2">
      <c r="A74" s="8" t="s">
        <v>91</v>
      </c>
      <c r="B74" s="9" t="s">
        <v>77</v>
      </c>
      <c r="C74" s="10" t="s">
        <v>89</v>
      </c>
      <c r="D74" s="9" t="s">
        <v>66</v>
      </c>
      <c r="E74" s="9" t="s">
        <v>92</v>
      </c>
      <c r="F74" s="9" t="s">
        <v>0</v>
      </c>
      <c r="G74" s="11">
        <v>46212.3</v>
      </c>
      <c r="H74" s="11">
        <v>53217.600000000006</v>
      </c>
    </row>
    <row r="75" spans="1:8" s="21" customFormat="1" ht="24" customHeight="1" x14ac:dyDescent="0.2">
      <c r="A75" s="38" t="s">
        <v>93</v>
      </c>
      <c r="B75" s="39" t="s">
        <v>94</v>
      </c>
      <c r="C75" s="39"/>
      <c r="D75" s="39"/>
      <c r="E75" s="39"/>
      <c r="F75" s="39"/>
      <c r="G75" s="40">
        <v>453675.60000000003</v>
      </c>
      <c r="H75" s="40">
        <v>494567.30000000005</v>
      </c>
    </row>
    <row r="76" spans="1:8" s="13" customFormat="1" ht="16.5" customHeight="1" x14ac:dyDescent="0.2">
      <c r="A76" s="17" t="s">
        <v>95</v>
      </c>
      <c r="B76" s="5" t="s">
        <v>94</v>
      </c>
      <c r="C76" s="5" t="s">
        <v>96</v>
      </c>
      <c r="D76" s="5"/>
      <c r="E76" s="5"/>
      <c r="F76" s="5"/>
      <c r="G76" s="6">
        <v>44383.4</v>
      </c>
      <c r="H76" s="6">
        <v>45555.1</v>
      </c>
    </row>
    <row r="77" spans="1:8" s="13" customFormat="1" ht="16.5" customHeight="1" x14ac:dyDescent="0.2">
      <c r="A77" s="8" t="s">
        <v>97</v>
      </c>
      <c r="B77" s="9" t="s">
        <v>94</v>
      </c>
      <c r="C77" s="10" t="s">
        <v>96</v>
      </c>
      <c r="D77" s="9" t="s">
        <v>32</v>
      </c>
      <c r="E77" s="9" t="s">
        <v>8</v>
      </c>
      <c r="F77" s="9" t="s">
        <v>0</v>
      </c>
      <c r="G77" s="11">
        <v>44383.400000000016</v>
      </c>
      <c r="H77" s="11">
        <v>45555.100000000006</v>
      </c>
    </row>
    <row r="78" spans="1:8" s="13" customFormat="1" ht="16.5" customHeight="1" x14ac:dyDescent="0.2">
      <c r="A78" s="17" t="s">
        <v>98</v>
      </c>
      <c r="B78" s="5" t="s">
        <v>94</v>
      </c>
      <c r="C78" s="5" t="s">
        <v>99</v>
      </c>
      <c r="D78" s="5"/>
      <c r="E78" s="5"/>
      <c r="F78" s="5"/>
      <c r="G78" s="6">
        <v>46766.1</v>
      </c>
      <c r="H78" s="6">
        <v>57305.2</v>
      </c>
    </row>
    <row r="79" spans="1:8" s="13" customFormat="1" ht="16.5" customHeight="1" x14ac:dyDescent="0.2">
      <c r="A79" s="8" t="s">
        <v>100</v>
      </c>
      <c r="B79" s="9" t="s">
        <v>94</v>
      </c>
      <c r="C79" s="10" t="s">
        <v>99</v>
      </c>
      <c r="D79" s="9" t="s">
        <v>32</v>
      </c>
      <c r="E79" s="9" t="s">
        <v>0</v>
      </c>
      <c r="F79" s="9" t="s">
        <v>34</v>
      </c>
      <c r="G79" s="11">
        <v>46766.1</v>
      </c>
      <c r="H79" s="11">
        <v>57305.2</v>
      </c>
    </row>
    <row r="80" spans="1:8" s="13" customFormat="1" ht="16.5" customHeight="1" x14ac:dyDescent="0.2">
      <c r="A80" s="17" t="s">
        <v>48</v>
      </c>
      <c r="B80" s="5" t="s">
        <v>94</v>
      </c>
      <c r="C80" s="5" t="s">
        <v>49</v>
      </c>
      <c r="D80" s="5"/>
      <c r="E80" s="5"/>
      <c r="F80" s="5"/>
      <c r="G80" s="6">
        <v>187250.8</v>
      </c>
      <c r="H80" s="6">
        <v>193195.90000000002</v>
      </c>
    </row>
    <row r="81" spans="1:8" s="13" customFormat="1" ht="15" customHeight="1" x14ac:dyDescent="0.2">
      <c r="A81" s="8" t="s">
        <v>101</v>
      </c>
      <c r="B81" s="9" t="s">
        <v>94</v>
      </c>
      <c r="C81" s="10" t="s">
        <v>49</v>
      </c>
      <c r="D81" s="9" t="s">
        <v>50</v>
      </c>
      <c r="E81" s="9" t="s">
        <v>0</v>
      </c>
      <c r="F81" s="9" t="s">
        <v>8</v>
      </c>
      <c r="G81" s="11">
        <v>29998.799999999999</v>
      </c>
      <c r="H81" s="11">
        <v>32245.5</v>
      </c>
    </row>
    <row r="82" spans="1:8" s="13" customFormat="1" ht="15" customHeight="1" x14ac:dyDescent="0.2">
      <c r="A82" s="8" t="s">
        <v>102</v>
      </c>
      <c r="B82" s="9" t="s">
        <v>94</v>
      </c>
      <c r="C82" s="10" t="s">
        <v>49</v>
      </c>
      <c r="D82" s="9" t="s">
        <v>50</v>
      </c>
      <c r="E82" s="9" t="s">
        <v>0</v>
      </c>
      <c r="F82" s="9" t="s">
        <v>0</v>
      </c>
      <c r="G82" s="11">
        <v>91480.4</v>
      </c>
      <c r="H82" s="11">
        <v>101862.69999999998</v>
      </c>
    </row>
    <row r="83" spans="1:8" s="13" customFormat="1" ht="15" customHeight="1" x14ac:dyDescent="0.2">
      <c r="A83" s="8" t="s">
        <v>51</v>
      </c>
      <c r="B83" s="9" t="s">
        <v>94</v>
      </c>
      <c r="C83" s="10" t="s">
        <v>49</v>
      </c>
      <c r="D83" s="9" t="s">
        <v>50</v>
      </c>
      <c r="E83" s="9" t="s">
        <v>28</v>
      </c>
      <c r="F83" s="9" t="s">
        <v>8</v>
      </c>
      <c r="G83" s="11">
        <v>742.5</v>
      </c>
      <c r="H83" s="11">
        <v>546.6</v>
      </c>
    </row>
    <row r="84" spans="1:8" s="13" customFormat="1" ht="15" customHeight="1" x14ac:dyDescent="0.2">
      <c r="A84" s="8" t="s">
        <v>52</v>
      </c>
      <c r="B84" s="9" t="s">
        <v>94</v>
      </c>
      <c r="C84" s="10" t="s">
        <v>49</v>
      </c>
      <c r="D84" s="9" t="s">
        <v>50</v>
      </c>
      <c r="E84" s="9" t="s">
        <v>1</v>
      </c>
      <c r="F84" s="9" t="s">
        <v>34</v>
      </c>
      <c r="G84" s="11">
        <v>8321</v>
      </c>
      <c r="H84" s="11">
        <v>7698.1999999999989</v>
      </c>
    </row>
    <row r="85" spans="1:8" s="13" customFormat="1" ht="15" customHeight="1" x14ac:dyDescent="0.2">
      <c r="A85" s="8" t="s">
        <v>87</v>
      </c>
      <c r="B85" s="9" t="s">
        <v>94</v>
      </c>
      <c r="C85" s="10" t="s">
        <v>49</v>
      </c>
      <c r="D85" s="9" t="s">
        <v>50</v>
      </c>
      <c r="E85" s="9" t="s">
        <v>37</v>
      </c>
      <c r="F85" s="9" t="s">
        <v>34</v>
      </c>
      <c r="G85" s="11">
        <v>4523</v>
      </c>
      <c r="H85" s="11">
        <v>3431.3999999999996</v>
      </c>
    </row>
    <row r="86" spans="1:8" s="13" customFormat="1" ht="15" customHeight="1" x14ac:dyDescent="0.2">
      <c r="A86" s="8" t="s">
        <v>52</v>
      </c>
      <c r="B86" s="9" t="s">
        <v>94</v>
      </c>
      <c r="C86" s="10" t="s">
        <v>49</v>
      </c>
      <c r="D86" s="9" t="s">
        <v>50</v>
      </c>
      <c r="E86" s="9" t="s">
        <v>1</v>
      </c>
      <c r="F86" s="9" t="s">
        <v>34</v>
      </c>
      <c r="G86" s="11">
        <v>20324.099999999999</v>
      </c>
      <c r="H86" s="11">
        <v>19787.199999999997</v>
      </c>
    </row>
    <row r="87" spans="1:8" s="13" customFormat="1" ht="15" customHeight="1" x14ac:dyDescent="0.2">
      <c r="A87" s="8" t="s">
        <v>103</v>
      </c>
      <c r="B87" s="9" t="s">
        <v>94</v>
      </c>
      <c r="C87" s="10" t="s">
        <v>49</v>
      </c>
      <c r="D87" s="9" t="s">
        <v>50</v>
      </c>
      <c r="E87" s="9" t="s">
        <v>92</v>
      </c>
      <c r="F87" s="9" t="s">
        <v>30</v>
      </c>
      <c r="G87" s="11">
        <v>8180.9</v>
      </c>
      <c r="H87" s="11">
        <v>7972.7000000000007</v>
      </c>
    </row>
    <row r="88" spans="1:8" s="13" customFormat="1" ht="22.5" customHeight="1" x14ac:dyDescent="0.2">
      <c r="A88" s="8" t="s">
        <v>103</v>
      </c>
      <c r="B88" s="9" t="s">
        <v>94</v>
      </c>
      <c r="C88" s="10" t="s">
        <v>49</v>
      </c>
      <c r="D88" s="9" t="s">
        <v>50</v>
      </c>
      <c r="E88" s="9" t="s">
        <v>92</v>
      </c>
      <c r="F88" s="9" t="s">
        <v>30</v>
      </c>
      <c r="G88" s="11">
        <v>23680.1</v>
      </c>
      <c r="H88" s="11">
        <v>19651.600000000006</v>
      </c>
    </row>
    <row r="89" spans="1:8" s="13" customFormat="1" ht="16.5" customHeight="1" x14ac:dyDescent="0.2">
      <c r="A89" s="17" t="s">
        <v>88</v>
      </c>
      <c r="B89" s="5" t="s">
        <v>94</v>
      </c>
      <c r="C89" s="5" t="s">
        <v>89</v>
      </c>
      <c r="D89" s="5"/>
      <c r="E89" s="5"/>
      <c r="F89" s="5"/>
      <c r="G89" s="6">
        <f>SUM(G90:G95)</f>
        <v>175275.30000000002</v>
      </c>
      <c r="H89" s="6">
        <f t="shared" ref="H89" si="5">SUM(H90:H95)</f>
        <v>198511.09999999998</v>
      </c>
    </row>
    <row r="90" spans="1:8" s="13" customFormat="1" ht="17.25" customHeight="1" x14ac:dyDescent="0.2">
      <c r="A90" s="15" t="s">
        <v>90</v>
      </c>
      <c r="B90" s="9" t="s">
        <v>94</v>
      </c>
      <c r="C90" s="10" t="s">
        <v>89</v>
      </c>
      <c r="D90" s="9" t="s">
        <v>6</v>
      </c>
      <c r="E90" s="9" t="s">
        <v>28</v>
      </c>
      <c r="F90" s="9" t="s">
        <v>34</v>
      </c>
      <c r="G90" s="11">
        <v>86897.3</v>
      </c>
      <c r="H90" s="11">
        <v>95426.1</v>
      </c>
    </row>
    <row r="91" spans="1:8" s="13" customFormat="1" ht="29.25" customHeight="1" x14ac:dyDescent="0.2">
      <c r="A91" s="15" t="s">
        <v>104</v>
      </c>
      <c r="B91" s="9" t="s">
        <v>94</v>
      </c>
      <c r="C91" s="10" t="s">
        <v>89</v>
      </c>
      <c r="D91" s="9" t="s">
        <v>6</v>
      </c>
      <c r="E91" s="9" t="s">
        <v>1</v>
      </c>
      <c r="F91" s="9" t="s">
        <v>34</v>
      </c>
      <c r="G91" s="11">
        <v>18787.8</v>
      </c>
      <c r="H91" s="11">
        <v>21811.700000000004</v>
      </c>
    </row>
    <row r="92" spans="1:8" s="13" customFormat="1" ht="35.25" customHeight="1" x14ac:dyDescent="0.2">
      <c r="A92" s="8" t="s">
        <v>91</v>
      </c>
      <c r="B92" s="9" t="s">
        <v>94</v>
      </c>
      <c r="C92" s="10" t="s">
        <v>89</v>
      </c>
      <c r="D92" s="9" t="s">
        <v>66</v>
      </c>
      <c r="E92" s="9" t="s">
        <v>92</v>
      </c>
      <c r="F92" s="9" t="s">
        <v>0</v>
      </c>
      <c r="G92" s="11">
        <v>16612.3</v>
      </c>
      <c r="H92" s="11">
        <v>19875.900000000001</v>
      </c>
    </row>
    <row r="93" spans="1:8" s="13" customFormat="1" ht="30" customHeight="1" x14ac:dyDescent="0.2">
      <c r="A93" s="8" t="s">
        <v>105</v>
      </c>
      <c r="B93" s="9" t="s">
        <v>94</v>
      </c>
      <c r="C93" s="10" t="s">
        <v>89</v>
      </c>
      <c r="D93" s="9" t="s">
        <v>66</v>
      </c>
      <c r="E93" s="9" t="s">
        <v>92</v>
      </c>
      <c r="F93" s="9" t="s">
        <v>19</v>
      </c>
      <c r="G93" s="11">
        <v>2498</v>
      </c>
      <c r="H93" s="11">
        <v>3792.3999999999992</v>
      </c>
    </row>
    <row r="94" spans="1:8" s="13" customFormat="1" ht="21.75" customHeight="1" x14ac:dyDescent="0.2">
      <c r="A94" s="8" t="s">
        <v>106</v>
      </c>
      <c r="B94" s="9" t="s">
        <v>94</v>
      </c>
      <c r="C94" s="10" t="s">
        <v>89</v>
      </c>
      <c r="D94" s="9" t="s">
        <v>66</v>
      </c>
      <c r="E94" s="9" t="s">
        <v>92</v>
      </c>
      <c r="F94" s="9" t="s">
        <v>107</v>
      </c>
      <c r="G94" s="11">
        <v>48062.700000000004</v>
      </c>
      <c r="H94" s="11">
        <v>54889.2</v>
      </c>
    </row>
    <row r="95" spans="1:8" s="13" customFormat="1" ht="21.75" customHeight="1" x14ac:dyDescent="0.2">
      <c r="A95" s="8" t="s">
        <v>108</v>
      </c>
      <c r="B95" s="9" t="s">
        <v>94</v>
      </c>
      <c r="C95" s="10" t="s">
        <v>89</v>
      </c>
      <c r="D95" s="9" t="s">
        <v>25</v>
      </c>
      <c r="E95" s="9" t="s">
        <v>1</v>
      </c>
      <c r="F95" s="9" t="s">
        <v>34</v>
      </c>
      <c r="G95" s="11">
        <v>2417.1999999999998</v>
      </c>
      <c r="H95" s="11">
        <v>2715.8</v>
      </c>
    </row>
    <row r="96" spans="1:8" s="13" customFormat="1" ht="24.75" customHeight="1" x14ac:dyDescent="0.2">
      <c r="A96" s="38" t="s">
        <v>109</v>
      </c>
      <c r="B96" s="39" t="s">
        <v>110</v>
      </c>
      <c r="C96" s="39"/>
      <c r="D96" s="39"/>
      <c r="E96" s="39"/>
      <c r="F96" s="39"/>
      <c r="G96" s="40">
        <v>495212.00000000012</v>
      </c>
      <c r="H96" s="40">
        <v>481453.9</v>
      </c>
    </row>
    <row r="97" spans="1:8" s="13" customFormat="1" ht="16.5" customHeight="1" x14ac:dyDescent="0.2">
      <c r="A97" s="16" t="s">
        <v>64</v>
      </c>
      <c r="B97" s="5" t="s">
        <v>110</v>
      </c>
      <c r="C97" s="5" t="s">
        <v>50</v>
      </c>
      <c r="D97" s="5"/>
      <c r="E97" s="5"/>
      <c r="F97" s="5"/>
      <c r="G97" s="6">
        <v>34617.699999999997</v>
      </c>
      <c r="H97" s="6">
        <v>30498.400000000001</v>
      </c>
    </row>
    <row r="98" spans="1:8" s="13" customFormat="1" ht="15" customHeight="1" x14ac:dyDescent="0.2">
      <c r="A98" s="8" t="s">
        <v>111</v>
      </c>
      <c r="B98" s="9" t="s">
        <v>110</v>
      </c>
      <c r="C98" s="10" t="s">
        <v>50</v>
      </c>
      <c r="D98" s="9" t="s">
        <v>66</v>
      </c>
      <c r="E98" s="9" t="s">
        <v>8</v>
      </c>
      <c r="F98" s="9" t="s">
        <v>0</v>
      </c>
      <c r="G98" s="11">
        <v>34617.699999999997</v>
      </c>
      <c r="H98" s="11">
        <v>30498.400000000001</v>
      </c>
    </row>
    <row r="99" spans="1:8" s="13" customFormat="1" ht="16.5" customHeight="1" x14ac:dyDescent="0.2">
      <c r="A99" s="16" t="s">
        <v>44</v>
      </c>
      <c r="B99" s="5" t="s">
        <v>110</v>
      </c>
      <c r="C99" s="5" t="s">
        <v>45</v>
      </c>
      <c r="D99" s="5"/>
      <c r="E99" s="5"/>
      <c r="F99" s="5"/>
      <c r="G99" s="6">
        <f>SUM(G100:G104)</f>
        <v>293749.19999999995</v>
      </c>
      <c r="H99" s="6">
        <f t="shared" ref="H99" si="6">SUM(H100:H104)</f>
        <v>270269.89999999997</v>
      </c>
    </row>
    <row r="100" spans="1:8" s="13" customFormat="1" ht="15" customHeight="1" x14ac:dyDescent="0.2">
      <c r="A100" s="8" t="s">
        <v>112</v>
      </c>
      <c r="B100" s="9" t="s">
        <v>110</v>
      </c>
      <c r="C100" s="10" t="s">
        <v>45</v>
      </c>
      <c r="D100" s="9" t="s">
        <v>25</v>
      </c>
      <c r="E100" s="9" t="s">
        <v>28</v>
      </c>
      <c r="F100" s="9" t="s">
        <v>34</v>
      </c>
      <c r="G100" s="11">
        <v>145912.1</v>
      </c>
      <c r="H100" s="11">
        <v>120882.6</v>
      </c>
    </row>
    <row r="101" spans="1:8" s="13" customFormat="1" ht="15" customHeight="1" x14ac:dyDescent="0.2">
      <c r="A101" s="8" t="s">
        <v>113</v>
      </c>
      <c r="B101" s="9" t="s">
        <v>110</v>
      </c>
      <c r="C101" s="10" t="s">
        <v>45</v>
      </c>
      <c r="D101" s="9" t="s">
        <v>25</v>
      </c>
      <c r="E101" s="9" t="s">
        <v>0</v>
      </c>
      <c r="F101" s="9" t="s">
        <v>0</v>
      </c>
      <c r="G101" s="11">
        <v>2444.9</v>
      </c>
      <c r="H101" s="11">
        <v>4089.9999999999991</v>
      </c>
    </row>
    <row r="102" spans="1:8" s="13" customFormat="1" ht="15" customHeight="1" x14ac:dyDescent="0.2">
      <c r="A102" s="8" t="s">
        <v>114</v>
      </c>
      <c r="B102" s="9" t="s">
        <v>110</v>
      </c>
      <c r="C102" s="10" t="s">
        <v>45</v>
      </c>
      <c r="D102" s="9" t="s">
        <v>25</v>
      </c>
      <c r="E102" s="9" t="s">
        <v>19</v>
      </c>
      <c r="F102" s="9" t="s">
        <v>28</v>
      </c>
      <c r="G102" s="11">
        <v>80355.100000000006</v>
      </c>
      <c r="H102" s="11">
        <v>84350.799999999988</v>
      </c>
    </row>
    <row r="103" spans="1:8" s="13" customFormat="1" ht="15" customHeight="1" x14ac:dyDescent="0.2">
      <c r="A103" s="8" t="s">
        <v>115</v>
      </c>
      <c r="B103" s="9" t="s">
        <v>110</v>
      </c>
      <c r="C103" s="10" t="s">
        <v>45</v>
      </c>
      <c r="D103" s="9" t="s">
        <v>25</v>
      </c>
      <c r="E103" s="9" t="s">
        <v>37</v>
      </c>
      <c r="F103" s="9" t="s">
        <v>30</v>
      </c>
      <c r="G103" s="11">
        <v>34680.5</v>
      </c>
      <c r="H103" s="11">
        <v>30966.999999999989</v>
      </c>
    </row>
    <row r="104" spans="1:8" s="13" customFormat="1" ht="15.75" customHeight="1" x14ac:dyDescent="0.2">
      <c r="A104" s="8" t="s">
        <v>112</v>
      </c>
      <c r="B104" s="9" t="s">
        <v>110</v>
      </c>
      <c r="C104" s="10" t="s">
        <v>45</v>
      </c>
      <c r="D104" s="9" t="s">
        <v>25</v>
      </c>
      <c r="E104" s="9" t="s">
        <v>28</v>
      </c>
      <c r="F104" s="9" t="s">
        <v>34</v>
      </c>
      <c r="G104" s="11">
        <v>30356.6</v>
      </c>
      <c r="H104" s="11">
        <v>29979.499999999996</v>
      </c>
    </row>
    <row r="105" spans="1:8" s="13" customFormat="1" ht="16.5" customHeight="1" x14ac:dyDescent="0.2">
      <c r="A105" s="17" t="s">
        <v>48</v>
      </c>
      <c r="B105" s="5" t="s">
        <v>110</v>
      </c>
      <c r="C105" s="5" t="s">
        <v>49</v>
      </c>
      <c r="D105" s="5"/>
      <c r="E105" s="5"/>
      <c r="F105" s="5"/>
      <c r="G105" s="6">
        <v>7012.4</v>
      </c>
      <c r="H105" s="6">
        <v>7314.4</v>
      </c>
    </row>
    <row r="106" spans="1:8" s="13" customFormat="1" ht="15" customHeight="1" x14ac:dyDescent="0.2">
      <c r="A106" s="8" t="s">
        <v>52</v>
      </c>
      <c r="B106" s="9" t="s">
        <v>110</v>
      </c>
      <c r="C106" s="10" t="s">
        <v>49</v>
      </c>
      <c r="D106" s="9" t="s">
        <v>50</v>
      </c>
      <c r="E106" s="9" t="s">
        <v>1</v>
      </c>
      <c r="F106" s="9" t="s">
        <v>34</v>
      </c>
      <c r="G106" s="11">
        <v>6640.5</v>
      </c>
      <c r="H106" s="11">
        <v>7050.4</v>
      </c>
    </row>
    <row r="107" spans="1:8" s="13" customFormat="1" ht="15" customHeight="1" x14ac:dyDescent="0.2">
      <c r="A107" s="8" t="s">
        <v>87</v>
      </c>
      <c r="B107" s="9" t="s">
        <v>110</v>
      </c>
      <c r="C107" s="10" t="s">
        <v>49</v>
      </c>
      <c r="D107" s="9" t="s">
        <v>50</v>
      </c>
      <c r="E107" s="9" t="s">
        <v>37</v>
      </c>
      <c r="F107" s="9" t="s">
        <v>34</v>
      </c>
      <c r="G107" s="11">
        <v>371.9</v>
      </c>
      <c r="H107" s="11">
        <v>264.00000000000006</v>
      </c>
    </row>
    <row r="108" spans="1:8" s="13" customFormat="1" ht="16.5" customHeight="1" x14ac:dyDescent="0.2">
      <c r="A108" s="16" t="s">
        <v>116</v>
      </c>
      <c r="B108" s="5" t="s">
        <v>110</v>
      </c>
      <c r="C108" s="5" t="s">
        <v>117</v>
      </c>
      <c r="D108" s="5"/>
      <c r="E108" s="5"/>
      <c r="F108" s="5"/>
      <c r="G108" s="6">
        <v>154275.50000000003</v>
      </c>
      <c r="H108" s="6">
        <v>167427.70000000001</v>
      </c>
    </row>
    <row r="109" spans="1:8" s="13" customFormat="1" ht="15" customHeight="1" x14ac:dyDescent="0.2">
      <c r="A109" s="8" t="s">
        <v>118</v>
      </c>
      <c r="B109" s="9" t="s">
        <v>110</v>
      </c>
      <c r="C109" s="10" t="s">
        <v>117</v>
      </c>
      <c r="D109" s="9" t="s">
        <v>79</v>
      </c>
      <c r="E109" s="9" t="s">
        <v>8</v>
      </c>
      <c r="F109" s="9" t="s">
        <v>0</v>
      </c>
      <c r="G109" s="11">
        <v>33890.600000000006</v>
      </c>
      <c r="H109" s="11">
        <v>41176.199999999997</v>
      </c>
    </row>
    <row r="110" spans="1:8" s="13" customFormat="1" ht="15" customHeight="1" x14ac:dyDescent="0.2">
      <c r="A110" s="8" t="s">
        <v>119</v>
      </c>
      <c r="B110" s="9" t="s">
        <v>110</v>
      </c>
      <c r="C110" s="10" t="s">
        <v>117</v>
      </c>
      <c r="D110" s="9" t="s">
        <v>79</v>
      </c>
      <c r="E110" s="9" t="s">
        <v>0</v>
      </c>
      <c r="F110" s="9" t="s">
        <v>34</v>
      </c>
      <c r="G110" s="11">
        <v>65686.3</v>
      </c>
      <c r="H110" s="11">
        <v>67030</v>
      </c>
    </row>
    <row r="111" spans="1:8" s="13" customFormat="1" ht="15" customHeight="1" x14ac:dyDescent="0.2">
      <c r="A111" s="8" t="s">
        <v>120</v>
      </c>
      <c r="B111" s="9" t="s">
        <v>110</v>
      </c>
      <c r="C111" s="10" t="s">
        <v>117</v>
      </c>
      <c r="D111" s="9" t="s">
        <v>79</v>
      </c>
      <c r="E111" s="9" t="s">
        <v>28</v>
      </c>
      <c r="F111" s="9" t="s">
        <v>34</v>
      </c>
      <c r="G111" s="11">
        <v>27526.900000000005</v>
      </c>
      <c r="H111" s="11">
        <v>31957.599999999999</v>
      </c>
    </row>
    <row r="112" spans="1:8" s="13" customFormat="1" ht="15" customHeight="1" x14ac:dyDescent="0.2">
      <c r="A112" s="8" t="s">
        <v>121</v>
      </c>
      <c r="B112" s="9" t="s">
        <v>110</v>
      </c>
      <c r="C112" s="10" t="s">
        <v>117</v>
      </c>
      <c r="D112" s="9" t="s">
        <v>79</v>
      </c>
      <c r="E112" s="9" t="s">
        <v>107</v>
      </c>
      <c r="F112" s="9" t="s">
        <v>34</v>
      </c>
      <c r="G112" s="11">
        <v>2008.5</v>
      </c>
      <c r="H112" s="11">
        <v>2273.4</v>
      </c>
    </row>
    <row r="113" spans="1:8" s="13" customFormat="1" ht="21" customHeight="1" x14ac:dyDescent="0.2">
      <c r="A113" s="8" t="s">
        <v>122</v>
      </c>
      <c r="B113" s="9" t="s">
        <v>110</v>
      </c>
      <c r="C113" s="10" t="s">
        <v>117</v>
      </c>
      <c r="D113" s="9" t="s">
        <v>79</v>
      </c>
      <c r="E113" s="9" t="s">
        <v>30</v>
      </c>
      <c r="F113" s="9" t="s">
        <v>8</v>
      </c>
      <c r="G113" s="11">
        <v>19780.099999999999</v>
      </c>
      <c r="H113" s="11">
        <v>18956.399999999998</v>
      </c>
    </row>
    <row r="114" spans="1:8" s="13" customFormat="1" ht="15" customHeight="1" x14ac:dyDescent="0.2">
      <c r="A114" s="8" t="s">
        <v>123</v>
      </c>
      <c r="B114" s="9" t="s">
        <v>110</v>
      </c>
      <c r="C114" s="10" t="s">
        <v>117</v>
      </c>
      <c r="D114" s="9" t="s">
        <v>79</v>
      </c>
      <c r="E114" s="9" t="s">
        <v>30</v>
      </c>
      <c r="F114" s="9" t="s">
        <v>30</v>
      </c>
      <c r="G114" s="11">
        <v>5383.1</v>
      </c>
      <c r="H114" s="11">
        <v>6034.1</v>
      </c>
    </row>
    <row r="115" spans="1:8" s="13" customFormat="1" ht="16.5" customHeight="1" x14ac:dyDescent="0.2">
      <c r="A115" s="17" t="s">
        <v>88</v>
      </c>
      <c r="B115" s="5" t="s">
        <v>110</v>
      </c>
      <c r="C115" s="5" t="s">
        <v>89</v>
      </c>
      <c r="D115" s="5"/>
      <c r="E115" s="5"/>
      <c r="F115" s="5"/>
      <c r="G115" s="6">
        <v>5557.2</v>
      </c>
      <c r="H115" s="6">
        <v>5943.5</v>
      </c>
    </row>
    <row r="116" spans="1:8" s="13" customFormat="1" ht="23.25" customHeight="1" x14ac:dyDescent="0.2">
      <c r="A116" s="8" t="s">
        <v>108</v>
      </c>
      <c r="B116" s="9" t="s">
        <v>110</v>
      </c>
      <c r="C116" s="10" t="s">
        <v>89</v>
      </c>
      <c r="D116" s="9" t="s">
        <v>25</v>
      </c>
      <c r="E116" s="9" t="s">
        <v>1</v>
      </c>
      <c r="F116" s="9" t="s">
        <v>34</v>
      </c>
      <c r="G116" s="11">
        <v>5557.2</v>
      </c>
      <c r="H116" s="11">
        <v>5943.5</v>
      </c>
    </row>
    <row r="117" spans="1:8" s="13" customFormat="1" ht="24" customHeight="1" x14ac:dyDescent="0.2">
      <c r="A117" s="38" t="s">
        <v>124</v>
      </c>
      <c r="B117" s="39" t="s">
        <v>125</v>
      </c>
      <c r="C117" s="39"/>
      <c r="D117" s="39"/>
      <c r="E117" s="39"/>
      <c r="F117" s="39"/>
      <c r="G117" s="40">
        <v>71411.399999999994</v>
      </c>
      <c r="H117" s="40">
        <v>74250.400000000009</v>
      </c>
    </row>
    <row r="118" spans="1:8" s="13" customFormat="1" ht="16.5" customHeight="1" x14ac:dyDescent="0.2">
      <c r="A118" s="16" t="s">
        <v>5</v>
      </c>
      <c r="B118" s="5" t="s">
        <v>125</v>
      </c>
      <c r="C118" s="5" t="s">
        <v>6</v>
      </c>
      <c r="D118" s="5"/>
      <c r="E118" s="5"/>
      <c r="F118" s="5"/>
      <c r="G118" s="6">
        <v>71411.399999999994</v>
      </c>
      <c r="H118" s="6">
        <v>74250.400000000009</v>
      </c>
    </row>
    <row r="119" spans="1:8" s="13" customFormat="1" ht="15" customHeight="1" x14ac:dyDescent="0.2">
      <c r="A119" s="8" t="s">
        <v>126</v>
      </c>
      <c r="B119" s="9" t="s">
        <v>125</v>
      </c>
      <c r="C119" s="9" t="s">
        <v>6</v>
      </c>
      <c r="D119" s="9" t="s">
        <v>6</v>
      </c>
      <c r="E119" s="9" t="s">
        <v>19</v>
      </c>
      <c r="F119" s="9" t="s">
        <v>0</v>
      </c>
      <c r="G119" s="11">
        <v>71411.399999999994</v>
      </c>
      <c r="H119" s="11">
        <v>74250.399999999994</v>
      </c>
    </row>
    <row r="120" spans="1:8" s="13" customFormat="1" ht="24" customHeight="1" x14ac:dyDescent="0.2">
      <c r="A120" s="38" t="s">
        <v>127</v>
      </c>
      <c r="B120" s="39" t="s">
        <v>128</v>
      </c>
      <c r="C120" s="39"/>
      <c r="D120" s="39"/>
      <c r="E120" s="39"/>
      <c r="F120" s="39"/>
      <c r="G120" s="40">
        <v>4558.2</v>
      </c>
      <c r="H120" s="40">
        <v>3975.1000000000008</v>
      </c>
    </row>
    <row r="121" spans="1:8" s="13" customFormat="1" ht="16.5" customHeight="1" x14ac:dyDescent="0.2">
      <c r="A121" s="16" t="s">
        <v>64</v>
      </c>
      <c r="B121" s="5" t="s">
        <v>128</v>
      </c>
      <c r="C121" s="5" t="s">
        <v>50</v>
      </c>
      <c r="D121" s="5"/>
      <c r="E121" s="5"/>
      <c r="F121" s="5"/>
      <c r="G121" s="6">
        <v>4558.2</v>
      </c>
      <c r="H121" s="6">
        <v>3975.1000000000008</v>
      </c>
    </row>
    <row r="122" spans="1:8" s="13" customFormat="1" ht="22.5" customHeight="1" x14ac:dyDescent="0.2">
      <c r="A122" s="8" t="s">
        <v>67</v>
      </c>
      <c r="B122" s="9" t="s">
        <v>128</v>
      </c>
      <c r="C122" s="9" t="s">
        <v>50</v>
      </c>
      <c r="D122" s="9" t="s">
        <v>66</v>
      </c>
      <c r="E122" s="9" t="s">
        <v>8</v>
      </c>
      <c r="F122" s="9" t="s">
        <v>30</v>
      </c>
      <c r="G122" s="11">
        <v>4558.2</v>
      </c>
      <c r="H122" s="11">
        <v>3975.1000000000008</v>
      </c>
    </row>
    <row r="123" spans="1:8" s="13" customFormat="1" ht="21.75" customHeight="1" x14ac:dyDescent="0.2">
      <c r="A123" s="38" t="s">
        <v>129</v>
      </c>
      <c r="B123" s="39" t="s">
        <v>130</v>
      </c>
      <c r="C123" s="39"/>
      <c r="D123" s="39"/>
      <c r="E123" s="39"/>
      <c r="F123" s="39"/>
      <c r="G123" s="40">
        <v>1823.2</v>
      </c>
      <c r="H123" s="40">
        <v>2093.6000000000004</v>
      </c>
    </row>
    <row r="124" spans="1:8" s="13" customFormat="1" ht="16.5" customHeight="1" x14ac:dyDescent="0.2">
      <c r="A124" s="16" t="s">
        <v>5</v>
      </c>
      <c r="B124" s="5" t="s">
        <v>130</v>
      </c>
      <c r="C124" s="5" t="s">
        <v>6</v>
      </c>
      <c r="D124" s="5"/>
      <c r="E124" s="5"/>
      <c r="F124" s="5"/>
      <c r="G124" s="6">
        <v>1823.2</v>
      </c>
      <c r="H124" s="6">
        <v>2093.6000000000004</v>
      </c>
    </row>
    <row r="125" spans="1:8" s="13" customFormat="1" ht="15" customHeight="1" x14ac:dyDescent="0.2">
      <c r="A125" s="8" t="s">
        <v>18</v>
      </c>
      <c r="B125" s="9" t="s">
        <v>130</v>
      </c>
      <c r="C125" s="9" t="s">
        <v>6</v>
      </c>
      <c r="D125" s="9" t="s">
        <v>6</v>
      </c>
      <c r="E125" s="9" t="s">
        <v>19</v>
      </c>
      <c r="F125" s="9" t="s">
        <v>19</v>
      </c>
      <c r="G125" s="11">
        <v>1823.2</v>
      </c>
      <c r="H125" s="11">
        <v>2093.6000000000004</v>
      </c>
    </row>
    <row r="126" spans="1:8" s="13" customFormat="1" ht="20.25" customHeight="1" x14ac:dyDescent="0.2">
      <c r="A126" s="38" t="s">
        <v>131</v>
      </c>
      <c r="B126" s="39" t="s">
        <v>132</v>
      </c>
      <c r="C126" s="39"/>
      <c r="D126" s="39"/>
      <c r="E126" s="39"/>
      <c r="F126" s="39"/>
      <c r="G126" s="40">
        <v>2296.6999999999998</v>
      </c>
      <c r="H126" s="40">
        <v>2630.7</v>
      </c>
    </row>
    <row r="127" spans="1:8" s="13" customFormat="1" ht="16.5" customHeight="1" x14ac:dyDescent="0.2">
      <c r="A127" s="17" t="s">
        <v>78</v>
      </c>
      <c r="B127" s="5" t="s">
        <v>132</v>
      </c>
      <c r="C127" s="5" t="s">
        <v>79</v>
      </c>
      <c r="D127" s="5"/>
      <c r="E127" s="5"/>
      <c r="F127" s="5"/>
      <c r="G127" s="6">
        <v>2296.6999999999998</v>
      </c>
      <c r="H127" s="6">
        <v>2630.7</v>
      </c>
    </row>
    <row r="128" spans="1:8" s="13" customFormat="1" ht="15" customHeight="1" x14ac:dyDescent="0.2">
      <c r="A128" s="15" t="s">
        <v>133</v>
      </c>
      <c r="B128" s="9" t="s">
        <v>132</v>
      </c>
      <c r="C128" s="9" t="s">
        <v>79</v>
      </c>
      <c r="D128" s="9" t="s">
        <v>66</v>
      </c>
      <c r="E128" s="9" t="s">
        <v>0</v>
      </c>
      <c r="F128" s="9" t="s">
        <v>0</v>
      </c>
      <c r="G128" s="11">
        <v>2296.6999999999998</v>
      </c>
      <c r="H128" s="11">
        <v>2630.7</v>
      </c>
    </row>
    <row r="129" spans="1:8" s="13" customFormat="1" ht="24" customHeight="1" x14ac:dyDescent="0.2">
      <c r="A129" s="38" t="s">
        <v>134</v>
      </c>
      <c r="B129" s="39" t="s">
        <v>135</v>
      </c>
      <c r="C129" s="39"/>
      <c r="D129" s="39"/>
      <c r="E129" s="39"/>
      <c r="F129" s="39"/>
      <c r="G129" s="40">
        <v>97994.9</v>
      </c>
      <c r="H129" s="40">
        <v>92321.600000000006</v>
      </c>
    </row>
    <row r="130" spans="1:8" s="13" customFormat="1" ht="16.5" customHeight="1" x14ac:dyDescent="0.2">
      <c r="A130" s="16" t="s">
        <v>38</v>
      </c>
      <c r="B130" s="5" t="s">
        <v>135</v>
      </c>
      <c r="C130" s="5" t="s">
        <v>39</v>
      </c>
      <c r="D130" s="5"/>
      <c r="E130" s="5"/>
      <c r="F130" s="5"/>
      <c r="G130" s="6">
        <v>97994.9</v>
      </c>
      <c r="H130" s="6">
        <v>92321.600000000006</v>
      </c>
    </row>
    <row r="131" spans="1:8" s="13" customFormat="1" ht="15" customHeight="1" x14ac:dyDescent="0.2">
      <c r="A131" s="8" t="s">
        <v>40</v>
      </c>
      <c r="B131" s="9" t="s">
        <v>135</v>
      </c>
      <c r="C131" s="9" t="s">
        <v>39</v>
      </c>
      <c r="D131" s="9" t="s">
        <v>27</v>
      </c>
      <c r="E131" s="9" t="s">
        <v>37</v>
      </c>
      <c r="F131" s="9" t="s">
        <v>30</v>
      </c>
      <c r="G131" s="11">
        <v>97994.9</v>
      </c>
      <c r="H131" s="11">
        <v>92321.600000000006</v>
      </c>
    </row>
    <row r="132" spans="1:8" s="13" customFormat="1" ht="24" customHeight="1" x14ac:dyDescent="0.2">
      <c r="A132" s="38" t="s">
        <v>136</v>
      </c>
      <c r="B132" s="39" t="s">
        <v>137</v>
      </c>
      <c r="C132" s="39"/>
      <c r="D132" s="39"/>
      <c r="E132" s="39"/>
      <c r="F132" s="39"/>
      <c r="G132" s="40">
        <v>16131</v>
      </c>
      <c r="H132" s="40">
        <v>13990.200000000003</v>
      </c>
    </row>
    <row r="133" spans="1:8" s="13" customFormat="1" ht="16.5" customHeight="1" x14ac:dyDescent="0.2">
      <c r="A133" s="16" t="s">
        <v>44</v>
      </c>
      <c r="B133" s="5" t="s">
        <v>137</v>
      </c>
      <c r="C133" s="5" t="s">
        <v>45</v>
      </c>
      <c r="D133" s="5"/>
      <c r="E133" s="5"/>
      <c r="F133" s="5"/>
      <c r="G133" s="6">
        <v>16131</v>
      </c>
      <c r="H133" s="6">
        <v>13990.200000000003</v>
      </c>
    </row>
    <row r="134" spans="1:8" s="13" customFormat="1" ht="15" customHeight="1" x14ac:dyDescent="0.2">
      <c r="A134" s="8" t="s">
        <v>138</v>
      </c>
      <c r="B134" s="9" t="s">
        <v>137</v>
      </c>
      <c r="C134" s="9" t="s">
        <v>45</v>
      </c>
      <c r="D134" s="9" t="s">
        <v>25</v>
      </c>
      <c r="E134" s="9" t="s">
        <v>8</v>
      </c>
      <c r="F134" s="9" t="s">
        <v>8</v>
      </c>
      <c r="G134" s="11">
        <v>16131</v>
      </c>
      <c r="H134" s="11">
        <v>13990.200000000003</v>
      </c>
    </row>
    <row r="135" spans="1:8" s="13" customFormat="1" ht="24" customHeight="1" x14ac:dyDescent="0.2">
      <c r="A135" s="38" t="s">
        <v>139</v>
      </c>
      <c r="B135" s="39" t="s">
        <v>140</v>
      </c>
      <c r="C135" s="39"/>
      <c r="D135" s="39"/>
      <c r="E135" s="39"/>
      <c r="F135" s="39"/>
      <c r="G135" s="40">
        <v>16192.5</v>
      </c>
      <c r="H135" s="40">
        <v>7186.6000000000013</v>
      </c>
    </row>
    <row r="136" spans="1:8" s="13" customFormat="1" ht="16.5" customHeight="1" x14ac:dyDescent="0.2">
      <c r="A136" s="16" t="s">
        <v>5</v>
      </c>
      <c r="B136" s="5" t="s">
        <v>140</v>
      </c>
      <c r="C136" s="5" t="s">
        <v>6</v>
      </c>
      <c r="D136" s="5"/>
      <c r="E136" s="5"/>
      <c r="F136" s="5"/>
      <c r="G136" s="6">
        <v>16192.5</v>
      </c>
      <c r="H136" s="6">
        <v>7186.6000000000013</v>
      </c>
    </row>
    <row r="137" spans="1:8" s="13" customFormat="1" ht="15" customHeight="1" x14ac:dyDescent="0.2">
      <c r="A137" s="8" t="s">
        <v>18</v>
      </c>
      <c r="B137" s="9" t="s">
        <v>140</v>
      </c>
      <c r="C137" s="9" t="s">
        <v>6</v>
      </c>
      <c r="D137" s="9" t="s">
        <v>6</v>
      </c>
      <c r="E137" s="9" t="s">
        <v>19</v>
      </c>
      <c r="F137" s="9" t="s">
        <v>19</v>
      </c>
      <c r="G137" s="11">
        <v>16192.5</v>
      </c>
      <c r="H137" s="11">
        <v>7186.6000000000013</v>
      </c>
    </row>
    <row r="138" spans="1:8" s="13" customFormat="1" ht="24" customHeight="1" x14ac:dyDescent="0.2">
      <c r="A138" s="38" t="s">
        <v>141</v>
      </c>
      <c r="B138" s="39" t="s">
        <v>142</v>
      </c>
      <c r="C138" s="39"/>
      <c r="D138" s="39"/>
      <c r="E138" s="39"/>
      <c r="F138" s="39"/>
      <c r="G138" s="40">
        <v>3226.6</v>
      </c>
      <c r="H138" s="40">
        <v>1218.9000000000001</v>
      </c>
    </row>
    <row r="139" spans="1:8" s="13" customFormat="1" ht="16.5" customHeight="1" x14ac:dyDescent="0.2">
      <c r="A139" s="17" t="s">
        <v>88</v>
      </c>
      <c r="B139" s="5" t="s">
        <v>142</v>
      </c>
      <c r="C139" s="5" t="s">
        <v>89</v>
      </c>
      <c r="D139" s="5"/>
      <c r="E139" s="5"/>
      <c r="F139" s="5"/>
      <c r="G139" s="6">
        <v>3226.6</v>
      </c>
      <c r="H139" s="6">
        <v>1218.9000000000001</v>
      </c>
    </row>
    <row r="140" spans="1:8" s="13" customFormat="1" ht="15" customHeight="1" x14ac:dyDescent="0.2">
      <c r="A140" s="15" t="s">
        <v>90</v>
      </c>
      <c r="B140" s="9" t="s">
        <v>142</v>
      </c>
      <c r="C140" s="9" t="s">
        <v>89</v>
      </c>
      <c r="D140" s="9" t="s">
        <v>6</v>
      </c>
      <c r="E140" s="9" t="s">
        <v>28</v>
      </c>
      <c r="F140" s="9" t="s">
        <v>34</v>
      </c>
      <c r="G140" s="11">
        <v>3226.6</v>
      </c>
      <c r="H140" s="11">
        <v>1218.9000000000001</v>
      </c>
    </row>
    <row r="141" spans="1:8" s="13" customFormat="1" ht="24" customHeight="1" x14ac:dyDescent="0.2">
      <c r="A141" s="38" t="s">
        <v>143</v>
      </c>
      <c r="B141" s="39" t="s">
        <v>144</v>
      </c>
      <c r="C141" s="39"/>
      <c r="D141" s="39"/>
      <c r="E141" s="39"/>
      <c r="F141" s="39"/>
      <c r="G141" s="40">
        <v>4792</v>
      </c>
      <c r="H141" s="40">
        <v>3030.7999999999997</v>
      </c>
    </row>
    <row r="142" spans="1:8" s="13" customFormat="1" ht="16.5" customHeight="1" x14ac:dyDescent="0.2">
      <c r="A142" s="16" t="s">
        <v>64</v>
      </c>
      <c r="B142" s="5" t="s">
        <v>144</v>
      </c>
      <c r="C142" s="5" t="s">
        <v>50</v>
      </c>
      <c r="D142" s="5"/>
      <c r="E142" s="5"/>
      <c r="F142" s="5"/>
      <c r="G142" s="6">
        <v>4792</v>
      </c>
      <c r="H142" s="6">
        <v>3030.7999999999997</v>
      </c>
    </row>
    <row r="143" spans="1:8" s="13" customFormat="1" ht="15" customHeight="1" x14ac:dyDescent="0.2">
      <c r="A143" s="8" t="s">
        <v>67</v>
      </c>
      <c r="B143" s="9" t="s">
        <v>144</v>
      </c>
      <c r="C143" s="9" t="s">
        <v>50</v>
      </c>
      <c r="D143" s="9" t="s">
        <v>66</v>
      </c>
      <c r="E143" s="9" t="s">
        <v>8</v>
      </c>
      <c r="F143" s="9" t="s">
        <v>30</v>
      </c>
      <c r="G143" s="11">
        <v>4792</v>
      </c>
      <c r="H143" s="11">
        <v>3030.7999999999997</v>
      </c>
    </row>
    <row r="144" spans="1:8" s="13" customFormat="1" ht="26.25" customHeight="1" x14ac:dyDescent="0.2">
      <c r="A144" s="44" t="s">
        <v>145</v>
      </c>
      <c r="B144" s="45" t="s">
        <v>146</v>
      </c>
      <c r="C144" s="45"/>
      <c r="D144" s="45"/>
      <c r="E144" s="45"/>
      <c r="F144" s="45"/>
      <c r="G144" s="46">
        <v>50363</v>
      </c>
      <c r="H144" s="46">
        <v>27998.5</v>
      </c>
    </row>
    <row r="145" spans="1:8" s="13" customFormat="1" ht="16.5" customHeight="1" x14ac:dyDescent="0.2">
      <c r="A145" s="16" t="s">
        <v>64</v>
      </c>
      <c r="B145" s="5" t="s">
        <v>146</v>
      </c>
      <c r="C145" s="5" t="s">
        <v>50</v>
      </c>
      <c r="D145" s="5"/>
      <c r="E145" s="5"/>
      <c r="F145" s="5"/>
      <c r="G145" s="6">
        <v>50363</v>
      </c>
      <c r="H145" s="6">
        <v>27998.5</v>
      </c>
    </row>
    <row r="146" spans="1:8" s="13" customFormat="1" ht="15" customHeight="1" x14ac:dyDescent="0.2">
      <c r="A146" s="22" t="s">
        <v>65</v>
      </c>
      <c r="B146" s="10" t="s">
        <v>146</v>
      </c>
      <c r="C146" s="10" t="s">
        <v>50</v>
      </c>
      <c r="D146" s="10" t="s">
        <v>66</v>
      </c>
      <c r="E146" s="10" t="s">
        <v>8</v>
      </c>
      <c r="F146" s="10" t="s">
        <v>8</v>
      </c>
      <c r="G146" s="14">
        <v>50363</v>
      </c>
      <c r="H146" s="14">
        <v>27998.5</v>
      </c>
    </row>
    <row r="147" spans="1:8" s="13" customFormat="1" ht="27" customHeight="1" x14ac:dyDescent="0.2">
      <c r="A147" s="47" t="s">
        <v>147</v>
      </c>
      <c r="B147" s="48" t="s">
        <v>148</v>
      </c>
      <c r="C147" s="48"/>
      <c r="D147" s="48"/>
      <c r="E147" s="48"/>
      <c r="F147" s="48"/>
      <c r="G147" s="49">
        <v>112010.9</v>
      </c>
      <c r="H147" s="49">
        <v>114789.09999999998</v>
      </c>
    </row>
    <row r="148" spans="1:8" s="13" customFormat="1" ht="16.5" customHeight="1" x14ac:dyDescent="0.2">
      <c r="A148" s="17" t="s">
        <v>78</v>
      </c>
      <c r="B148" s="5" t="s">
        <v>148</v>
      </c>
      <c r="C148" s="5" t="s">
        <v>79</v>
      </c>
      <c r="D148" s="5"/>
      <c r="E148" s="5"/>
      <c r="F148" s="5"/>
      <c r="G148" s="6">
        <v>112010.9</v>
      </c>
      <c r="H148" s="6">
        <v>114789.09999999998</v>
      </c>
    </row>
    <row r="149" spans="1:8" s="13" customFormat="1" ht="15" customHeight="1" x14ac:dyDescent="0.2">
      <c r="A149" s="8" t="s">
        <v>149</v>
      </c>
      <c r="B149" s="9" t="s">
        <v>148</v>
      </c>
      <c r="C149" s="9" t="s">
        <v>79</v>
      </c>
      <c r="D149" s="9" t="s">
        <v>66</v>
      </c>
      <c r="E149" s="9" t="s">
        <v>0</v>
      </c>
      <c r="F149" s="9" t="s">
        <v>8</v>
      </c>
      <c r="G149" s="11">
        <v>112010.9</v>
      </c>
      <c r="H149" s="11">
        <v>114789.09999999998</v>
      </c>
    </row>
    <row r="150" spans="1:8" s="13" customFormat="1" ht="24" customHeight="1" x14ac:dyDescent="0.2">
      <c r="A150" s="38" t="s">
        <v>150</v>
      </c>
      <c r="B150" s="39" t="s">
        <v>151</v>
      </c>
      <c r="C150" s="39"/>
      <c r="D150" s="39"/>
      <c r="E150" s="39"/>
      <c r="F150" s="39"/>
      <c r="G150" s="40">
        <v>388.9</v>
      </c>
      <c r="H150" s="40">
        <v>660.50000000000011</v>
      </c>
    </row>
    <row r="151" spans="1:8" s="13" customFormat="1" ht="16.5" customHeight="1" x14ac:dyDescent="0.2">
      <c r="A151" s="17" t="s">
        <v>95</v>
      </c>
      <c r="B151" s="5" t="s">
        <v>151</v>
      </c>
      <c r="C151" s="5" t="s">
        <v>96</v>
      </c>
      <c r="D151" s="5"/>
      <c r="E151" s="5"/>
      <c r="F151" s="5"/>
      <c r="G151" s="6">
        <v>388.9</v>
      </c>
      <c r="H151" s="6">
        <v>660.50000000000011</v>
      </c>
    </row>
    <row r="152" spans="1:8" s="13" customFormat="1" ht="15" customHeight="1" x14ac:dyDescent="0.2">
      <c r="A152" s="8" t="s">
        <v>152</v>
      </c>
      <c r="B152" s="9" t="s">
        <v>151</v>
      </c>
      <c r="C152" s="9" t="s">
        <v>96</v>
      </c>
      <c r="D152" s="9" t="s">
        <v>32</v>
      </c>
      <c r="E152" s="9" t="s">
        <v>37</v>
      </c>
      <c r="F152" s="9" t="s">
        <v>0</v>
      </c>
      <c r="G152" s="11">
        <v>388.9</v>
      </c>
      <c r="H152" s="11">
        <v>660.50000000000011</v>
      </c>
    </row>
    <row r="153" spans="1:8" s="21" customFormat="1" ht="24" customHeight="1" x14ac:dyDescent="0.2">
      <c r="A153" s="38" t="s">
        <v>153</v>
      </c>
      <c r="B153" s="39" t="s">
        <v>154</v>
      </c>
      <c r="C153" s="39"/>
      <c r="D153" s="39"/>
      <c r="E153" s="39"/>
      <c r="F153" s="39"/>
      <c r="G153" s="40">
        <v>900.8</v>
      </c>
      <c r="H153" s="40">
        <v>1141.0999999999999</v>
      </c>
    </row>
    <row r="154" spans="1:8" s="21" customFormat="1" ht="16.5" customHeight="1" x14ac:dyDescent="0.2">
      <c r="A154" s="23" t="s">
        <v>155</v>
      </c>
      <c r="B154" s="24" t="s">
        <v>154</v>
      </c>
      <c r="C154" s="24" t="s">
        <v>43</v>
      </c>
      <c r="D154" s="24"/>
      <c r="E154" s="24"/>
      <c r="F154" s="24"/>
      <c r="G154" s="25">
        <v>900.8</v>
      </c>
      <c r="H154" s="25">
        <v>1141.0999999999999</v>
      </c>
    </row>
    <row r="155" spans="1:8" s="21" customFormat="1" ht="15" customHeight="1" x14ac:dyDescent="0.2">
      <c r="A155" s="8" t="s">
        <v>60</v>
      </c>
      <c r="B155" s="9" t="s">
        <v>154</v>
      </c>
      <c r="C155" s="9" t="s">
        <v>43</v>
      </c>
      <c r="D155" s="9" t="s">
        <v>56</v>
      </c>
      <c r="E155" s="9" t="s">
        <v>1</v>
      </c>
      <c r="F155" s="9" t="s">
        <v>30</v>
      </c>
      <c r="G155" s="11">
        <v>900.8</v>
      </c>
      <c r="H155" s="11">
        <v>1141.0999999999999</v>
      </c>
    </row>
    <row r="156" spans="1:8" s="21" customFormat="1" ht="24" customHeight="1" x14ac:dyDescent="0.2">
      <c r="A156" s="38" t="s">
        <v>156</v>
      </c>
      <c r="B156" s="39" t="s">
        <v>157</v>
      </c>
      <c r="C156" s="39"/>
      <c r="D156" s="39"/>
      <c r="E156" s="39"/>
      <c r="F156" s="39"/>
      <c r="G156" s="40">
        <v>339285.8</v>
      </c>
      <c r="H156" s="40">
        <v>327541.3</v>
      </c>
    </row>
    <row r="157" spans="1:8" s="13" customFormat="1" ht="16.5" customHeight="1" x14ac:dyDescent="0.2">
      <c r="A157" s="16" t="s">
        <v>24</v>
      </c>
      <c r="B157" s="5" t="s">
        <v>157</v>
      </c>
      <c r="C157" s="5" t="s">
        <v>25</v>
      </c>
      <c r="D157" s="5"/>
      <c r="E157" s="5"/>
      <c r="F157" s="5"/>
      <c r="G157" s="6">
        <v>339285.8</v>
      </c>
      <c r="H157" s="6">
        <v>327541.3</v>
      </c>
    </row>
    <row r="158" spans="1:8" s="13" customFormat="1" ht="15" customHeight="1" x14ac:dyDescent="0.2">
      <c r="A158" s="8" t="s">
        <v>158</v>
      </c>
      <c r="B158" s="9" t="s">
        <v>157</v>
      </c>
      <c r="C158" s="9" t="s">
        <v>25</v>
      </c>
      <c r="D158" s="9" t="s">
        <v>27</v>
      </c>
      <c r="E158" s="9" t="s">
        <v>19</v>
      </c>
      <c r="F158" s="9" t="s">
        <v>8</v>
      </c>
      <c r="G158" s="11">
        <v>9286.6</v>
      </c>
      <c r="H158" s="11">
        <v>9406.1999999999989</v>
      </c>
    </row>
    <row r="159" spans="1:8" s="13" customFormat="1" ht="15" customHeight="1" x14ac:dyDescent="0.2">
      <c r="A159" s="8" t="s">
        <v>159</v>
      </c>
      <c r="B159" s="9" t="s">
        <v>157</v>
      </c>
      <c r="C159" s="9" t="s">
        <v>25</v>
      </c>
      <c r="D159" s="9" t="s">
        <v>27</v>
      </c>
      <c r="E159" s="9" t="s">
        <v>19</v>
      </c>
      <c r="F159" s="9" t="s">
        <v>0</v>
      </c>
      <c r="G159" s="11">
        <v>329999.2</v>
      </c>
      <c r="H159" s="11">
        <v>318135.09999999998</v>
      </c>
    </row>
    <row r="160" spans="1:8" s="21" customFormat="1" ht="24" customHeight="1" x14ac:dyDescent="0.2">
      <c r="A160" s="38" t="s">
        <v>160</v>
      </c>
      <c r="B160" s="39" t="s">
        <v>161</v>
      </c>
      <c r="C160" s="39"/>
      <c r="D160" s="39"/>
      <c r="E160" s="39"/>
      <c r="F160" s="39"/>
      <c r="G160" s="40">
        <v>5474.1</v>
      </c>
      <c r="H160" s="40">
        <v>5047.6999999999989</v>
      </c>
    </row>
    <row r="161" spans="1:8" s="13" customFormat="1" ht="16.5" customHeight="1" x14ac:dyDescent="0.2">
      <c r="A161" s="16" t="s">
        <v>24</v>
      </c>
      <c r="B161" s="5" t="s">
        <v>161</v>
      </c>
      <c r="C161" s="5" t="s">
        <v>25</v>
      </c>
      <c r="D161" s="5"/>
      <c r="E161" s="5"/>
      <c r="F161" s="5"/>
      <c r="G161" s="6">
        <v>5474.1</v>
      </c>
      <c r="H161" s="6">
        <v>5047.6999999999989</v>
      </c>
    </row>
    <row r="162" spans="1:8" s="13" customFormat="1" ht="15" customHeight="1" x14ac:dyDescent="0.2">
      <c r="A162" s="8" t="s">
        <v>162</v>
      </c>
      <c r="B162" s="9" t="s">
        <v>161</v>
      </c>
      <c r="C162" s="9" t="s">
        <v>25</v>
      </c>
      <c r="D162" s="9" t="s">
        <v>27</v>
      </c>
      <c r="E162" s="9" t="s">
        <v>19</v>
      </c>
      <c r="F162" s="9" t="s">
        <v>19</v>
      </c>
      <c r="G162" s="11">
        <v>5474.1</v>
      </c>
      <c r="H162" s="11">
        <v>5047.6999999999989</v>
      </c>
    </row>
    <row r="163" spans="1:8" s="26" customFormat="1" ht="24" customHeight="1" x14ac:dyDescent="0.2">
      <c r="A163" s="38" t="s">
        <v>163</v>
      </c>
      <c r="B163" s="39" t="s">
        <v>164</v>
      </c>
      <c r="C163" s="39"/>
      <c r="D163" s="39"/>
      <c r="E163" s="39"/>
      <c r="F163" s="39"/>
      <c r="G163" s="40">
        <v>302373.5</v>
      </c>
      <c r="H163" s="40">
        <v>307541.99999999994</v>
      </c>
    </row>
    <row r="164" spans="1:8" s="26" customFormat="1" ht="16.5" customHeight="1" x14ac:dyDescent="0.2">
      <c r="A164" s="16" t="s">
        <v>24</v>
      </c>
      <c r="B164" s="5" t="s">
        <v>164</v>
      </c>
      <c r="C164" s="5" t="s">
        <v>25</v>
      </c>
      <c r="D164" s="5"/>
      <c r="E164" s="5"/>
      <c r="F164" s="5"/>
      <c r="G164" s="6">
        <v>302373.5</v>
      </c>
      <c r="H164" s="6">
        <v>307541.99999999994</v>
      </c>
    </row>
    <row r="165" spans="1:8" s="26" customFormat="1" ht="15" customHeight="1" x14ac:dyDescent="0.2">
      <c r="A165" s="8" t="s">
        <v>162</v>
      </c>
      <c r="B165" s="9" t="s">
        <v>164</v>
      </c>
      <c r="C165" s="9" t="s">
        <v>25</v>
      </c>
      <c r="D165" s="9" t="s">
        <v>27</v>
      </c>
      <c r="E165" s="9" t="s">
        <v>19</v>
      </c>
      <c r="F165" s="9" t="s">
        <v>19</v>
      </c>
      <c r="G165" s="11">
        <v>302373.5</v>
      </c>
      <c r="H165" s="11">
        <v>307541.99999999994</v>
      </c>
    </row>
    <row r="166" spans="1:8" s="21" customFormat="1" ht="24" customHeight="1" x14ac:dyDescent="0.2">
      <c r="A166" s="38" t="s">
        <v>165</v>
      </c>
      <c r="B166" s="39" t="s">
        <v>166</v>
      </c>
      <c r="C166" s="39"/>
      <c r="D166" s="39"/>
      <c r="E166" s="39"/>
      <c r="F166" s="39"/>
      <c r="G166" s="40">
        <v>7430.7</v>
      </c>
      <c r="H166" s="40">
        <v>6636.8000000000011</v>
      </c>
    </row>
    <row r="167" spans="1:8" s="21" customFormat="1" ht="16.5" customHeight="1" x14ac:dyDescent="0.2">
      <c r="A167" s="16" t="s">
        <v>5</v>
      </c>
      <c r="B167" s="5" t="s">
        <v>166</v>
      </c>
      <c r="C167" s="5" t="s">
        <v>6</v>
      </c>
      <c r="D167" s="5"/>
      <c r="E167" s="5"/>
      <c r="F167" s="5"/>
      <c r="G167" s="6">
        <v>7430.7</v>
      </c>
      <c r="H167" s="6">
        <v>6636.8000000000011</v>
      </c>
    </row>
    <row r="168" spans="1:8" s="21" customFormat="1" ht="15" customHeight="1" x14ac:dyDescent="0.2">
      <c r="A168" s="8" t="s">
        <v>7</v>
      </c>
      <c r="B168" s="9" t="s">
        <v>166</v>
      </c>
      <c r="C168" s="9" t="s">
        <v>6</v>
      </c>
      <c r="D168" s="9" t="s">
        <v>6</v>
      </c>
      <c r="E168" s="9" t="s">
        <v>8</v>
      </c>
      <c r="F168" s="9" t="s">
        <v>8</v>
      </c>
      <c r="G168" s="11">
        <v>7430.7</v>
      </c>
      <c r="H168" s="11">
        <v>6636.8000000000011</v>
      </c>
    </row>
    <row r="169" spans="1:8" s="21" customFormat="1" ht="24" customHeight="1" x14ac:dyDescent="0.2">
      <c r="A169" s="38" t="s">
        <v>167</v>
      </c>
      <c r="B169" s="39" t="s">
        <v>168</v>
      </c>
      <c r="C169" s="39"/>
      <c r="D169" s="39"/>
      <c r="E169" s="39"/>
      <c r="F169" s="39"/>
      <c r="G169" s="40">
        <v>11881.5</v>
      </c>
      <c r="H169" s="40">
        <v>8282.1999999999971</v>
      </c>
    </row>
    <row r="170" spans="1:8" s="21" customFormat="1" ht="16.5" customHeight="1" x14ac:dyDescent="0.2">
      <c r="A170" s="16" t="s">
        <v>5</v>
      </c>
      <c r="B170" s="5" t="s">
        <v>168</v>
      </c>
      <c r="C170" s="5" t="s">
        <v>6</v>
      </c>
      <c r="D170" s="5"/>
      <c r="E170" s="5"/>
      <c r="F170" s="5"/>
      <c r="G170" s="6">
        <v>11881.5</v>
      </c>
      <c r="H170" s="6">
        <v>8282.1999999999971</v>
      </c>
    </row>
    <row r="171" spans="1:8" s="21" customFormat="1" ht="15" customHeight="1" x14ac:dyDescent="0.2">
      <c r="A171" s="8" t="s">
        <v>169</v>
      </c>
      <c r="B171" s="9" t="s">
        <v>168</v>
      </c>
      <c r="C171" s="9" t="s">
        <v>6</v>
      </c>
      <c r="D171" s="9" t="s">
        <v>6</v>
      </c>
      <c r="E171" s="9" t="s">
        <v>37</v>
      </c>
      <c r="F171" s="9" t="s">
        <v>8</v>
      </c>
      <c r="G171" s="11">
        <v>11881.5</v>
      </c>
      <c r="H171" s="11">
        <v>8282.1999999999971</v>
      </c>
    </row>
    <row r="172" spans="1:8" s="13" customFormat="1" ht="30" customHeight="1" x14ac:dyDescent="0.2">
      <c r="A172" s="38" t="s">
        <v>170</v>
      </c>
      <c r="B172" s="39" t="s">
        <v>171</v>
      </c>
      <c r="C172" s="39"/>
      <c r="D172" s="39"/>
      <c r="E172" s="39"/>
      <c r="F172" s="39"/>
      <c r="G172" s="40">
        <v>5476.3</v>
      </c>
      <c r="H172" s="40">
        <v>4802.300000000002</v>
      </c>
    </row>
    <row r="173" spans="1:8" s="13" customFormat="1" ht="16.5" customHeight="1" x14ac:dyDescent="0.2">
      <c r="A173" s="16" t="s">
        <v>5</v>
      </c>
      <c r="B173" s="5" t="s">
        <v>171</v>
      </c>
      <c r="C173" s="5" t="s">
        <v>6</v>
      </c>
      <c r="D173" s="5"/>
      <c r="E173" s="5"/>
      <c r="F173" s="5"/>
      <c r="G173" s="6">
        <v>5476.3</v>
      </c>
      <c r="H173" s="6">
        <v>4802.300000000002</v>
      </c>
    </row>
    <row r="174" spans="1:8" s="13" customFormat="1" ht="15" customHeight="1" x14ac:dyDescent="0.2">
      <c r="A174" s="8" t="s">
        <v>18</v>
      </c>
      <c r="B174" s="9" t="s">
        <v>171</v>
      </c>
      <c r="C174" s="9" t="s">
        <v>6</v>
      </c>
      <c r="D174" s="9" t="s">
        <v>6</v>
      </c>
      <c r="E174" s="9" t="s">
        <v>19</v>
      </c>
      <c r="F174" s="9" t="s">
        <v>19</v>
      </c>
      <c r="G174" s="11">
        <v>5476.3</v>
      </c>
      <c r="H174" s="11">
        <v>4802.300000000002</v>
      </c>
    </row>
    <row r="175" spans="1:8" s="21" customFormat="1" ht="24" customHeight="1" x14ac:dyDescent="0.2">
      <c r="A175" s="38" t="s">
        <v>172</v>
      </c>
      <c r="B175" s="39" t="s">
        <v>173</v>
      </c>
      <c r="C175" s="39"/>
      <c r="D175" s="39"/>
      <c r="E175" s="39"/>
      <c r="F175" s="39"/>
      <c r="G175" s="40">
        <v>5790</v>
      </c>
      <c r="H175" s="40">
        <v>6708.1</v>
      </c>
    </row>
    <row r="176" spans="1:8" s="21" customFormat="1" ht="16.5" customHeight="1" x14ac:dyDescent="0.2">
      <c r="A176" s="17" t="s">
        <v>98</v>
      </c>
      <c r="B176" s="5" t="s">
        <v>173</v>
      </c>
      <c r="C176" s="5" t="s">
        <v>99</v>
      </c>
      <c r="D176" s="5"/>
      <c r="E176" s="5"/>
      <c r="F176" s="5"/>
      <c r="G176" s="6">
        <v>5790</v>
      </c>
      <c r="H176" s="6">
        <v>6708.1</v>
      </c>
    </row>
    <row r="177" spans="1:8" s="21" customFormat="1" ht="28.5" customHeight="1" x14ac:dyDescent="0.2">
      <c r="A177" s="8" t="s">
        <v>174</v>
      </c>
      <c r="B177" s="9" t="s">
        <v>173</v>
      </c>
      <c r="C177" s="9" t="s">
        <v>99</v>
      </c>
      <c r="D177" s="9" t="s">
        <v>32</v>
      </c>
      <c r="E177" s="9" t="s">
        <v>19</v>
      </c>
      <c r="F177" s="9" t="s">
        <v>8</v>
      </c>
      <c r="G177" s="11">
        <v>5790</v>
      </c>
      <c r="H177" s="11">
        <v>6708.1</v>
      </c>
    </row>
    <row r="178" spans="1:8" s="21" customFormat="1" ht="24" customHeight="1" x14ac:dyDescent="0.2">
      <c r="A178" s="38" t="s">
        <v>175</v>
      </c>
      <c r="B178" s="39" t="s">
        <v>176</v>
      </c>
      <c r="C178" s="39"/>
      <c r="D178" s="39"/>
      <c r="E178" s="39"/>
      <c r="F178" s="39"/>
      <c r="G178" s="40">
        <v>16448.099999999999</v>
      </c>
      <c r="H178" s="40">
        <v>15014.2</v>
      </c>
    </row>
    <row r="179" spans="1:8" s="13" customFormat="1" ht="16.5" customHeight="1" x14ac:dyDescent="0.2">
      <c r="A179" s="16" t="s">
        <v>64</v>
      </c>
      <c r="B179" s="5" t="s">
        <v>176</v>
      </c>
      <c r="C179" s="5" t="s">
        <v>50</v>
      </c>
      <c r="D179" s="5"/>
      <c r="E179" s="5"/>
      <c r="F179" s="5"/>
      <c r="G179" s="6">
        <v>16448.099999999999</v>
      </c>
      <c r="H179" s="6">
        <v>15014.2</v>
      </c>
    </row>
    <row r="180" spans="1:8" s="13" customFormat="1" ht="15" customHeight="1" x14ac:dyDescent="0.2">
      <c r="A180" s="8" t="s">
        <v>65</v>
      </c>
      <c r="B180" s="9" t="s">
        <v>176</v>
      </c>
      <c r="C180" s="9" t="s">
        <v>50</v>
      </c>
      <c r="D180" s="9" t="s">
        <v>66</v>
      </c>
      <c r="E180" s="9" t="s">
        <v>8</v>
      </c>
      <c r="F180" s="9" t="s">
        <v>8</v>
      </c>
      <c r="G180" s="11">
        <v>16448.099999999999</v>
      </c>
      <c r="H180" s="11">
        <v>15014.2</v>
      </c>
    </row>
    <row r="181" spans="1:8" s="21" customFormat="1" ht="24" customHeight="1" x14ac:dyDescent="0.2">
      <c r="A181" s="38" t="s">
        <v>177</v>
      </c>
      <c r="B181" s="39" t="s">
        <v>178</v>
      </c>
      <c r="C181" s="39"/>
      <c r="D181" s="39"/>
      <c r="E181" s="39"/>
      <c r="F181" s="39"/>
      <c r="G181" s="40">
        <v>137879.70000000001</v>
      </c>
      <c r="H181" s="40">
        <v>169340.19999999998</v>
      </c>
    </row>
    <row r="182" spans="1:8" s="13" customFormat="1" ht="24" customHeight="1" x14ac:dyDescent="0.2">
      <c r="A182" s="38" t="s">
        <v>179</v>
      </c>
      <c r="B182" s="39" t="s">
        <v>180</v>
      </c>
      <c r="C182" s="39"/>
      <c r="D182" s="39"/>
      <c r="E182" s="39"/>
      <c r="F182" s="39"/>
      <c r="G182" s="40">
        <v>16793.099999999999</v>
      </c>
      <c r="H182" s="40">
        <v>5704.4</v>
      </c>
    </row>
    <row r="183" spans="1:8" s="13" customFormat="1" ht="16.5" customHeight="1" x14ac:dyDescent="0.2">
      <c r="A183" s="16" t="s">
        <v>5</v>
      </c>
      <c r="B183" s="5" t="s">
        <v>180</v>
      </c>
      <c r="C183" s="5" t="s">
        <v>6</v>
      </c>
      <c r="D183" s="5"/>
      <c r="E183" s="5"/>
      <c r="F183" s="5"/>
      <c r="G183" s="6">
        <v>16793.099999999999</v>
      </c>
      <c r="H183" s="6">
        <v>5704.4</v>
      </c>
    </row>
    <row r="184" spans="1:8" s="13" customFormat="1" ht="16.5" customHeight="1" x14ac:dyDescent="0.2">
      <c r="A184" s="8" t="s">
        <v>18</v>
      </c>
      <c r="B184" s="9" t="s">
        <v>180</v>
      </c>
      <c r="C184" s="9" t="s">
        <v>6</v>
      </c>
      <c r="D184" s="9" t="s">
        <v>6</v>
      </c>
      <c r="E184" s="9" t="s">
        <v>19</v>
      </c>
      <c r="F184" s="9" t="s">
        <v>19</v>
      </c>
      <c r="G184" s="11">
        <v>16793.099999999999</v>
      </c>
      <c r="H184" s="11">
        <v>5704.4</v>
      </c>
    </row>
    <row r="185" spans="1:8" s="21" customFormat="1" ht="24" customHeight="1" x14ac:dyDescent="0.2">
      <c r="A185" s="38" t="s">
        <v>181</v>
      </c>
      <c r="B185" s="39" t="s">
        <v>182</v>
      </c>
      <c r="C185" s="39"/>
      <c r="D185" s="39"/>
      <c r="E185" s="39"/>
      <c r="F185" s="39"/>
      <c r="G185" s="40">
        <v>63868.9</v>
      </c>
      <c r="H185" s="40">
        <v>60858.600000000013</v>
      </c>
    </row>
    <row r="186" spans="1:8" s="13" customFormat="1" ht="32.25" customHeight="1" x14ac:dyDescent="0.2">
      <c r="A186" s="50" t="s">
        <v>183</v>
      </c>
      <c r="B186" s="39" t="s">
        <v>184</v>
      </c>
      <c r="C186" s="39"/>
      <c r="D186" s="39"/>
      <c r="E186" s="39"/>
      <c r="F186" s="39"/>
      <c r="G186" s="40">
        <v>1960.8</v>
      </c>
      <c r="H186" s="40">
        <v>2231.9000000000005</v>
      </c>
    </row>
    <row r="187" spans="1:8" s="13" customFormat="1" ht="16.5" customHeight="1" x14ac:dyDescent="0.2">
      <c r="A187" s="16" t="s">
        <v>5</v>
      </c>
      <c r="B187" s="24" t="s">
        <v>184</v>
      </c>
      <c r="C187" s="24" t="s">
        <v>6</v>
      </c>
      <c r="D187" s="24"/>
      <c r="E187" s="24"/>
      <c r="F187" s="24"/>
      <c r="G187" s="25">
        <v>1960.8</v>
      </c>
      <c r="H187" s="25">
        <v>2231.9000000000005</v>
      </c>
    </row>
    <row r="188" spans="1:8" s="13" customFormat="1" ht="15" customHeight="1" x14ac:dyDescent="0.2">
      <c r="A188" s="8" t="s">
        <v>7</v>
      </c>
      <c r="B188" s="10" t="s">
        <v>184</v>
      </c>
      <c r="C188" s="10" t="s">
        <v>6</v>
      </c>
      <c r="D188" s="10" t="s">
        <v>6</v>
      </c>
      <c r="E188" s="10" t="s">
        <v>8</v>
      </c>
      <c r="F188" s="10" t="s">
        <v>8</v>
      </c>
      <c r="G188" s="14">
        <v>1960.8</v>
      </c>
      <c r="H188" s="14">
        <v>2231.9000000000005</v>
      </c>
    </row>
    <row r="189" spans="1:8" s="13" customFormat="1" ht="32.25" customHeight="1" x14ac:dyDescent="0.2">
      <c r="A189" s="50" t="s">
        <v>185</v>
      </c>
      <c r="B189" s="39" t="s">
        <v>186</v>
      </c>
      <c r="C189" s="39"/>
      <c r="D189" s="39"/>
      <c r="E189" s="39"/>
      <c r="F189" s="39"/>
      <c r="G189" s="40">
        <v>3572.8</v>
      </c>
      <c r="H189" s="40">
        <v>4233.0000000000009</v>
      </c>
    </row>
    <row r="190" spans="1:8" s="13" customFormat="1" ht="16.5" customHeight="1" x14ac:dyDescent="0.2">
      <c r="A190" s="16" t="s">
        <v>5</v>
      </c>
      <c r="B190" s="24" t="s">
        <v>186</v>
      </c>
      <c r="C190" s="24" t="s">
        <v>6</v>
      </c>
      <c r="D190" s="24"/>
      <c r="E190" s="24"/>
      <c r="F190" s="24"/>
      <c r="G190" s="25">
        <v>3572.8</v>
      </c>
      <c r="H190" s="25">
        <v>4233.0000000000009</v>
      </c>
    </row>
    <row r="191" spans="1:8" s="13" customFormat="1" ht="15" customHeight="1" x14ac:dyDescent="0.2">
      <c r="A191" s="8" t="s">
        <v>18</v>
      </c>
      <c r="B191" s="9" t="s">
        <v>186</v>
      </c>
      <c r="C191" s="9" t="s">
        <v>6</v>
      </c>
      <c r="D191" s="9" t="s">
        <v>6</v>
      </c>
      <c r="E191" s="9" t="s">
        <v>19</v>
      </c>
      <c r="F191" s="9" t="s">
        <v>19</v>
      </c>
      <c r="G191" s="11">
        <v>3572.8</v>
      </c>
      <c r="H191" s="11">
        <v>4233.0000000000009</v>
      </c>
    </row>
    <row r="192" spans="1:8" s="13" customFormat="1" ht="24" customHeight="1" x14ac:dyDescent="0.2">
      <c r="A192" s="51" t="s">
        <v>187</v>
      </c>
      <c r="B192" s="39" t="s">
        <v>188</v>
      </c>
      <c r="C192" s="39"/>
      <c r="D192" s="39"/>
      <c r="E192" s="39"/>
      <c r="F192" s="39"/>
      <c r="G192" s="40">
        <v>9374.7000000000007</v>
      </c>
      <c r="H192" s="40">
        <v>8251.9999999999982</v>
      </c>
    </row>
    <row r="193" spans="1:8" s="13" customFormat="1" ht="16.5" customHeight="1" x14ac:dyDescent="0.2">
      <c r="A193" s="16" t="s">
        <v>38</v>
      </c>
      <c r="B193" s="5" t="s">
        <v>188</v>
      </c>
      <c r="C193" s="5" t="s">
        <v>39</v>
      </c>
      <c r="D193" s="5"/>
      <c r="E193" s="5"/>
      <c r="F193" s="5"/>
      <c r="G193" s="6">
        <v>9374.7000000000007</v>
      </c>
      <c r="H193" s="6">
        <v>8251.9999999999982</v>
      </c>
    </row>
    <row r="194" spans="1:8" s="13" customFormat="1" ht="27.75" customHeight="1" x14ac:dyDescent="0.2">
      <c r="A194" s="27" t="s">
        <v>40</v>
      </c>
      <c r="B194" s="9" t="s">
        <v>188</v>
      </c>
      <c r="C194" s="9" t="s">
        <v>39</v>
      </c>
      <c r="D194" s="9" t="s">
        <v>27</v>
      </c>
      <c r="E194" s="9" t="s">
        <v>37</v>
      </c>
      <c r="F194" s="9" t="s">
        <v>30</v>
      </c>
      <c r="G194" s="11">
        <v>9374.7000000000007</v>
      </c>
      <c r="H194" s="11">
        <v>8251.9999999999982</v>
      </c>
    </row>
    <row r="195" spans="1:8" s="13" customFormat="1" ht="24" customHeight="1" x14ac:dyDescent="0.2">
      <c r="A195" s="50" t="s">
        <v>189</v>
      </c>
      <c r="B195" s="39" t="s">
        <v>190</v>
      </c>
      <c r="C195" s="39"/>
      <c r="D195" s="39"/>
      <c r="E195" s="39"/>
      <c r="F195" s="39"/>
      <c r="G195" s="40">
        <v>8621.4000000000015</v>
      </c>
      <c r="H195" s="40">
        <v>7143.6000000000013</v>
      </c>
    </row>
    <row r="196" spans="1:8" s="13" customFormat="1" ht="16.5" customHeight="1" x14ac:dyDescent="0.2">
      <c r="A196" s="17" t="s">
        <v>88</v>
      </c>
      <c r="B196" s="24" t="s">
        <v>190</v>
      </c>
      <c r="C196" s="24" t="s">
        <v>89</v>
      </c>
      <c r="D196" s="24"/>
      <c r="E196" s="24"/>
      <c r="F196" s="24"/>
      <c r="G196" s="25">
        <v>8621.4000000000015</v>
      </c>
      <c r="H196" s="25">
        <v>7143.6</v>
      </c>
    </row>
    <row r="197" spans="1:8" s="13" customFormat="1" ht="15" customHeight="1" x14ac:dyDescent="0.2">
      <c r="A197" s="15" t="s">
        <v>90</v>
      </c>
      <c r="B197" s="9" t="s">
        <v>190</v>
      </c>
      <c r="C197" s="9" t="s">
        <v>89</v>
      </c>
      <c r="D197" s="9" t="s">
        <v>6</v>
      </c>
      <c r="E197" s="9" t="s">
        <v>28</v>
      </c>
      <c r="F197" s="9" t="s">
        <v>34</v>
      </c>
      <c r="G197" s="11">
        <v>8621.4</v>
      </c>
      <c r="H197" s="11">
        <v>7143.6</v>
      </c>
    </row>
    <row r="198" spans="1:8" s="21" customFormat="1" ht="24" customHeight="1" x14ac:dyDescent="0.2">
      <c r="A198" s="38" t="s">
        <v>191</v>
      </c>
      <c r="B198" s="39" t="s">
        <v>192</v>
      </c>
      <c r="C198" s="39"/>
      <c r="D198" s="39"/>
      <c r="E198" s="39"/>
      <c r="F198" s="39"/>
      <c r="G198" s="40">
        <v>10512.7</v>
      </c>
      <c r="H198" s="40">
        <v>10137.4</v>
      </c>
    </row>
    <row r="199" spans="1:8" s="21" customFormat="1" ht="16.5" customHeight="1" x14ac:dyDescent="0.2">
      <c r="A199" s="16" t="s">
        <v>24</v>
      </c>
      <c r="B199" s="5" t="s">
        <v>192</v>
      </c>
      <c r="C199" s="5" t="s">
        <v>25</v>
      </c>
      <c r="D199" s="5"/>
      <c r="E199" s="5"/>
      <c r="F199" s="5"/>
      <c r="G199" s="6">
        <v>10512.7</v>
      </c>
      <c r="H199" s="6">
        <v>10137.4</v>
      </c>
    </row>
    <row r="200" spans="1:8" s="21" customFormat="1" ht="15" customHeight="1" x14ac:dyDescent="0.2">
      <c r="A200" s="8" t="s">
        <v>29</v>
      </c>
      <c r="B200" s="9" t="s">
        <v>192</v>
      </c>
      <c r="C200" s="9" t="s">
        <v>25</v>
      </c>
      <c r="D200" s="9" t="s">
        <v>27</v>
      </c>
      <c r="E200" s="9" t="s">
        <v>19</v>
      </c>
      <c r="F200" s="9" t="s">
        <v>30</v>
      </c>
      <c r="G200" s="11">
        <v>10512.7</v>
      </c>
      <c r="H200" s="11">
        <v>10137.4</v>
      </c>
    </row>
    <row r="202" spans="1:8" x14ac:dyDescent="0.2">
      <c r="G202" s="28"/>
      <c r="H202" s="28"/>
    </row>
    <row r="203" spans="1:8" x14ac:dyDescent="0.2">
      <c r="G203" s="28"/>
      <c r="H203" s="3"/>
    </row>
    <row r="204" spans="1:8" x14ac:dyDescent="0.2">
      <c r="G204" s="28"/>
      <c r="H204" s="3"/>
    </row>
    <row r="205" spans="1:8" x14ac:dyDescent="0.2">
      <c r="G205" s="28"/>
      <c r="H205" s="3"/>
    </row>
    <row r="206" spans="1:8" x14ac:dyDescent="0.2">
      <c r="G206" s="28"/>
      <c r="H206" s="3"/>
    </row>
    <row r="207" spans="1:8" x14ac:dyDescent="0.2">
      <c r="G207" s="28"/>
      <c r="H207" s="28"/>
    </row>
    <row r="208" spans="1:8" x14ac:dyDescent="0.2">
      <c r="G208" s="28"/>
      <c r="H208" s="28"/>
    </row>
    <row r="209" spans="7:8" x14ac:dyDescent="0.2">
      <c r="G209" s="28"/>
      <c r="H209" s="28"/>
    </row>
    <row r="210" spans="7:8" x14ac:dyDescent="0.2">
      <c r="G210" s="28"/>
      <c r="H210" s="28"/>
    </row>
    <row r="211" spans="7:8" x14ac:dyDescent="0.2">
      <c r="G211" s="28"/>
      <c r="H211" s="28"/>
    </row>
    <row r="212" spans="7:8" x14ac:dyDescent="0.2">
      <c r="G212" s="28"/>
      <c r="H212" s="28"/>
    </row>
    <row r="213" spans="7:8" x14ac:dyDescent="0.2">
      <c r="G213" s="28"/>
      <c r="H213" s="28"/>
    </row>
    <row r="214" spans="7:8" x14ac:dyDescent="0.2">
      <c r="G214" s="28"/>
      <c r="H214" s="28"/>
    </row>
    <row r="215" spans="7:8" x14ac:dyDescent="0.2">
      <c r="G215" s="28"/>
      <c r="H215" s="28"/>
    </row>
  </sheetData>
  <mergeCells count="6">
    <mergeCell ref="A4:H4"/>
    <mergeCell ref="A7:A8"/>
    <mergeCell ref="B7:F7"/>
    <mergeCell ref="G7:G8"/>
    <mergeCell ref="H7:H8"/>
    <mergeCell ref="A5:H5"/>
  </mergeCells>
  <printOptions horizontalCentered="1"/>
  <pageMargins left="0.5" right="0" top="0.5" bottom="0.5" header="0.25" footer="0.25"/>
  <pageSetup paperSize="9" scale="80" orientation="portrait" blackAndWhite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anexa_3</vt:lpstr>
      <vt:lpstr>anexa_3!Print_Area</vt:lpstr>
      <vt:lpstr>anexa_3!Print_Titles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Bocancea Liliana</dc:creator>
  <cp:lastModifiedBy>Basoc Valentina</cp:lastModifiedBy>
  <cp:lastPrinted>2019-07-11T14:01:07Z</cp:lastPrinted>
  <dcterms:created xsi:type="dcterms:W3CDTF">2018-01-23T14:36:59Z</dcterms:created>
  <dcterms:modified xsi:type="dcterms:W3CDTF">2019-07-12T13:29:08Z</dcterms:modified>
</cp:coreProperties>
</file>