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socvalen\Desktop\A WORK\Buget\2020\Circulara\"/>
    </mc:Choice>
  </mc:AlternateContent>
  <bookViews>
    <workbookView xWindow="0" yWindow="0" windowWidth="16515" windowHeight="11265"/>
  </bookViews>
  <sheets>
    <sheet name="Anexa_2" sheetId="1" r:id="rId1"/>
  </sheets>
  <definedNames>
    <definedName name="_xlnm.Print_Area" localSheetId="0">Anexa_2!$A$1:$I$36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8" i="1" l="1"/>
  <c r="H68" i="1"/>
  <c r="G68" i="1"/>
  <c r="F68" i="1"/>
  <c r="E68" i="1"/>
  <c r="D68" i="1"/>
  <c r="C68" i="1"/>
  <c r="B68" i="1"/>
  <c r="I67" i="1"/>
  <c r="H67" i="1"/>
  <c r="G67" i="1"/>
  <c r="F67" i="1"/>
  <c r="E67" i="1"/>
  <c r="D67" i="1"/>
  <c r="C67" i="1"/>
  <c r="B67" i="1"/>
  <c r="I66" i="1"/>
  <c r="H66" i="1"/>
  <c r="G66" i="1"/>
  <c r="F66" i="1"/>
  <c r="E66" i="1"/>
  <c r="D66" i="1"/>
  <c r="C66" i="1"/>
  <c r="B66" i="1"/>
  <c r="I65" i="1"/>
  <c r="H65" i="1"/>
  <c r="G65" i="1"/>
  <c r="F65" i="1"/>
  <c r="E65" i="1"/>
  <c r="D65" i="1"/>
  <c r="C65" i="1"/>
  <c r="B65" i="1"/>
  <c r="I64" i="1"/>
  <c r="H64" i="1"/>
  <c r="G64" i="1"/>
  <c r="F64" i="1"/>
  <c r="E64" i="1"/>
  <c r="D64" i="1"/>
  <c r="C64" i="1"/>
  <c r="B64" i="1"/>
  <c r="I63" i="1"/>
  <c r="H63" i="1"/>
  <c r="G63" i="1"/>
  <c r="F63" i="1"/>
  <c r="E63" i="1"/>
  <c r="D63" i="1"/>
  <c r="C63" i="1"/>
  <c r="B63" i="1"/>
  <c r="I61" i="1"/>
  <c r="H61" i="1"/>
  <c r="G61" i="1"/>
  <c r="F61" i="1"/>
  <c r="E61" i="1"/>
  <c r="D61" i="1"/>
  <c r="C61" i="1"/>
  <c r="B61" i="1"/>
  <c r="I60" i="1"/>
  <c r="H60" i="1"/>
  <c r="G60" i="1"/>
  <c r="F60" i="1"/>
  <c r="E60" i="1"/>
  <c r="D60" i="1"/>
  <c r="C60" i="1"/>
  <c r="B60" i="1"/>
  <c r="I59" i="1"/>
  <c r="H59" i="1"/>
  <c r="G59" i="1"/>
  <c r="F59" i="1"/>
  <c r="E59" i="1"/>
  <c r="D59" i="1"/>
  <c r="C59" i="1"/>
  <c r="B59" i="1"/>
  <c r="I58" i="1"/>
  <c r="H58" i="1"/>
  <c r="G58" i="1"/>
  <c r="F58" i="1"/>
  <c r="E58" i="1"/>
  <c r="D58" i="1"/>
  <c r="C58" i="1"/>
  <c r="B58" i="1"/>
  <c r="I57" i="1"/>
  <c r="H57" i="1"/>
  <c r="G57" i="1"/>
  <c r="F57" i="1"/>
  <c r="E57" i="1"/>
  <c r="D57" i="1"/>
  <c r="C57" i="1"/>
  <c r="B57" i="1"/>
  <c r="I56" i="1"/>
  <c r="H56" i="1"/>
  <c r="G56" i="1"/>
  <c r="F56" i="1"/>
  <c r="E56" i="1"/>
  <c r="D56" i="1"/>
  <c r="C56" i="1"/>
  <c r="B56" i="1"/>
  <c r="I54" i="1"/>
  <c r="H54" i="1"/>
  <c r="G54" i="1"/>
  <c r="F54" i="1"/>
  <c r="E54" i="1"/>
  <c r="D54" i="1"/>
  <c r="C54" i="1"/>
  <c r="B54" i="1"/>
  <c r="I53" i="1"/>
  <c r="H53" i="1"/>
  <c r="G53" i="1"/>
  <c r="F53" i="1"/>
  <c r="E53" i="1"/>
  <c r="D53" i="1"/>
  <c r="C53" i="1"/>
  <c r="B53" i="1"/>
  <c r="I52" i="1"/>
  <c r="H52" i="1"/>
  <c r="G52" i="1"/>
  <c r="F52" i="1"/>
  <c r="E52" i="1"/>
  <c r="D52" i="1"/>
  <c r="C52" i="1"/>
  <c r="B52" i="1"/>
  <c r="I51" i="1"/>
  <c r="H51" i="1"/>
  <c r="G51" i="1"/>
  <c r="F51" i="1"/>
  <c r="E51" i="1"/>
  <c r="D51" i="1"/>
  <c r="C51" i="1"/>
  <c r="B51" i="1"/>
  <c r="I50" i="1"/>
  <c r="H50" i="1"/>
  <c r="G50" i="1"/>
  <c r="F50" i="1"/>
  <c r="E50" i="1"/>
  <c r="D50" i="1"/>
  <c r="C50" i="1"/>
  <c r="B50" i="1"/>
  <c r="I48" i="1"/>
  <c r="H48" i="1"/>
  <c r="G48" i="1"/>
  <c r="F48" i="1"/>
  <c r="E48" i="1"/>
  <c r="D48" i="1"/>
  <c r="C48" i="1"/>
  <c r="B48" i="1"/>
  <c r="I47" i="1"/>
  <c r="H47" i="1"/>
  <c r="G47" i="1"/>
  <c r="F47" i="1"/>
  <c r="E47" i="1"/>
  <c r="D47" i="1"/>
  <c r="C47" i="1"/>
  <c r="B47" i="1"/>
  <c r="I45" i="1"/>
  <c r="H45" i="1"/>
  <c r="G45" i="1"/>
  <c r="F45" i="1"/>
  <c r="E45" i="1"/>
  <c r="D45" i="1"/>
  <c r="C45" i="1"/>
  <c r="B45" i="1"/>
  <c r="I44" i="1"/>
  <c r="H44" i="1"/>
  <c r="G44" i="1"/>
  <c r="F44" i="1"/>
  <c r="E44" i="1"/>
  <c r="D44" i="1"/>
  <c r="C44" i="1"/>
  <c r="B44" i="1"/>
  <c r="I42" i="1"/>
  <c r="H42" i="1"/>
  <c r="G42" i="1"/>
  <c r="F42" i="1"/>
  <c r="E42" i="1"/>
  <c r="D42" i="1"/>
  <c r="C42" i="1"/>
  <c r="B42" i="1"/>
  <c r="I41" i="1"/>
  <c r="H41" i="1"/>
  <c r="G41" i="1"/>
  <c r="F41" i="1"/>
  <c r="E41" i="1"/>
  <c r="D41" i="1"/>
  <c r="C41" i="1"/>
  <c r="B41" i="1"/>
  <c r="A37" i="1"/>
</calcChain>
</file>

<file path=xl/sharedStrings.xml><?xml version="1.0" encoding="utf-8"?>
<sst xmlns="http://schemas.openxmlformats.org/spreadsheetml/2006/main" count="64" uniqueCount="55">
  <si>
    <t>Indicatori</t>
  </si>
  <si>
    <t>Efectiv</t>
  </si>
  <si>
    <t>Prognoză</t>
  </si>
  <si>
    <t>Produsul intern brut nominal, mild.lei</t>
  </si>
  <si>
    <t xml:space="preserve">   faţă de anul precedent în preţuri comparabile, %</t>
  </si>
  <si>
    <t>Indicele preţurilor de consum, %</t>
  </si>
  <si>
    <t xml:space="preserve">   mediu anual</t>
  </si>
  <si>
    <t xml:space="preserve">   la sfîrşitul anului</t>
  </si>
  <si>
    <t>Cursul de schimb al leului, MDL/USD</t>
  </si>
  <si>
    <t xml:space="preserve">    mediu anual</t>
  </si>
  <si>
    <t xml:space="preserve">    la sfîrşitul anului</t>
  </si>
  <si>
    <t>Exporturi, mil. USD</t>
  </si>
  <si>
    <t xml:space="preserve">   faţă de anul precedent, %</t>
  </si>
  <si>
    <t>Importuri, mil. USD</t>
  </si>
  <si>
    <t>Soldul balanţei comerciale, mil.USD</t>
  </si>
  <si>
    <t xml:space="preserve">Producția industrială, mild. lei </t>
  </si>
  <si>
    <t xml:space="preserve">Producția agricolă, mild.lei </t>
  </si>
  <si>
    <t xml:space="preserve">Investiții în active imobilizate, mild.lei </t>
  </si>
  <si>
    <t xml:space="preserve">   faţă de anul precedent în preţuri  comparabile, %</t>
  </si>
  <si>
    <t>Salariul nominal mediu lunar, Lei</t>
  </si>
  <si>
    <t>faţă de anul precedent (%): nominal</t>
  </si>
  <si>
    <t>real</t>
  </si>
  <si>
    <t>Fondul de remunerare a muncii, mild.lei</t>
  </si>
  <si>
    <t>Indicators</t>
  </si>
  <si>
    <t>Effective data</t>
  </si>
  <si>
    <t>Forecast</t>
  </si>
  <si>
    <t>Gross domestic product nominal</t>
  </si>
  <si>
    <t>in % to the previous year (comparable prices)</t>
  </si>
  <si>
    <t>Consumer Price Index</t>
  </si>
  <si>
    <t xml:space="preserve">   average per year</t>
  </si>
  <si>
    <t xml:space="preserve">   by the end of the year</t>
  </si>
  <si>
    <t xml:space="preserve">Exchange rate </t>
  </si>
  <si>
    <t xml:space="preserve">    average per year</t>
  </si>
  <si>
    <t xml:space="preserve">    by the end of the year</t>
  </si>
  <si>
    <t>Export</t>
  </si>
  <si>
    <t xml:space="preserve">   in % to the previous year </t>
  </si>
  <si>
    <t>Import</t>
  </si>
  <si>
    <t xml:space="preserve">in % to the previous year </t>
  </si>
  <si>
    <t>Trade balance</t>
  </si>
  <si>
    <t>Volume of industrial production in current prices</t>
  </si>
  <si>
    <t>Volume of agricultural production in current prices</t>
  </si>
  <si>
    <t>Fixed capital investments</t>
  </si>
  <si>
    <t xml:space="preserve">  in % to the previous year (comparable prices)</t>
  </si>
  <si>
    <t xml:space="preserve">Average nominal monthly salary per employee in economy </t>
  </si>
  <si>
    <t>in % to the previous year: nominal</t>
  </si>
  <si>
    <t xml:space="preserve">         real</t>
  </si>
  <si>
    <t>Wage fund</t>
  </si>
  <si>
    <t>55,8*</t>
  </si>
  <si>
    <t>44,9*</t>
  </si>
  <si>
    <t>112,4*</t>
  </si>
  <si>
    <t>109,1*</t>
  </si>
  <si>
    <t>* Estimările Ministerului Economiei și Infrastructurii</t>
  </si>
  <si>
    <t xml:space="preserve">Prognoza indicatorilor  macroeconomici  </t>
  </si>
  <si>
    <t>pentru  anii  2020-2022</t>
  </si>
  <si>
    <t>Anexa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</si>
</sst>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Times New Roman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horizontal="right"/>
    </xf>
    <xf numFmtId="14" fontId="1" fillId="0" borderId="0" xfId="0" applyNumberFormat="1" applyFont="1"/>
    <xf numFmtId="0" fontId="1" fillId="0" borderId="0" xfId="0" applyFont="1" applyBorder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1" fillId="0" borderId="1" xfId="0" applyNumberFormat="1" applyFont="1" applyBorder="1"/>
    <xf numFmtId="164" fontId="1" fillId="2" borderId="1" xfId="0" applyNumberFormat="1" applyFont="1" applyFill="1" applyBorder="1"/>
    <xf numFmtId="0" fontId="1" fillId="0" borderId="1" xfId="0" applyFont="1" applyBorder="1"/>
    <xf numFmtId="0" fontId="1" fillId="0" borderId="1" xfId="0" applyFont="1" applyFill="1" applyBorder="1"/>
    <xf numFmtId="164" fontId="1" fillId="0" borderId="1" xfId="0" applyNumberFormat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2" fontId="1" fillId="0" borderId="1" xfId="0" applyNumberFormat="1" applyFont="1" applyBorder="1"/>
    <xf numFmtId="2" fontId="1" fillId="0" borderId="1" xfId="0" applyNumberFormat="1" applyFont="1" applyFill="1" applyBorder="1"/>
    <xf numFmtId="1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3" fillId="0" borderId="1" xfId="0" applyFont="1" applyFill="1" applyBorder="1"/>
    <xf numFmtId="1" fontId="1" fillId="0" borderId="1" xfId="0" applyNumberFormat="1" applyFont="1" applyFill="1" applyBorder="1"/>
    <xf numFmtId="0" fontId="1" fillId="0" borderId="1" xfId="0" applyFont="1" applyFill="1" applyBorder="1" applyAlignment="1">
      <alignment horizontal="left" indent="1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/>
    </xf>
    <xf numFmtId="14" fontId="1" fillId="0" borderId="0" xfId="0" applyNumberFormat="1" applyFont="1" applyAlignment="1"/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4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J69"/>
  <sheetViews>
    <sheetView tabSelected="1" zoomScaleNormal="100" zoomScaleSheetLayoutView="100" workbookViewId="0">
      <selection activeCell="E26" sqref="E26"/>
    </sheetView>
  </sheetViews>
  <sheetFormatPr defaultRowHeight="15" outlineLevelRow="1" x14ac:dyDescent="0.25"/>
  <cols>
    <col min="1" max="1" width="52" style="1" customWidth="1"/>
    <col min="2" max="9" width="7.83203125" style="1" customWidth="1"/>
    <col min="10" max="10" width="8.83203125" style="1" customWidth="1"/>
    <col min="11" max="16384" width="9.33203125" style="1"/>
  </cols>
  <sheetData>
    <row r="1" spans="1:10" ht="21" customHeight="1" x14ac:dyDescent="0.25">
      <c r="A1" s="30"/>
      <c r="B1" s="30"/>
      <c r="C1" s="30"/>
      <c r="D1" s="30"/>
      <c r="E1" s="30"/>
      <c r="F1" s="30"/>
      <c r="G1" s="30"/>
      <c r="H1" s="47" t="s">
        <v>54</v>
      </c>
      <c r="I1" s="47"/>
    </row>
    <row r="2" spans="1:10" ht="20.25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16.5" customHeight="1" x14ac:dyDescent="0.25">
      <c r="A3" s="42" t="s">
        <v>52</v>
      </c>
      <c r="B3" s="42"/>
      <c r="C3" s="42"/>
      <c r="D3" s="42"/>
      <c r="E3" s="42"/>
      <c r="F3" s="42"/>
      <c r="G3" s="42"/>
      <c r="H3" s="42"/>
      <c r="I3" s="42"/>
    </row>
    <row r="4" spans="1:10" ht="16.5" customHeight="1" x14ac:dyDescent="0.25">
      <c r="A4" s="42" t="s">
        <v>53</v>
      </c>
      <c r="B4" s="42"/>
      <c r="C4" s="42"/>
      <c r="D4" s="42"/>
      <c r="E4" s="42"/>
      <c r="F4" s="42"/>
      <c r="G4" s="42"/>
      <c r="H4" s="42"/>
      <c r="I4" s="42"/>
    </row>
    <row r="5" spans="1:10" ht="16.5" customHeight="1" x14ac:dyDescent="0.25">
      <c r="A5" s="3"/>
      <c r="J5" s="4"/>
    </row>
    <row r="6" spans="1:10" s="8" customFormat="1" ht="21" customHeight="1" x14ac:dyDescent="0.25">
      <c r="A6" s="5" t="s">
        <v>0</v>
      </c>
      <c r="B6" s="6">
        <v>2015</v>
      </c>
      <c r="C6" s="6">
        <v>2016</v>
      </c>
      <c r="D6" s="6">
        <v>2017</v>
      </c>
      <c r="E6" s="6">
        <v>2018</v>
      </c>
      <c r="F6" s="6">
        <v>2019</v>
      </c>
      <c r="G6" s="6">
        <v>2020</v>
      </c>
      <c r="H6" s="6">
        <v>2021</v>
      </c>
      <c r="I6" s="6">
        <v>2022</v>
      </c>
      <c r="J6" s="7"/>
    </row>
    <row r="7" spans="1:10" ht="17.25" customHeight="1" x14ac:dyDescent="0.25">
      <c r="A7" s="9"/>
      <c r="B7" s="43" t="s">
        <v>1</v>
      </c>
      <c r="C7" s="44"/>
      <c r="D7" s="44"/>
      <c r="E7" s="45"/>
      <c r="F7" s="43" t="s">
        <v>2</v>
      </c>
      <c r="G7" s="44"/>
      <c r="H7" s="44"/>
      <c r="I7" s="45"/>
      <c r="J7" s="4"/>
    </row>
    <row r="8" spans="1:10" ht="20.25" customHeight="1" x14ac:dyDescent="0.25">
      <c r="A8" s="10"/>
      <c r="B8" s="11">
        <v>2015</v>
      </c>
      <c r="C8" s="11">
        <v>2016</v>
      </c>
      <c r="D8" s="11">
        <v>2017</v>
      </c>
      <c r="E8" s="12">
        <v>2018</v>
      </c>
      <c r="F8" s="12">
        <v>2019</v>
      </c>
      <c r="G8" s="12">
        <v>2020</v>
      </c>
      <c r="H8" s="12">
        <v>2021</v>
      </c>
      <c r="I8" s="11">
        <v>2022</v>
      </c>
      <c r="J8" s="4"/>
    </row>
    <row r="9" spans="1:10" ht="16.5" customHeight="1" x14ac:dyDescent="0.25">
      <c r="A9" s="10" t="s">
        <v>3</v>
      </c>
      <c r="B9" s="13">
        <v>145.75299999999999</v>
      </c>
      <c r="C9" s="13">
        <v>160.81399999999999</v>
      </c>
      <c r="D9" s="13">
        <v>178.88</v>
      </c>
      <c r="E9" s="14">
        <v>190.01633599999997</v>
      </c>
      <c r="F9" s="14">
        <v>207.34280233772705</v>
      </c>
      <c r="G9" s="14">
        <v>226.84517873640803</v>
      </c>
      <c r="H9" s="14">
        <v>247.22563702934082</v>
      </c>
      <c r="I9" s="13">
        <v>269.45194616966268</v>
      </c>
    </row>
    <row r="10" spans="1:10" ht="17.25" customHeight="1" x14ac:dyDescent="0.25">
      <c r="A10" s="15" t="s">
        <v>4</v>
      </c>
      <c r="B10" s="16">
        <v>99.7</v>
      </c>
      <c r="C10" s="16">
        <v>104.4</v>
      </c>
      <c r="D10" s="17">
        <v>104.7</v>
      </c>
      <c r="E10" s="17">
        <v>104</v>
      </c>
      <c r="F10" s="17">
        <v>103.7276851386226</v>
      </c>
      <c r="G10" s="17">
        <v>103.80427560450138</v>
      </c>
      <c r="H10" s="17">
        <v>103.80209847599242</v>
      </c>
      <c r="I10" s="17">
        <v>103.79511171692147</v>
      </c>
    </row>
    <row r="11" spans="1:10" ht="21" customHeight="1" x14ac:dyDescent="0.25">
      <c r="A11" s="10" t="s">
        <v>5</v>
      </c>
      <c r="B11" s="15"/>
      <c r="C11" s="15"/>
      <c r="D11" s="15"/>
      <c r="E11" s="15"/>
      <c r="F11" s="15"/>
      <c r="G11" s="15"/>
      <c r="H11" s="15"/>
      <c r="I11" s="15"/>
    </row>
    <row r="12" spans="1:10" ht="15.75" customHeight="1" x14ac:dyDescent="0.25">
      <c r="A12" s="15" t="s">
        <v>6</v>
      </c>
      <c r="B12" s="15">
        <v>109.7</v>
      </c>
      <c r="C12" s="15">
        <v>106.4</v>
      </c>
      <c r="D12" s="15">
        <v>106.6</v>
      </c>
      <c r="E12" s="13">
        <v>103</v>
      </c>
      <c r="F12" s="15">
        <v>104.9</v>
      </c>
      <c r="G12" s="13">
        <v>105.7</v>
      </c>
      <c r="H12" s="13">
        <v>105</v>
      </c>
      <c r="I12" s="13">
        <v>105</v>
      </c>
    </row>
    <row r="13" spans="1:10" ht="15.75" customHeight="1" x14ac:dyDescent="0.25">
      <c r="A13" s="15" t="s">
        <v>7</v>
      </c>
      <c r="B13" s="15">
        <v>113.6</v>
      </c>
      <c r="C13" s="15">
        <v>102.4</v>
      </c>
      <c r="D13" s="18">
        <v>107.3</v>
      </c>
      <c r="E13" s="18">
        <v>100.9</v>
      </c>
      <c r="F13" s="18">
        <v>107.5</v>
      </c>
      <c r="G13" s="14">
        <v>105</v>
      </c>
      <c r="H13" s="17">
        <v>105</v>
      </c>
      <c r="I13" s="17">
        <v>105</v>
      </c>
    </row>
    <row r="14" spans="1:10" ht="17.45" customHeight="1" x14ac:dyDescent="0.25">
      <c r="A14" s="10" t="s">
        <v>8</v>
      </c>
      <c r="B14" s="15"/>
      <c r="C14" s="15"/>
      <c r="D14" s="18"/>
      <c r="E14" s="18"/>
      <c r="F14" s="18"/>
      <c r="G14" s="18"/>
      <c r="H14" s="18"/>
      <c r="I14" s="15"/>
    </row>
    <row r="15" spans="1:10" ht="15.75" customHeight="1" x14ac:dyDescent="0.25">
      <c r="A15" s="15" t="s">
        <v>9</v>
      </c>
      <c r="B15" s="15">
        <v>18.82</v>
      </c>
      <c r="C15" s="15">
        <v>19.920000000000002</v>
      </c>
      <c r="D15" s="19">
        <v>18.490200000000002</v>
      </c>
      <c r="E15" s="19">
        <v>16.803100000000001</v>
      </c>
      <c r="F15" s="18">
        <v>17.739999999999998</v>
      </c>
      <c r="G15" s="18">
        <v>18.47</v>
      </c>
      <c r="H15" s="18">
        <v>19.05</v>
      </c>
      <c r="I15" s="20">
        <v>19.63</v>
      </c>
    </row>
    <row r="16" spans="1:10" ht="15.75" customHeight="1" x14ac:dyDescent="0.25">
      <c r="A16" s="15" t="s">
        <v>10</v>
      </c>
      <c r="B16" s="15">
        <v>19.66</v>
      </c>
      <c r="C16" s="15">
        <v>19.98</v>
      </c>
      <c r="D16" s="18">
        <v>17.100000000000001</v>
      </c>
      <c r="E16" s="18">
        <v>17.14</v>
      </c>
      <c r="F16" s="19">
        <v>18</v>
      </c>
      <c r="G16" s="19">
        <v>18.940000000000001</v>
      </c>
      <c r="H16" s="21">
        <v>19.5</v>
      </c>
      <c r="I16" s="21">
        <v>20.100000000000001</v>
      </c>
    </row>
    <row r="17" spans="1:9" ht="18" customHeight="1" x14ac:dyDescent="0.25">
      <c r="A17" s="10" t="s">
        <v>11</v>
      </c>
      <c r="B17" s="15">
        <v>1966.8</v>
      </c>
      <c r="C17" s="15">
        <v>2045.3</v>
      </c>
      <c r="D17" s="22">
        <v>2425.1</v>
      </c>
      <c r="E17" s="22">
        <v>2706.9</v>
      </c>
      <c r="F17" s="22">
        <v>2957.2</v>
      </c>
      <c r="G17" s="22">
        <v>3199.8</v>
      </c>
      <c r="H17" s="22">
        <v>3437.2</v>
      </c>
      <c r="I17" s="22">
        <v>3668.5</v>
      </c>
    </row>
    <row r="18" spans="1:9" ht="15.75" customHeight="1" x14ac:dyDescent="0.25">
      <c r="A18" s="15" t="s">
        <v>12</v>
      </c>
      <c r="B18" s="15">
        <v>84.1</v>
      </c>
      <c r="C18" s="15">
        <v>104</v>
      </c>
      <c r="D18" s="22">
        <v>118.60999706544067</v>
      </c>
      <c r="E18" s="13">
        <v>111.62013937569586</v>
      </c>
      <c r="F18" s="17">
        <v>109.24673981307029</v>
      </c>
      <c r="G18" s="13">
        <v>108.2037062085757</v>
      </c>
      <c r="H18" s="13">
        <v>107.4192137008563</v>
      </c>
      <c r="I18" s="13">
        <v>106.72931455836145</v>
      </c>
    </row>
    <row r="19" spans="1:9" ht="16.149999999999999" customHeight="1" x14ac:dyDescent="0.25">
      <c r="A19" s="10" t="s">
        <v>13</v>
      </c>
      <c r="B19" s="15">
        <v>3986.8</v>
      </c>
      <c r="C19" s="15">
        <v>4020.3</v>
      </c>
      <c r="D19" s="13">
        <v>4831.3999999999996</v>
      </c>
      <c r="E19" s="13">
        <v>5764.3</v>
      </c>
      <c r="F19" s="22">
        <v>6153.6</v>
      </c>
      <c r="G19" s="22">
        <v>6558.5</v>
      </c>
      <c r="H19" s="22">
        <v>6937.4</v>
      </c>
      <c r="I19" s="22">
        <v>7315.7</v>
      </c>
    </row>
    <row r="20" spans="1:9" ht="17.25" customHeight="1" x14ac:dyDescent="0.25">
      <c r="A20" s="15" t="s">
        <v>12</v>
      </c>
      <c r="B20" s="15">
        <v>75</v>
      </c>
      <c r="C20" s="15">
        <v>100.8</v>
      </c>
      <c r="D20" s="22">
        <v>120.17511131010122</v>
      </c>
      <c r="E20" s="13">
        <v>119.30910295152546</v>
      </c>
      <c r="F20" s="13">
        <v>106.75363877660774</v>
      </c>
      <c r="G20" s="13">
        <v>106.57988819552781</v>
      </c>
      <c r="H20" s="13">
        <v>105.77723564839521</v>
      </c>
      <c r="I20" s="13">
        <v>105.4530515755182</v>
      </c>
    </row>
    <row r="21" spans="1:9" ht="16.5" customHeight="1" x14ac:dyDescent="0.25">
      <c r="A21" s="10" t="s">
        <v>14</v>
      </c>
      <c r="B21" s="15">
        <v>-2020</v>
      </c>
      <c r="C21" s="15">
        <v>-1975</v>
      </c>
      <c r="D21" s="22">
        <v>-2406.2999999999997</v>
      </c>
      <c r="E21" s="22">
        <v>-3057.4</v>
      </c>
      <c r="F21" s="22">
        <v>-3196.4000000000005</v>
      </c>
      <c r="G21" s="22">
        <v>-3358.7</v>
      </c>
      <c r="H21" s="22">
        <v>-3500.2</v>
      </c>
      <c r="I21" s="22">
        <v>-3647.2</v>
      </c>
    </row>
    <row r="22" spans="1:9" ht="17.25" customHeight="1" x14ac:dyDescent="0.25">
      <c r="A22" s="10" t="s">
        <v>15</v>
      </c>
      <c r="B22" s="15">
        <v>45.7</v>
      </c>
      <c r="C22" s="15">
        <v>47.6</v>
      </c>
      <c r="D22" s="13">
        <v>50.8358780314</v>
      </c>
      <c r="E22" s="23" t="s">
        <v>47</v>
      </c>
      <c r="F22" s="13">
        <v>59.036838204676783</v>
      </c>
      <c r="G22" s="13">
        <v>62.746713117458668</v>
      </c>
      <c r="H22" s="13">
        <v>66.753718217139578</v>
      </c>
      <c r="I22" s="13">
        <v>71.15278824764907</v>
      </c>
    </row>
    <row r="23" spans="1:9" ht="18" customHeight="1" x14ac:dyDescent="0.25">
      <c r="A23" s="15" t="s">
        <v>4</v>
      </c>
      <c r="B23" s="15">
        <v>100.6</v>
      </c>
      <c r="C23" s="15">
        <v>100.9</v>
      </c>
      <c r="D23" s="13">
        <v>103.4</v>
      </c>
      <c r="E23" s="13">
        <v>103.7</v>
      </c>
      <c r="F23" s="13">
        <v>104</v>
      </c>
      <c r="G23" s="13">
        <v>104.2</v>
      </c>
      <c r="H23" s="13">
        <v>104.3</v>
      </c>
      <c r="I23" s="15">
        <v>104.5</v>
      </c>
    </row>
    <row r="24" spans="1:9" ht="19.5" customHeight="1" x14ac:dyDescent="0.25">
      <c r="A24" s="10" t="s">
        <v>16</v>
      </c>
      <c r="B24" s="15">
        <v>27.2</v>
      </c>
      <c r="C24" s="15">
        <v>30.5</v>
      </c>
      <c r="D24" s="13">
        <v>32.585799999999999</v>
      </c>
      <c r="E24" s="13">
        <v>35.520483250000005</v>
      </c>
      <c r="F24" s="13">
        <v>36.594089856231257</v>
      </c>
      <c r="G24" s="13">
        <v>38.296446916343129</v>
      </c>
      <c r="H24" s="13">
        <v>40.429559009583443</v>
      </c>
      <c r="I24" s="13">
        <v>42.722723596607018</v>
      </c>
    </row>
    <row r="25" spans="1:9" ht="16.5" customHeight="1" x14ac:dyDescent="0.25">
      <c r="A25" s="15" t="s">
        <v>4</v>
      </c>
      <c r="B25" s="15">
        <v>86.6</v>
      </c>
      <c r="C25" s="15">
        <v>118.8</v>
      </c>
      <c r="D25" s="13">
        <v>109.1</v>
      </c>
      <c r="E25" s="13">
        <v>102.5</v>
      </c>
      <c r="F25" s="13">
        <v>101.5</v>
      </c>
      <c r="G25" s="13">
        <v>102.6</v>
      </c>
      <c r="H25" s="13">
        <v>103.5</v>
      </c>
      <c r="I25" s="15">
        <v>103.6</v>
      </c>
    </row>
    <row r="26" spans="1:9" ht="16.5" customHeight="1" x14ac:dyDescent="0.25">
      <c r="A26" s="10" t="s">
        <v>17</v>
      </c>
      <c r="B26" s="13">
        <v>21.1</v>
      </c>
      <c r="C26" s="13">
        <v>19.7</v>
      </c>
      <c r="D26" s="13">
        <v>23.4983</v>
      </c>
      <c r="E26" s="13">
        <v>24.215800000000002</v>
      </c>
      <c r="F26" s="13">
        <v>26.641811491400002</v>
      </c>
      <c r="G26" s="13">
        <v>28.538815036833647</v>
      </c>
      <c r="H26" s="13">
        <v>30.175002380525392</v>
      </c>
      <c r="I26" s="20">
        <v>32.018876075989773</v>
      </c>
    </row>
    <row r="27" spans="1:9" ht="15.75" customHeight="1" x14ac:dyDescent="0.25">
      <c r="A27" s="15" t="s">
        <v>18</v>
      </c>
      <c r="B27" s="13">
        <v>90.6</v>
      </c>
      <c r="C27" s="13">
        <v>87.2</v>
      </c>
      <c r="D27" s="13">
        <v>103.5</v>
      </c>
      <c r="E27" s="13">
        <v>112.3</v>
      </c>
      <c r="F27" s="13">
        <v>107.65</v>
      </c>
      <c r="G27" s="13">
        <v>105.02</v>
      </c>
      <c r="H27" s="13">
        <v>103.65999999999998</v>
      </c>
      <c r="I27" s="13">
        <v>104.02999999999999</v>
      </c>
    </row>
    <row r="28" spans="1:9" ht="16.149999999999999" customHeight="1" x14ac:dyDescent="0.25">
      <c r="A28" s="24" t="s">
        <v>19</v>
      </c>
      <c r="B28" s="16">
        <v>4610.8999999999996</v>
      </c>
      <c r="C28" s="16">
        <v>5084</v>
      </c>
      <c r="D28" s="25">
        <v>5697</v>
      </c>
      <c r="E28" s="25">
        <v>6446.4</v>
      </c>
      <c r="F28" s="25">
        <v>7320.0195759312301</v>
      </c>
      <c r="G28" s="25">
        <v>7953.4589889844219</v>
      </c>
      <c r="H28" s="25">
        <v>8618.7396251466089</v>
      </c>
      <c r="I28" s="25">
        <v>9328.3583625792653</v>
      </c>
    </row>
    <row r="29" spans="1:9" ht="16.5" customHeight="1" x14ac:dyDescent="0.25">
      <c r="A29" s="26" t="s">
        <v>20</v>
      </c>
      <c r="B29" s="16">
        <v>110.5</v>
      </c>
      <c r="C29" s="16">
        <v>110.3</v>
      </c>
      <c r="D29" s="17">
        <v>112.05743509047994</v>
      </c>
      <c r="E29" s="17">
        <v>113.15429173249079</v>
      </c>
      <c r="F29" s="17">
        <v>113.55205348615087</v>
      </c>
      <c r="G29" s="17">
        <v>108.65352075199345</v>
      </c>
      <c r="H29" s="17">
        <v>108.36467047964418</v>
      </c>
      <c r="I29" s="17">
        <v>108.23343978697564</v>
      </c>
    </row>
    <row r="30" spans="1:9" ht="18" customHeight="1" x14ac:dyDescent="0.25">
      <c r="A30" s="26" t="s">
        <v>21</v>
      </c>
      <c r="B30" s="16">
        <v>100.7</v>
      </c>
      <c r="C30" s="16">
        <v>103.6</v>
      </c>
      <c r="D30" s="17">
        <v>105.11954511302059</v>
      </c>
      <c r="E30" s="17">
        <v>109.85853566261241</v>
      </c>
      <c r="F30" s="17">
        <v>108.24790608784637</v>
      </c>
      <c r="G30" s="17">
        <v>102.79424858277525</v>
      </c>
      <c r="H30" s="17">
        <v>103.20444807585159</v>
      </c>
      <c r="I30" s="17">
        <v>103.07946646378632</v>
      </c>
    </row>
    <row r="31" spans="1:9" ht="20.25" customHeight="1" x14ac:dyDescent="0.25">
      <c r="A31" s="24" t="s">
        <v>22</v>
      </c>
      <c r="B31" s="17">
        <v>32.752000000000002</v>
      </c>
      <c r="C31" s="17">
        <v>35.637999999999998</v>
      </c>
      <c r="D31" s="17">
        <v>40.05365501662947</v>
      </c>
      <c r="E31" s="27" t="s">
        <v>48</v>
      </c>
      <c r="F31" s="17">
        <v>53.347926795063557</v>
      </c>
      <c r="G31" s="17">
        <v>57.889557329669557</v>
      </c>
      <c r="H31" s="17">
        <v>62.521622920624637</v>
      </c>
      <c r="I31" s="17">
        <v>67.630928732234395</v>
      </c>
    </row>
    <row r="32" spans="1:9" ht="14.25" customHeight="1" x14ac:dyDescent="0.25">
      <c r="A32" s="26" t="s">
        <v>20</v>
      </c>
      <c r="B32" s="16">
        <v>109.5</v>
      </c>
      <c r="C32" s="16">
        <v>108.1</v>
      </c>
      <c r="D32" s="17">
        <v>112.39029972677892</v>
      </c>
      <c r="E32" s="27" t="s">
        <v>49</v>
      </c>
      <c r="F32" s="17">
        <v>118.68749733006911</v>
      </c>
      <c r="G32" s="17">
        <v>108.5132277999344</v>
      </c>
      <c r="H32" s="17">
        <v>108.00155641988482</v>
      </c>
      <c r="I32" s="17">
        <v>108.17206203699537</v>
      </c>
    </row>
    <row r="33" spans="1:9" ht="16.5" customHeight="1" x14ac:dyDescent="0.25">
      <c r="A33" s="26" t="s">
        <v>21</v>
      </c>
      <c r="B33" s="16">
        <v>99.8</v>
      </c>
      <c r="C33" s="16">
        <v>101.6</v>
      </c>
      <c r="D33" s="17">
        <v>105.43180086939863</v>
      </c>
      <c r="E33" s="27" t="s">
        <v>50</v>
      </c>
      <c r="F33" s="17">
        <v>113.14346742618599</v>
      </c>
      <c r="G33" s="17">
        <v>102.66152109738354</v>
      </c>
      <c r="H33" s="17">
        <v>102.85862516179508</v>
      </c>
      <c r="I33" s="17">
        <v>103.02101146380511</v>
      </c>
    </row>
    <row r="35" spans="1:9" x14ac:dyDescent="0.25">
      <c r="A35" s="1" t="s">
        <v>51</v>
      </c>
      <c r="H35" s="28"/>
    </row>
    <row r="36" spans="1:9" x14ac:dyDescent="0.25">
      <c r="A36" s="46"/>
      <c r="B36" s="46"/>
      <c r="C36" s="46"/>
      <c r="D36" s="46"/>
      <c r="E36" s="46"/>
      <c r="F36" s="46"/>
      <c r="G36" s="46"/>
      <c r="H36" s="46"/>
      <c r="I36" s="46"/>
    </row>
    <row r="37" spans="1:9" ht="20.45" hidden="1" customHeight="1" outlineLevel="1" x14ac:dyDescent="0.25">
      <c r="A37" s="37">
        <f>A1</f>
        <v>0</v>
      </c>
      <c r="B37" s="38"/>
      <c r="C37" s="38"/>
      <c r="D37" s="38"/>
      <c r="E37" s="38"/>
      <c r="F37" s="38"/>
      <c r="G37" s="38"/>
      <c r="H37" s="38"/>
      <c r="I37" s="38"/>
    </row>
    <row r="38" spans="1:9" hidden="1" outlineLevel="1" x14ac:dyDescent="0.25">
      <c r="A38" s="3"/>
    </row>
    <row r="39" spans="1:9" ht="12.75" hidden="1" customHeight="1" outlineLevel="1" x14ac:dyDescent="0.25">
      <c r="A39" s="29" t="s">
        <v>23</v>
      </c>
      <c r="B39" s="29">
        <v>2015</v>
      </c>
      <c r="C39" s="29">
        <v>2016</v>
      </c>
      <c r="D39" s="29">
        <v>2017</v>
      </c>
      <c r="E39" s="29">
        <v>2018</v>
      </c>
      <c r="F39" s="29">
        <v>2019</v>
      </c>
      <c r="G39" s="29">
        <v>2020</v>
      </c>
      <c r="H39" s="29">
        <v>2021</v>
      </c>
      <c r="I39" s="29">
        <v>2022</v>
      </c>
    </row>
    <row r="40" spans="1:9" ht="12.75" hidden="1" customHeight="1" outlineLevel="1" x14ac:dyDescent="0.25">
      <c r="A40" s="10"/>
      <c r="B40" s="39" t="s">
        <v>24</v>
      </c>
      <c r="C40" s="40"/>
      <c r="D40" s="40"/>
      <c r="E40" s="41"/>
      <c r="F40" s="39" t="s">
        <v>25</v>
      </c>
      <c r="G40" s="40"/>
      <c r="H40" s="40"/>
      <c r="I40" s="41"/>
    </row>
    <row r="41" spans="1:9" hidden="1" outlineLevel="1" x14ac:dyDescent="0.25">
      <c r="A41" s="10" t="s">
        <v>26</v>
      </c>
      <c r="B41" s="13">
        <f>B9</f>
        <v>145.75299999999999</v>
      </c>
      <c r="C41" s="13">
        <f t="shared" ref="C41:I41" si="0">C9</f>
        <v>160.81399999999999</v>
      </c>
      <c r="D41" s="13">
        <f t="shared" si="0"/>
        <v>178.88</v>
      </c>
      <c r="E41" s="13">
        <f t="shared" si="0"/>
        <v>190.01633599999997</v>
      </c>
      <c r="F41" s="13">
        <f t="shared" si="0"/>
        <v>207.34280233772705</v>
      </c>
      <c r="G41" s="13">
        <f t="shared" si="0"/>
        <v>226.84517873640803</v>
      </c>
      <c r="H41" s="13">
        <f t="shared" si="0"/>
        <v>247.22563702934082</v>
      </c>
      <c r="I41" s="13">
        <f t="shared" si="0"/>
        <v>269.45194616966268</v>
      </c>
    </row>
    <row r="42" spans="1:9" hidden="1" outlineLevel="1" x14ac:dyDescent="0.25">
      <c r="A42" s="15" t="s">
        <v>27</v>
      </c>
      <c r="B42" s="13">
        <f t="shared" ref="B42:I42" si="1">B10</f>
        <v>99.7</v>
      </c>
      <c r="C42" s="13">
        <f t="shared" si="1"/>
        <v>104.4</v>
      </c>
      <c r="D42" s="13">
        <f t="shared" si="1"/>
        <v>104.7</v>
      </c>
      <c r="E42" s="13">
        <f t="shared" si="1"/>
        <v>104</v>
      </c>
      <c r="F42" s="13">
        <f t="shared" si="1"/>
        <v>103.7276851386226</v>
      </c>
      <c r="G42" s="13">
        <f t="shared" si="1"/>
        <v>103.80427560450138</v>
      </c>
      <c r="H42" s="13">
        <f t="shared" si="1"/>
        <v>103.80209847599242</v>
      </c>
      <c r="I42" s="13">
        <f t="shared" si="1"/>
        <v>103.79511171692147</v>
      </c>
    </row>
    <row r="43" spans="1:9" hidden="1" outlineLevel="1" x14ac:dyDescent="0.25">
      <c r="A43" s="10" t="s">
        <v>28</v>
      </c>
      <c r="B43" s="34"/>
      <c r="C43" s="35"/>
      <c r="D43" s="35"/>
      <c r="E43" s="35"/>
      <c r="F43" s="35"/>
      <c r="G43" s="35"/>
      <c r="H43" s="35"/>
      <c r="I43" s="36"/>
    </row>
    <row r="44" spans="1:9" hidden="1" outlineLevel="1" x14ac:dyDescent="0.25">
      <c r="A44" s="15" t="s">
        <v>29</v>
      </c>
      <c r="B44" s="13">
        <f t="shared" ref="B44:H45" si="2">B12</f>
        <v>109.7</v>
      </c>
      <c r="C44" s="13">
        <f t="shared" si="2"/>
        <v>106.4</v>
      </c>
      <c r="D44" s="13">
        <f t="shared" si="2"/>
        <v>106.6</v>
      </c>
      <c r="E44" s="13">
        <f t="shared" si="2"/>
        <v>103</v>
      </c>
      <c r="F44" s="13">
        <f t="shared" si="2"/>
        <v>104.9</v>
      </c>
      <c r="G44" s="13">
        <f t="shared" si="2"/>
        <v>105.7</v>
      </c>
      <c r="H44" s="13">
        <f t="shared" si="2"/>
        <v>105</v>
      </c>
      <c r="I44" s="13">
        <f>I12</f>
        <v>105</v>
      </c>
    </row>
    <row r="45" spans="1:9" hidden="1" outlineLevel="1" x14ac:dyDescent="0.25">
      <c r="A45" s="15" t="s">
        <v>30</v>
      </c>
      <c r="B45" s="13">
        <f t="shared" si="2"/>
        <v>113.6</v>
      </c>
      <c r="C45" s="13">
        <f t="shared" si="2"/>
        <v>102.4</v>
      </c>
      <c r="D45" s="13">
        <f t="shared" si="2"/>
        <v>107.3</v>
      </c>
      <c r="E45" s="13">
        <f t="shared" si="2"/>
        <v>100.9</v>
      </c>
      <c r="F45" s="13">
        <f t="shared" si="2"/>
        <v>107.5</v>
      </c>
      <c r="G45" s="13">
        <f t="shared" si="2"/>
        <v>105</v>
      </c>
      <c r="H45" s="13">
        <f t="shared" si="2"/>
        <v>105</v>
      </c>
      <c r="I45" s="13">
        <f>I13</f>
        <v>105</v>
      </c>
    </row>
    <row r="46" spans="1:9" hidden="1" outlineLevel="1" x14ac:dyDescent="0.25">
      <c r="A46" s="10" t="s">
        <v>31</v>
      </c>
      <c r="B46" s="34"/>
      <c r="C46" s="35"/>
      <c r="D46" s="35"/>
      <c r="E46" s="35"/>
      <c r="F46" s="35"/>
      <c r="G46" s="35"/>
      <c r="H46" s="35"/>
      <c r="I46" s="36"/>
    </row>
    <row r="47" spans="1:9" hidden="1" outlineLevel="1" x14ac:dyDescent="0.25">
      <c r="A47" s="15" t="s">
        <v>32</v>
      </c>
      <c r="B47" s="20">
        <f t="shared" ref="B47:H48" si="3">B15</f>
        <v>18.82</v>
      </c>
      <c r="C47" s="20">
        <f t="shared" si="3"/>
        <v>19.920000000000002</v>
      </c>
      <c r="D47" s="20">
        <f t="shared" si="3"/>
        <v>18.490200000000002</v>
      </c>
      <c r="E47" s="20">
        <f t="shared" si="3"/>
        <v>16.803100000000001</v>
      </c>
      <c r="F47" s="13">
        <f t="shared" si="3"/>
        <v>17.739999999999998</v>
      </c>
      <c r="G47" s="13">
        <f t="shared" si="3"/>
        <v>18.47</v>
      </c>
      <c r="H47" s="13">
        <f t="shared" si="3"/>
        <v>19.05</v>
      </c>
      <c r="I47" s="13">
        <f>I15</f>
        <v>19.63</v>
      </c>
    </row>
    <row r="48" spans="1:9" hidden="1" outlineLevel="1" x14ac:dyDescent="0.25">
      <c r="A48" s="15" t="s">
        <v>33</v>
      </c>
      <c r="B48" s="20">
        <f t="shared" si="3"/>
        <v>19.66</v>
      </c>
      <c r="C48" s="20">
        <f t="shared" si="3"/>
        <v>19.98</v>
      </c>
      <c r="D48" s="20">
        <f t="shared" si="3"/>
        <v>17.100000000000001</v>
      </c>
      <c r="E48" s="20">
        <f t="shared" si="3"/>
        <v>17.14</v>
      </c>
      <c r="F48" s="13">
        <f t="shared" si="3"/>
        <v>18</v>
      </c>
      <c r="G48" s="13">
        <f t="shared" si="3"/>
        <v>18.940000000000001</v>
      </c>
      <c r="H48" s="13">
        <f t="shared" si="3"/>
        <v>19.5</v>
      </c>
      <c r="I48" s="13">
        <f>I16</f>
        <v>20.100000000000001</v>
      </c>
    </row>
    <row r="49" spans="1:9" hidden="1" outlineLevel="1" x14ac:dyDescent="0.25">
      <c r="A49" s="15"/>
      <c r="B49" s="31"/>
      <c r="C49" s="32"/>
      <c r="D49" s="32"/>
      <c r="E49" s="32"/>
      <c r="F49" s="32"/>
      <c r="G49" s="32"/>
      <c r="H49" s="32"/>
      <c r="I49" s="33"/>
    </row>
    <row r="50" spans="1:9" hidden="1" outlineLevel="1" x14ac:dyDescent="0.25">
      <c r="A50" s="10" t="s">
        <v>34</v>
      </c>
      <c r="B50" s="13">
        <f t="shared" ref="B50:H54" si="4">B17</f>
        <v>1966.8</v>
      </c>
      <c r="C50" s="13">
        <f t="shared" si="4"/>
        <v>2045.3</v>
      </c>
      <c r="D50" s="13">
        <f t="shared" si="4"/>
        <v>2425.1</v>
      </c>
      <c r="E50" s="22">
        <f t="shared" si="4"/>
        <v>2706.9</v>
      </c>
      <c r="F50" s="22">
        <f t="shared" si="4"/>
        <v>2957.2</v>
      </c>
      <c r="G50" s="22">
        <f t="shared" si="4"/>
        <v>3199.8</v>
      </c>
      <c r="H50" s="22">
        <f t="shared" si="4"/>
        <v>3437.2</v>
      </c>
      <c r="I50" s="22">
        <f>I17</f>
        <v>3668.5</v>
      </c>
    </row>
    <row r="51" spans="1:9" hidden="1" outlineLevel="1" x14ac:dyDescent="0.25">
      <c r="A51" s="15" t="s">
        <v>35</v>
      </c>
      <c r="B51" s="13">
        <f t="shared" si="4"/>
        <v>84.1</v>
      </c>
      <c r="C51" s="13">
        <f t="shared" si="4"/>
        <v>104</v>
      </c>
      <c r="D51" s="13">
        <f t="shared" si="4"/>
        <v>118.60999706544067</v>
      </c>
      <c r="E51" s="13">
        <f t="shared" si="4"/>
        <v>111.62013937569586</v>
      </c>
      <c r="F51" s="13">
        <f t="shared" si="4"/>
        <v>109.24673981307029</v>
      </c>
      <c r="G51" s="13">
        <f t="shared" si="4"/>
        <v>108.2037062085757</v>
      </c>
      <c r="H51" s="13">
        <f t="shared" si="4"/>
        <v>107.4192137008563</v>
      </c>
      <c r="I51" s="13">
        <f>I18</f>
        <v>106.72931455836145</v>
      </c>
    </row>
    <row r="52" spans="1:9" hidden="1" outlineLevel="1" x14ac:dyDescent="0.25">
      <c r="A52" s="10" t="s">
        <v>36</v>
      </c>
      <c r="B52" s="13">
        <f t="shared" si="4"/>
        <v>3986.8</v>
      </c>
      <c r="C52" s="13">
        <f t="shared" si="4"/>
        <v>4020.3</v>
      </c>
      <c r="D52" s="13">
        <f t="shared" si="4"/>
        <v>4831.3999999999996</v>
      </c>
      <c r="E52" s="22">
        <f t="shared" si="4"/>
        <v>5764.3</v>
      </c>
      <c r="F52" s="22">
        <f t="shared" si="4"/>
        <v>6153.6</v>
      </c>
      <c r="G52" s="22">
        <f t="shared" si="4"/>
        <v>6558.5</v>
      </c>
      <c r="H52" s="22">
        <f t="shared" si="4"/>
        <v>6937.4</v>
      </c>
      <c r="I52" s="22">
        <f>I19</f>
        <v>7315.7</v>
      </c>
    </row>
    <row r="53" spans="1:9" hidden="1" outlineLevel="1" x14ac:dyDescent="0.25">
      <c r="A53" s="15" t="s">
        <v>37</v>
      </c>
      <c r="B53" s="13">
        <f t="shared" si="4"/>
        <v>75</v>
      </c>
      <c r="C53" s="13">
        <f t="shared" si="4"/>
        <v>100.8</v>
      </c>
      <c r="D53" s="13">
        <f t="shared" si="4"/>
        <v>120.17511131010122</v>
      </c>
      <c r="E53" s="13">
        <f t="shared" si="4"/>
        <v>119.30910295152546</v>
      </c>
      <c r="F53" s="13">
        <f t="shared" si="4"/>
        <v>106.75363877660774</v>
      </c>
      <c r="G53" s="13">
        <f t="shared" si="4"/>
        <v>106.57988819552781</v>
      </c>
      <c r="H53" s="13">
        <f t="shared" si="4"/>
        <v>105.77723564839521</v>
      </c>
      <c r="I53" s="13">
        <f>I20</f>
        <v>105.4530515755182</v>
      </c>
    </row>
    <row r="54" spans="1:9" hidden="1" outlineLevel="1" x14ac:dyDescent="0.25">
      <c r="A54" s="10" t="s">
        <v>38</v>
      </c>
      <c r="B54" s="13">
        <f t="shared" si="4"/>
        <v>-2020</v>
      </c>
      <c r="C54" s="13">
        <f t="shared" si="4"/>
        <v>-1975</v>
      </c>
      <c r="D54" s="13">
        <f t="shared" si="4"/>
        <v>-2406.2999999999997</v>
      </c>
      <c r="E54" s="22">
        <f t="shared" si="4"/>
        <v>-3057.4</v>
      </c>
      <c r="F54" s="22">
        <f t="shared" si="4"/>
        <v>-3196.4000000000005</v>
      </c>
      <c r="G54" s="22">
        <f t="shared" si="4"/>
        <v>-3358.7</v>
      </c>
      <c r="H54" s="22">
        <f t="shared" si="4"/>
        <v>-3500.2</v>
      </c>
      <c r="I54" s="22">
        <f>I21</f>
        <v>-3647.2</v>
      </c>
    </row>
    <row r="55" spans="1:9" hidden="1" outlineLevel="1" x14ac:dyDescent="0.25">
      <c r="A55" s="10"/>
      <c r="B55" s="34"/>
      <c r="C55" s="35"/>
      <c r="D55" s="35"/>
      <c r="E55" s="35"/>
      <c r="F55" s="35"/>
      <c r="G55" s="35"/>
      <c r="H55" s="35"/>
      <c r="I55" s="36"/>
    </row>
    <row r="56" spans="1:9" hidden="1" outlineLevel="1" x14ac:dyDescent="0.25">
      <c r="A56" s="10" t="s">
        <v>39</v>
      </c>
      <c r="B56" s="13">
        <f t="shared" ref="B56:I61" si="5">B22</f>
        <v>45.7</v>
      </c>
      <c r="C56" s="13">
        <f t="shared" si="5"/>
        <v>47.6</v>
      </c>
      <c r="D56" s="13">
        <f t="shared" si="5"/>
        <v>50.8358780314</v>
      </c>
      <c r="E56" s="13" t="str">
        <f t="shared" si="5"/>
        <v>55,8*</v>
      </c>
      <c r="F56" s="13">
        <f t="shared" si="5"/>
        <v>59.036838204676783</v>
      </c>
      <c r="G56" s="13">
        <f t="shared" si="5"/>
        <v>62.746713117458668</v>
      </c>
      <c r="H56" s="13">
        <f t="shared" si="5"/>
        <v>66.753718217139578</v>
      </c>
      <c r="I56" s="13">
        <f t="shared" si="5"/>
        <v>71.15278824764907</v>
      </c>
    </row>
    <row r="57" spans="1:9" hidden="1" outlineLevel="1" x14ac:dyDescent="0.25">
      <c r="A57" s="15" t="s">
        <v>27</v>
      </c>
      <c r="B57" s="13">
        <f t="shared" si="5"/>
        <v>100.6</v>
      </c>
      <c r="C57" s="13">
        <f t="shared" si="5"/>
        <v>100.9</v>
      </c>
      <c r="D57" s="13">
        <f t="shared" si="5"/>
        <v>103.4</v>
      </c>
      <c r="E57" s="13">
        <f t="shared" si="5"/>
        <v>103.7</v>
      </c>
      <c r="F57" s="13">
        <f t="shared" si="5"/>
        <v>104</v>
      </c>
      <c r="G57" s="13">
        <f t="shared" si="5"/>
        <v>104.2</v>
      </c>
      <c r="H57" s="13">
        <f t="shared" si="5"/>
        <v>104.3</v>
      </c>
      <c r="I57" s="13">
        <f t="shared" si="5"/>
        <v>104.5</v>
      </c>
    </row>
    <row r="58" spans="1:9" hidden="1" outlineLevel="1" x14ac:dyDescent="0.25">
      <c r="A58" s="10" t="s">
        <v>40</v>
      </c>
      <c r="B58" s="13">
        <f t="shared" si="5"/>
        <v>27.2</v>
      </c>
      <c r="C58" s="13">
        <f t="shared" si="5"/>
        <v>30.5</v>
      </c>
      <c r="D58" s="13">
        <f t="shared" si="5"/>
        <v>32.585799999999999</v>
      </c>
      <c r="E58" s="13">
        <f t="shared" si="5"/>
        <v>35.520483250000005</v>
      </c>
      <c r="F58" s="13">
        <f t="shared" si="5"/>
        <v>36.594089856231257</v>
      </c>
      <c r="G58" s="13">
        <f t="shared" si="5"/>
        <v>38.296446916343129</v>
      </c>
      <c r="H58" s="13">
        <f t="shared" si="5"/>
        <v>40.429559009583443</v>
      </c>
      <c r="I58" s="13">
        <f t="shared" si="5"/>
        <v>42.722723596607018</v>
      </c>
    </row>
    <row r="59" spans="1:9" hidden="1" outlineLevel="1" x14ac:dyDescent="0.25">
      <c r="A59" s="15" t="s">
        <v>27</v>
      </c>
      <c r="B59" s="13">
        <f t="shared" si="5"/>
        <v>86.6</v>
      </c>
      <c r="C59" s="13">
        <f t="shared" si="5"/>
        <v>118.8</v>
      </c>
      <c r="D59" s="13">
        <f t="shared" si="5"/>
        <v>109.1</v>
      </c>
      <c r="E59" s="13">
        <f t="shared" si="5"/>
        <v>102.5</v>
      </c>
      <c r="F59" s="13">
        <f t="shared" si="5"/>
        <v>101.5</v>
      </c>
      <c r="G59" s="13">
        <f t="shared" si="5"/>
        <v>102.6</v>
      </c>
      <c r="H59" s="13">
        <f t="shared" si="5"/>
        <v>103.5</v>
      </c>
      <c r="I59" s="13">
        <f t="shared" si="5"/>
        <v>103.6</v>
      </c>
    </row>
    <row r="60" spans="1:9" hidden="1" outlineLevel="1" x14ac:dyDescent="0.25">
      <c r="A60" s="10" t="s">
        <v>41</v>
      </c>
      <c r="B60" s="13">
        <f t="shared" si="5"/>
        <v>21.1</v>
      </c>
      <c r="C60" s="13">
        <f t="shared" si="5"/>
        <v>19.7</v>
      </c>
      <c r="D60" s="13">
        <f t="shared" si="5"/>
        <v>23.4983</v>
      </c>
      <c r="E60" s="13">
        <f t="shared" si="5"/>
        <v>24.215800000000002</v>
      </c>
      <c r="F60" s="13">
        <f t="shared" si="5"/>
        <v>26.641811491400002</v>
      </c>
      <c r="G60" s="13">
        <f t="shared" si="5"/>
        <v>28.538815036833647</v>
      </c>
      <c r="H60" s="13">
        <f t="shared" si="5"/>
        <v>30.175002380525392</v>
      </c>
      <c r="I60" s="13">
        <f t="shared" si="5"/>
        <v>32.018876075989773</v>
      </c>
    </row>
    <row r="61" spans="1:9" hidden="1" outlineLevel="1" x14ac:dyDescent="0.25">
      <c r="A61" s="15" t="s">
        <v>42</v>
      </c>
      <c r="B61" s="13">
        <f t="shared" si="5"/>
        <v>90.6</v>
      </c>
      <c r="C61" s="13">
        <f t="shared" si="5"/>
        <v>87.2</v>
      </c>
      <c r="D61" s="13">
        <f t="shared" si="5"/>
        <v>103.5</v>
      </c>
      <c r="E61" s="13">
        <f t="shared" si="5"/>
        <v>112.3</v>
      </c>
      <c r="F61" s="13">
        <f t="shared" si="5"/>
        <v>107.65</v>
      </c>
      <c r="G61" s="13">
        <f t="shared" si="5"/>
        <v>105.02</v>
      </c>
      <c r="H61" s="13">
        <f t="shared" si="5"/>
        <v>103.65999999999998</v>
      </c>
      <c r="I61" s="13">
        <f t="shared" si="5"/>
        <v>104.02999999999999</v>
      </c>
    </row>
    <row r="62" spans="1:9" hidden="1" outlineLevel="1" x14ac:dyDescent="0.25">
      <c r="A62" s="15"/>
      <c r="B62" s="34"/>
      <c r="C62" s="35"/>
      <c r="D62" s="35"/>
      <c r="E62" s="35"/>
      <c r="F62" s="35"/>
      <c r="G62" s="35"/>
      <c r="H62" s="35"/>
      <c r="I62" s="36"/>
    </row>
    <row r="63" spans="1:9" hidden="1" outlineLevel="1" x14ac:dyDescent="0.25">
      <c r="A63" s="10" t="s">
        <v>43</v>
      </c>
      <c r="B63" s="13">
        <f t="shared" ref="B63:I68" si="6">B28</f>
        <v>4610.8999999999996</v>
      </c>
      <c r="C63" s="13">
        <f t="shared" si="6"/>
        <v>5084</v>
      </c>
      <c r="D63" s="13">
        <f t="shared" si="6"/>
        <v>5697</v>
      </c>
      <c r="E63" s="13">
        <f t="shared" si="6"/>
        <v>6446.4</v>
      </c>
      <c r="F63" s="13">
        <f t="shared" si="6"/>
        <v>7320.0195759312301</v>
      </c>
      <c r="G63" s="13">
        <f t="shared" si="6"/>
        <v>7953.4589889844219</v>
      </c>
      <c r="H63" s="13">
        <f t="shared" si="6"/>
        <v>8618.7396251466089</v>
      </c>
      <c r="I63" s="13">
        <f t="shared" si="6"/>
        <v>9328.3583625792653</v>
      </c>
    </row>
    <row r="64" spans="1:9" hidden="1" outlineLevel="1" x14ac:dyDescent="0.25">
      <c r="A64" s="15" t="s">
        <v>44</v>
      </c>
      <c r="B64" s="13">
        <f t="shared" si="6"/>
        <v>110.5</v>
      </c>
      <c r="C64" s="13">
        <f t="shared" si="6"/>
        <v>110.3</v>
      </c>
      <c r="D64" s="13">
        <f t="shared" si="6"/>
        <v>112.05743509047994</v>
      </c>
      <c r="E64" s="13">
        <f t="shared" si="6"/>
        <v>113.15429173249079</v>
      </c>
      <c r="F64" s="13">
        <f t="shared" si="6"/>
        <v>113.55205348615087</v>
      </c>
      <c r="G64" s="13">
        <f t="shared" si="6"/>
        <v>108.65352075199345</v>
      </c>
      <c r="H64" s="13">
        <f t="shared" si="6"/>
        <v>108.36467047964418</v>
      </c>
      <c r="I64" s="13">
        <f t="shared" si="6"/>
        <v>108.23343978697564</v>
      </c>
    </row>
    <row r="65" spans="1:9" hidden="1" outlineLevel="1" x14ac:dyDescent="0.25">
      <c r="A65" s="15" t="s">
        <v>45</v>
      </c>
      <c r="B65" s="13">
        <f t="shared" si="6"/>
        <v>100.7</v>
      </c>
      <c r="C65" s="13">
        <f t="shared" si="6"/>
        <v>103.6</v>
      </c>
      <c r="D65" s="13">
        <f t="shared" si="6"/>
        <v>105.11954511302059</v>
      </c>
      <c r="E65" s="13">
        <f t="shared" si="6"/>
        <v>109.85853566261241</v>
      </c>
      <c r="F65" s="13">
        <f t="shared" si="6"/>
        <v>108.24790608784637</v>
      </c>
      <c r="G65" s="13">
        <f t="shared" si="6"/>
        <v>102.79424858277525</v>
      </c>
      <c r="H65" s="13">
        <f t="shared" si="6"/>
        <v>103.20444807585159</v>
      </c>
      <c r="I65" s="13">
        <f t="shared" si="6"/>
        <v>103.07946646378632</v>
      </c>
    </row>
    <row r="66" spans="1:9" hidden="1" outlineLevel="1" x14ac:dyDescent="0.25">
      <c r="A66" s="10" t="s">
        <v>46</v>
      </c>
      <c r="B66" s="13">
        <f t="shared" si="6"/>
        <v>32.752000000000002</v>
      </c>
      <c r="C66" s="13">
        <f t="shared" si="6"/>
        <v>35.637999999999998</v>
      </c>
      <c r="D66" s="13">
        <f t="shared" si="6"/>
        <v>40.05365501662947</v>
      </c>
      <c r="E66" s="13" t="str">
        <f t="shared" si="6"/>
        <v>44,9*</v>
      </c>
      <c r="F66" s="13">
        <f t="shared" si="6"/>
        <v>53.347926795063557</v>
      </c>
      <c r="G66" s="13">
        <f t="shared" si="6"/>
        <v>57.889557329669557</v>
      </c>
      <c r="H66" s="13">
        <f t="shared" si="6"/>
        <v>62.521622920624637</v>
      </c>
      <c r="I66" s="13">
        <f t="shared" si="6"/>
        <v>67.630928732234395</v>
      </c>
    </row>
    <row r="67" spans="1:9" hidden="1" outlineLevel="1" x14ac:dyDescent="0.25">
      <c r="A67" s="15" t="s">
        <v>44</v>
      </c>
      <c r="B67" s="13">
        <f t="shared" si="6"/>
        <v>109.5</v>
      </c>
      <c r="C67" s="13">
        <f t="shared" si="6"/>
        <v>108.1</v>
      </c>
      <c r="D67" s="13">
        <f t="shared" si="6"/>
        <v>112.39029972677892</v>
      </c>
      <c r="E67" s="13" t="str">
        <f t="shared" si="6"/>
        <v>112,4*</v>
      </c>
      <c r="F67" s="13">
        <f t="shared" si="6"/>
        <v>118.68749733006911</v>
      </c>
      <c r="G67" s="13">
        <f t="shared" si="6"/>
        <v>108.5132277999344</v>
      </c>
      <c r="H67" s="13">
        <f t="shared" si="6"/>
        <v>108.00155641988482</v>
      </c>
      <c r="I67" s="13">
        <f t="shared" si="6"/>
        <v>108.17206203699537</v>
      </c>
    </row>
    <row r="68" spans="1:9" hidden="1" outlineLevel="1" x14ac:dyDescent="0.25">
      <c r="A68" s="15" t="s">
        <v>21</v>
      </c>
      <c r="B68" s="13">
        <f t="shared" si="6"/>
        <v>99.8</v>
      </c>
      <c r="C68" s="13">
        <f t="shared" si="6"/>
        <v>101.6</v>
      </c>
      <c r="D68" s="13">
        <f t="shared" si="6"/>
        <v>105.43180086939863</v>
      </c>
      <c r="E68" s="13" t="str">
        <f t="shared" si="6"/>
        <v>109,1*</v>
      </c>
      <c r="F68" s="13">
        <f t="shared" si="6"/>
        <v>113.14346742618599</v>
      </c>
      <c r="G68" s="13">
        <f t="shared" si="6"/>
        <v>102.66152109738354</v>
      </c>
      <c r="H68" s="13">
        <f t="shared" si="6"/>
        <v>102.85862516179508</v>
      </c>
      <c r="I68" s="13">
        <f t="shared" si="6"/>
        <v>103.02101146380511</v>
      </c>
    </row>
    <row r="69" spans="1:9" collapsed="1" x14ac:dyDescent="0.25"/>
  </sheetData>
  <mergeCells count="14">
    <mergeCell ref="H1:I1"/>
    <mergeCell ref="A3:I3"/>
    <mergeCell ref="B7:E7"/>
    <mergeCell ref="F7:I7"/>
    <mergeCell ref="A36:I36"/>
    <mergeCell ref="A4:I4"/>
    <mergeCell ref="B49:I49"/>
    <mergeCell ref="B55:I55"/>
    <mergeCell ref="B62:I62"/>
    <mergeCell ref="A37:I37"/>
    <mergeCell ref="B40:E40"/>
    <mergeCell ref="F40:I40"/>
    <mergeCell ref="B43:I43"/>
    <mergeCell ref="B46:I46"/>
  </mergeCells>
  <printOptions horizontalCentered="1"/>
  <pageMargins left="0.5" right="0" top="0.5" bottom="0.5" header="0.25" footer="0.2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Anexa_2</vt:lpstr>
      <vt:lpstr>Anexa_2!Print_Area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Bitco Ina</dc:creator>
  <cp:lastModifiedBy>Basoc Valentina</cp:lastModifiedBy>
  <cp:lastPrinted>2019-07-11T16:01:44Z</cp:lastPrinted>
  <dcterms:created xsi:type="dcterms:W3CDTF">2019-07-04T11:10:09Z</dcterms:created>
  <dcterms:modified xsi:type="dcterms:W3CDTF">2019-07-11T16:52:04Z</dcterms:modified>
</cp:coreProperties>
</file>