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formulare\"/>
    </mc:Choice>
  </mc:AlternateContent>
  <bookViews>
    <workbookView xWindow="120" yWindow="120" windowWidth="23250" windowHeight="12525"/>
  </bookViews>
  <sheets>
    <sheet name="F23" sheetId="1" r:id="rId1"/>
    <sheet name="Sheet1" sheetId="2" r:id="rId2"/>
  </sheets>
  <definedNames>
    <definedName name="_xlnm.Print_Area" localSheetId="0">'F23'!$A$1:$DV$38</definedName>
    <definedName name="_xlnm.Print_Titles" localSheetId="0">'F23'!$B:$B</definedName>
  </definedNames>
  <calcPr calcId="162913"/>
</workbook>
</file>

<file path=xl/calcChain.xml><?xml version="1.0" encoding="utf-8"?>
<calcChain xmlns="http://schemas.openxmlformats.org/spreadsheetml/2006/main">
  <c r="CU16" i="1" l="1"/>
  <c r="CV16" i="1"/>
  <c r="CU15" i="1"/>
  <c r="CV15" i="1"/>
  <c r="CV14" i="1"/>
  <c r="CU14" i="1" l="1"/>
  <c r="CL17" i="1"/>
  <c r="AV17" i="1"/>
  <c r="AP17" i="1" s="1"/>
  <c r="Q17" i="1"/>
  <c r="N17" i="1" s="1"/>
  <c r="J17" i="1" s="1"/>
  <c r="D17" i="1" s="1"/>
  <c r="I18" i="1"/>
  <c r="I19" i="1"/>
  <c r="I20" i="1"/>
  <c r="I21" i="1"/>
  <c r="I22" i="1"/>
  <c r="I23" i="1"/>
  <c r="I24" i="1"/>
  <c r="I25" i="1"/>
  <c r="I26" i="1"/>
  <c r="I17" i="1"/>
  <c r="AI16" i="1" l="1"/>
  <c r="AJ16" i="1"/>
  <c r="AI15" i="1"/>
  <c r="AJ15" i="1"/>
  <c r="AJ14" i="1" s="1"/>
  <c r="Q18" i="1"/>
  <c r="Q19" i="1"/>
  <c r="Q20" i="1"/>
  <c r="N20" i="1" s="1"/>
  <c r="Q21" i="1"/>
  <c r="N21" i="1" s="1"/>
  <c r="Q22" i="1"/>
  <c r="Q23" i="1"/>
  <c r="Q24" i="1"/>
  <c r="N24" i="1" s="1"/>
  <c r="Q25" i="1"/>
  <c r="Q26" i="1"/>
  <c r="CK18" i="1"/>
  <c r="CL18" i="1"/>
  <c r="CK19" i="1"/>
  <c r="CL19" i="1"/>
  <c r="CK20" i="1"/>
  <c r="CL20" i="1"/>
  <c r="CK21" i="1"/>
  <c r="CL21" i="1"/>
  <c r="CK22" i="1"/>
  <c r="CL22" i="1"/>
  <c r="CK23" i="1"/>
  <c r="CL23" i="1"/>
  <c r="CK24" i="1"/>
  <c r="CL24" i="1"/>
  <c r="CK25" i="1"/>
  <c r="CL25" i="1"/>
  <c r="CK26" i="1"/>
  <c r="CL26" i="1"/>
  <c r="CK17" i="1"/>
  <c r="CK15" i="1" s="1"/>
  <c r="CC18" i="1"/>
  <c r="CD18" i="1"/>
  <c r="CC19" i="1"/>
  <c r="CD19" i="1"/>
  <c r="CC20" i="1"/>
  <c r="CD20" i="1"/>
  <c r="CC21" i="1"/>
  <c r="CD21" i="1"/>
  <c r="CC22" i="1"/>
  <c r="CD22" i="1"/>
  <c r="CC23" i="1"/>
  <c r="CD23" i="1"/>
  <c r="CC24" i="1"/>
  <c r="CD24" i="1"/>
  <c r="CC25" i="1"/>
  <c r="CD25" i="1"/>
  <c r="CC26" i="1"/>
  <c r="CD26" i="1"/>
  <c r="CD17" i="1"/>
  <c r="CD15" i="1" s="1"/>
  <c r="CC17" i="1"/>
  <c r="CC15" i="1" s="1"/>
  <c r="BW18" i="1"/>
  <c r="BX18" i="1"/>
  <c r="BW19" i="1"/>
  <c r="BX19" i="1"/>
  <c r="BW20" i="1"/>
  <c r="BX20" i="1"/>
  <c r="BW21" i="1"/>
  <c r="BX21" i="1"/>
  <c r="BW22" i="1"/>
  <c r="BX22" i="1"/>
  <c r="BW23" i="1"/>
  <c r="BX23" i="1"/>
  <c r="BW24" i="1"/>
  <c r="BX24" i="1"/>
  <c r="BW25" i="1"/>
  <c r="BX25" i="1"/>
  <c r="BW26" i="1"/>
  <c r="BX26" i="1"/>
  <c r="BX17" i="1"/>
  <c r="BW17" i="1"/>
  <c r="BW15" i="1" s="1"/>
  <c r="BI18" i="1"/>
  <c r="BJ18" i="1"/>
  <c r="BI19" i="1"/>
  <c r="BJ19" i="1"/>
  <c r="BI20" i="1"/>
  <c r="BJ20" i="1"/>
  <c r="BI21" i="1"/>
  <c r="BJ21" i="1"/>
  <c r="BI22" i="1"/>
  <c r="BJ22" i="1"/>
  <c r="BI23" i="1"/>
  <c r="BJ23" i="1"/>
  <c r="BI24" i="1"/>
  <c r="BJ24" i="1"/>
  <c r="BI25" i="1"/>
  <c r="BJ25" i="1"/>
  <c r="BI26" i="1"/>
  <c r="BJ26" i="1"/>
  <c r="BJ17" i="1"/>
  <c r="AN17" i="1" s="1"/>
  <c r="BI17" i="1"/>
  <c r="BI15" i="1" s="1"/>
  <c r="AU18" i="1"/>
  <c r="AO18" i="1" s="1"/>
  <c r="AV18" i="1"/>
  <c r="AP18" i="1" s="1"/>
  <c r="AU19" i="1"/>
  <c r="AV19" i="1"/>
  <c r="AP19" i="1" s="1"/>
  <c r="AN19" i="1" s="1"/>
  <c r="AU20" i="1"/>
  <c r="AO20" i="1" s="1"/>
  <c r="AV20" i="1"/>
  <c r="AP20" i="1" s="1"/>
  <c r="AU21" i="1"/>
  <c r="AO21" i="1" s="1"/>
  <c r="AV21" i="1"/>
  <c r="AU22" i="1"/>
  <c r="AO22" i="1" s="1"/>
  <c r="AV22" i="1"/>
  <c r="AP22" i="1" s="1"/>
  <c r="AU23" i="1"/>
  <c r="AO23" i="1" s="1"/>
  <c r="AV23" i="1"/>
  <c r="AP23" i="1" s="1"/>
  <c r="AN23" i="1" s="1"/>
  <c r="AU24" i="1"/>
  <c r="AO24" i="1" s="1"/>
  <c r="AV24" i="1"/>
  <c r="AP24" i="1" s="1"/>
  <c r="AU25" i="1"/>
  <c r="AO25" i="1" s="1"/>
  <c r="AM25" i="1" s="1"/>
  <c r="AV25" i="1"/>
  <c r="AP25" i="1" s="1"/>
  <c r="AN25" i="1" s="1"/>
  <c r="AU26" i="1"/>
  <c r="AO26" i="1" s="1"/>
  <c r="AV26" i="1"/>
  <c r="AP26" i="1" s="1"/>
  <c r="AO19" i="1"/>
  <c r="AP21" i="1"/>
  <c r="AN21" i="1" s="1"/>
  <c r="AP15" i="1"/>
  <c r="AU17" i="1"/>
  <c r="AO17" i="1" s="1"/>
  <c r="C19" i="1"/>
  <c r="C20" i="1"/>
  <c r="C21" i="1"/>
  <c r="C22" i="1"/>
  <c r="C23" i="1"/>
  <c r="C24" i="1"/>
  <c r="C25" i="1"/>
  <c r="C26" i="1"/>
  <c r="C17" i="1"/>
  <c r="C15" i="1" s="1"/>
  <c r="N18" i="1"/>
  <c r="J18" i="1" s="1"/>
  <c r="N22" i="1"/>
  <c r="N23" i="1"/>
  <c r="N25" i="1"/>
  <c r="N26" i="1"/>
  <c r="V15" i="1"/>
  <c r="W15" i="1"/>
  <c r="V16" i="1"/>
  <c r="W16" i="1"/>
  <c r="E16" i="1"/>
  <c r="F16" i="1"/>
  <c r="G16" i="1"/>
  <c r="H16" i="1"/>
  <c r="K16" i="1"/>
  <c r="L16" i="1"/>
  <c r="M16" i="1"/>
  <c r="O16" i="1"/>
  <c r="P16" i="1"/>
  <c r="R16" i="1"/>
  <c r="S16" i="1"/>
  <c r="T16" i="1"/>
  <c r="U16" i="1"/>
  <c r="X16" i="1"/>
  <c r="Y16" i="1"/>
  <c r="Z16" i="1"/>
  <c r="AA16" i="1"/>
  <c r="AB16" i="1"/>
  <c r="AC16" i="1"/>
  <c r="AD16" i="1"/>
  <c r="AE16" i="1"/>
  <c r="AF16" i="1"/>
  <c r="AG16" i="1"/>
  <c r="AH16" i="1"/>
  <c r="AK16" i="1"/>
  <c r="AL16" i="1"/>
  <c r="AQ16" i="1"/>
  <c r="AR16" i="1"/>
  <c r="AS16" i="1"/>
  <c r="AT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Y16" i="1"/>
  <c r="BZ16" i="1"/>
  <c r="CA16" i="1"/>
  <c r="CB16" i="1"/>
  <c r="CE16" i="1"/>
  <c r="CF16" i="1"/>
  <c r="CG16" i="1"/>
  <c r="CH16" i="1"/>
  <c r="CI16" i="1"/>
  <c r="CJ16" i="1"/>
  <c r="CM16" i="1"/>
  <c r="CN16" i="1"/>
  <c r="CO16" i="1"/>
  <c r="CP16" i="1"/>
  <c r="CQ16" i="1"/>
  <c r="CR16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E15" i="1"/>
  <c r="F15" i="1"/>
  <c r="F14" i="1" s="1"/>
  <c r="G15" i="1"/>
  <c r="H15" i="1"/>
  <c r="I15" i="1"/>
  <c r="K15" i="1"/>
  <c r="L15" i="1"/>
  <c r="L14" i="1" s="1"/>
  <c r="M15" i="1"/>
  <c r="O15" i="1"/>
  <c r="O14" i="1" s="1"/>
  <c r="P15" i="1"/>
  <c r="R15" i="1"/>
  <c r="R14" i="1" s="1"/>
  <c r="S15" i="1"/>
  <c r="T15" i="1"/>
  <c r="T14" i="1" s="1"/>
  <c r="U15" i="1"/>
  <c r="X15" i="1"/>
  <c r="X14" i="1" s="1"/>
  <c r="Y15" i="1"/>
  <c r="Z15" i="1"/>
  <c r="Z14" i="1" s="1"/>
  <c r="AA15" i="1"/>
  <c r="AB15" i="1"/>
  <c r="AB14" i="1" s="1"/>
  <c r="AC15" i="1"/>
  <c r="AD15" i="1"/>
  <c r="AD14" i="1" s="1"/>
  <c r="AE15" i="1"/>
  <c r="AF15" i="1"/>
  <c r="AF14" i="1" s="1"/>
  <c r="AG15" i="1"/>
  <c r="AH15" i="1"/>
  <c r="AH14" i="1" s="1"/>
  <c r="AK15" i="1"/>
  <c r="AL15" i="1"/>
  <c r="AL14" i="1" s="1"/>
  <c r="AQ15" i="1"/>
  <c r="AR15" i="1"/>
  <c r="AR14" i="1" s="1"/>
  <c r="AS15" i="1"/>
  <c r="AT15" i="1"/>
  <c r="AT14" i="1" s="1"/>
  <c r="AU15" i="1"/>
  <c r="AV15" i="1"/>
  <c r="AW15" i="1"/>
  <c r="AX15" i="1"/>
  <c r="AY15" i="1"/>
  <c r="AZ15" i="1"/>
  <c r="AZ14" i="1" s="1"/>
  <c r="BA15" i="1"/>
  <c r="BB15" i="1"/>
  <c r="BC15" i="1"/>
  <c r="BD15" i="1"/>
  <c r="BD14" i="1" s="1"/>
  <c r="BE15" i="1"/>
  <c r="BF15" i="1"/>
  <c r="BG15" i="1"/>
  <c r="BH15" i="1"/>
  <c r="BH14" i="1" s="1"/>
  <c r="BK15" i="1"/>
  <c r="BL15" i="1"/>
  <c r="BM15" i="1"/>
  <c r="BM14" i="1" s="1"/>
  <c r="BN15" i="1"/>
  <c r="BO15" i="1"/>
  <c r="BP15" i="1"/>
  <c r="BQ15" i="1"/>
  <c r="BQ14" i="1" s="1"/>
  <c r="BR15" i="1"/>
  <c r="BS15" i="1"/>
  <c r="BT15" i="1"/>
  <c r="BU15" i="1"/>
  <c r="BU14" i="1" s="1"/>
  <c r="BV15" i="1"/>
  <c r="BV14" i="1" s="1"/>
  <c r="BX15" i="1"/>
  <c r="BY15" i="1"/>
  <c r="BZ15" i="1"/>
  <c r="BZ14" i="1" s="1"/>
  <c r="CA15" i="1"/>
  <c r="CA14" i="1" s="1"/>
  <c r="CB15" i="1"/>
  <c r="CE15" i="1"/>
  <c r="CE14" i="1" s="1"/>
  <c r="CF15" i="1"/>
  <c r="CG15" i="1"/>
  <c r="CG14" i="1" s="1"/>
  <c r="CH15" i="1"/>
  <c r="CI15" i="1"/>
  <c r="CI14" i="1" s="1"/>
  <c r="CJ15" i="1"/>
  <c r="CL15" i="1"/>
  <c r="CM15" i="1"/>
  <c r="CN15" i="1"/>
  <c r="CO15" i="1"/>
  <c r="CP15" i="1"/>
  <c r="CP14" i="1" s="1"/>
  <c r="CQ15" i="1"/>
  <c r="CR15" i="1"/>
  <c r="CW15" i="1"/>
  <c r="CW14" i="1" s="1"/>
  <c r="CX15" i="1"/>
  <c r="CX14" i="1" s="1"/>
  <c r="CY15" i="1"/>
  <c r="CZ15" i="1"/>
  <c r="DA15" i="1"/>
  <c r="DA14" i="1" s="1"/>
  <c r="DB15" i="1"/>
  <c r="DB14" i="1" s="1"/>
  <c r="DC15" i="1"/>
  <c r="DD15" i="1"/>
  <c r="DE15" i="1"/>
  <c r="DE14" i="1" s="1"/>
  <c r="DF15" i="1"/>
  <c r="DF14" i="1" s="1"/>
  <c r="DG15" i="1"/>
  <c r="DH15" i="1"/>
  <c r="DI15" i="1"/>
  <c r="DI14" i="1" s="1"/>
  <c r="DJ15" i="1"/>
  <c r="DJ14" i="1" s="1"/>
  <c r="DK15" i="1"/>
  <c r="DL15" i="1"/>
  <c r="DM15" i="1"/>
  <c r="DM14" i="1" s="1"/>
  <c r="DN15" i="1"/>
  <c r="DN14" i="1" s="1"/>
  <c r="DO15" i="1"/>
  <c r="DP15" i="1"/>
  <c r="DQ15" i="1"/>
  <c r="DQ14" i="1" s="1"/>
  <c r="DR15" i="1"/>
  <c r="DR14" i="1" s="1"/>
  <c r="DS15" i="1"/>
  <c r="DT15" i="1"/>
  <c r="DU15" i="1"/>
  <c r="DU14" i="1" s="1"/>
  <c r="DV15" i="1"/>
  <c r="DV14" i="1" s="1"/>
  <c r="D13" i="1"/>
  <c r="CO14" i="1" l="1"/>
  <c r="DD14" i="1"/>
  <c r="CZ14" i="1"/>
  <c r="AQ14" i="1"/>
  <c r="AG14" i="1"/>
  <c r="AC14" i="1"/>
  <c r="Y14" i="1"/>
  <c r="S14" i="1"/>
  <c r="M14" i="1"/>
  <c r="AM19" i="1"/>
  <c r="CS19" i="1" s="1"/>
  <c r="AM23" i="1"/>
  <c r="CS23" i="1" s="1"/>
  <c r="AM21" i="1"/>
  <c r="CC16" i="1"/>
  <c r="CC14" i="1" s="1"/>
  <c r="AI14" i="1"/>
  <c r="G14" i="1"/>
  <c r="AN26" i="1"/>
  <c r="AN24" i="1"/>
  <c r="AN22" i="1"/>
  <c r="AN20" i="1"/>
  <c r="BX16" i="1"/>
  <c r="BX14" i="1" s="1"/>
  <c r="CK16" i="1"/>
  <c r="Q16" i="1"/>
  <c r="BR14" i="1"/>
  <c r="BN14" i="1"/>
  <c r="BJ15" i="1"/>
  <c r="BE14" i="1"/>
  <c r="BA14" i="1"/>
  <c r="AW14" i="1"/>
  <c r="J23" i="1"/>
  <c r="D23" i="1" s="1"/>
  <c r="CT23" i="1" s="1"/>
  <c r="J24" i="1"/>
  <c r="D24" i="1" s="1"/>
  <c r="CT24" i="1" s="1"/>
  <c r="J22" i="1"/>
  <c r="D22" i="1" s="1"/>
  <c r="CT22" i="1" s="1"/>
  <c r="AM26" i="1"/>
  <c r="CS26" i="1" s="1"/>
  <c r="AM24" i="1"/>
  <c r="CS24" i="1" s="1"/>
  <c r="AM22" i="1"/>
  <c r="CS22" i="1" s="1"/>
  <c r="AM20" i="1"/>
  <c r="CS20" i="1" s="1"/>
  <c r="CL16" i="1"/>
  <c r="J26" i="1"/>
  <c r="D26" i="1" s="1"/>
  <c r="N19" i="1"/>
  <c r="BJ16" i="1"/>
  <c r="CD16" i="1"/>
  <c r="J21" i="1"/>
  <c r="D21" i="1" s="1"/>
  <c r="CT21" i="1" s="1"/>
  <c r="J25" i="1"/>
  <c r="D25" i="1" s="1"/>
  <c r="CT25" i="1" s="1"/>
  <c r="J20" i="1"/>
  <c r="D20" i="1" s="1"/>
  <c r="AS14" i="1"/>
  <c r="AK14" i="1"/>
  <c r="AE14" i="1"/>
  <c r="AA14" i="1"/>
  <c r="U14" i="1"/>
  <c r="P14" i="1"/>
  <c r="K14" i="1"/>
  <c r="DS14" i="1"/>
  <c r="DO14" i="1"/>
  <c r="DK14" i="1"/>
  <c r="DG14" i="1"/>
  <c r="DC14" i="1"/>
  <c r="CY14" i="1"/>
  <c r="CQ14" i="1"/>
  <c r="CM14" i="1"/>
  <c r="CH14" i="1"/>
  <c r="BY14" i="1"/>
  <c r="E14" i="1"/>
  <c r="BT14" i="1"/>
  <c r="BP14" i="1"/>
  <c r="BL14" i="1"/>
  <c r="BG14" i="1"/>
  <c r="BC14" i="1"/>
  <c r="AY14" i="1"/>
  <c r="BS14" i="1"/>
  <c r="BO14" i="1"/>
  <c r="BK14" i="1"/>
  <c r="BF14" i="1"/>
  <c r="BB14" i="1"/>
  <c r="AX14" i="1"/>
  <c r="AN18" i="1"/>
  <c r="AP16" i="1"/>
  <c r="AP14" i="1" s="1"/>
  <c r="H14" i="1"/>
  <c r="I16" i="1"/>
  <c r="I14" i="1" s="1"/>
  <c r="Q15" i="1"/>
  <c r="Q14" i="1" s="1"/>
  <c r="DT14" i="1"/>
  <c r="DP14" i="1"/>
  <c r="DL14" i="1"/>
  <c r="DH14" i="1"/>
  <c r="CR14" i="1"/>
  <c r="CN14" i="1"/>
  <c r="CJ14" i="1"/>
  <c r="CF14" i="1"/>
  <c r="CB14" i="1"/>
  <c r="AV16" i="1"/>
  <c r="AV14" i="1" s="1"/>
  <c r="BW16" i="1"/>
  <c r="BW14" i="1" s="1"/>
  <c r="N15" i="1"/>
  <c r="CS25" i="1"/>
  <c r="CS21" i="1"/>
  <c r="AM17" i="1"/>
  <c r="AM15" i="1" s="1"/>
  <c r="AO15" i="1"/>
  <c r="AO16" i="1"/>
  <c r="AM18" i="1"/>
  <c r="CK14" i="1"/>
  <c r="BI14" i="1"/>
  <c r="W14" i="1"/>
  <c r="V14" i="1"/>
  <c r="AN15" i="1"/>
  <c r="C18" i="1"/>
  <c r="AU16" i="1"/>
  <c r="AU14" i="1" s="1"/>
  <c r="CL14" i="1"/>
  <c r="CD14" i="1"/>
  <c r="BJ14" i="1"/>
  <c r="CS17" i="1" l="1"/>
  <c r="CS15" i="1" s="1"/>
  <c r="CT20" i="1"/>
  <c r="AN16" i="1"/>
  <c r="CT26" i="1"/>
  <c r="AM16" i="1"/>
  <c r="D19" i="1"/>
  <c r="CT19" i="1" s="1"/>
  <c r="J19" i="1"/>
  <c r="N16" i="1"/>
  <c r="N14" i="1" s="1"/>
  <c r="AN14" i="1"/>
  <c r="CS18" i="1"/>
  <c r="CS16" i="1" s="1"/>
  <c r="CS14" i="1" s="1"/>
  <c r="C16" i="1"/>
  <c r="C14" i="1" s="1"/>
  <c r="J16" i="1"/>
  <c r="D18" i="1"/>
  <c r="AM14" i="1"/>
  <c r="AO14" i="1"/>
  <c r="J15" i="1"/>
  <c r="D15" i="1" l="1"/>
  <c r="CT17" i="1"/>
  <c r="CT15" i="1" s="1"/>
  <c r="CT14" i="1" s="1"/>
  <c r="J14" i="1"/>
  <c r="D16" i="1"/>
  <c r="CT18" i="1"/>
  <c r="CT16" i="1" s="1"/>
  <c r="D14" i="1" l="1"/>
</calcChain>
</file>

<file path=xl/sharedStrings.xml><?xml version="1.0" encoding="utf-8"?>
<sst xmlns="http://schemas.openxmlformats.org/spreadsheetml/2006/main" count="219" uniqueCount="101">
  <si>
    <t>Total</t>
  </si>
  <si>
    <t>inclusiv:</t>
  </si>
  <si>
    <t>A</t>
  </si>
  <si>
    <t>Total nivelul I</t>
  </si>
  <si>
    <t>din contul resurselor financiare proprii</t>
  </si>
  <si>
    <t>din contul transferurilor cu destinație specială</t>
  </si>
  <si>
    <t>Total general</t>
  </si>
  <si>
    <t>Total nivelul II</t>
  </si>
  <si>
    <t>Primăria A</t>
  </si>
  <si>
    <t>Primăria B</t>
  </si>
  <si>
    <t>Primăria C</t>
  </si>
  <si>
    <t>………</t>
  </si>
  <si>
    <t xml:space="preserve">Şeful direcţiei finanţe                 </t>
  </si>
  <si>
    <t xml:space="preserve">Şeful secţiei elaborarea şi administarea bugetului  </t>
  </si>
  <si>
    <t>Executorul ____________    Telefonul _______________</t>
  </si>
  <si>
    <t>dintre care:</t>
  </si>
  <si>
    <t>dintre care</t>
  </si>
  <si>
    <t>……….</t>
  </si>
  <si>
    <t>inclusiv</t>
  </si>
  <si>
    <t>Servicii de  stat cu destinație generală    (01)</t>
  </si>
  <si>
    <t>Serviciul datoriei    (017)</t>
  </si>
  <si>
    <t>serviciul datoriei interne     (0171)</t>
  </si>
  <si>
    <t>serviciul datoriei externe     (0172)</t>
  </si>
  <si>
    <t xml:space="preserve">Apărare națională      (02)  </t>
  </si>
  <si>
    <t xml:space="preserve">Ordine publică și                                              securitate națională          (03)  </t>
  </si>
  <si>
    <t>Gospodăria de locuințe și gospodăria serviciilor comunale     (06)</t>
  </si>
  <si>
    <t xml:space="preserve">Ocrotirea sănătății         (07) </t>
  </si>
  <si>
    <t>Cultură, sport, tineret, culte și odihnă    (08)</t>
  </si>
  <si>
    <t>Învățămînt     (09)</t>
  </si>
  <si>
    <t>Protecție socială   (10)</t>
  </si>
  <si>
    <t>Venituri  (1)</t>
  </si>
  <si>
    <t>cercetări științifice aplicate în domeniul învățămîntului</t>
  </si>
  <si>
    <t>Sold bugetar</t>
  </si>
  <si>
    <t>Surse de finanțare a deficitului (4+5+9)</t>
  </si>
  <si>
    <t>vînzarea apartamentelor către cetățeni  (415240)</t>
  </si>
  <si>
    <t>primirea împrumuturilor externe pentru proiecte finanțate din surse externe (595210, 595410)</t>
  </si>
  <si>
    <t>rambursarea împrumuturilor externe organizațiilor financiare internaționale (595220)</t>
  </si>
  <si>
    <t>inclusiv pe grupe funcționale de cheltuieli:</t>
  </si>
  <si>
    <t>Cheltuieli (2+3)</t>
  </si>
  <si>
    <t>Sinteza consolidată</t>
  </si>
  <si>
    <t>Consiliul Municipal/ Consiliul Raional</t>
  </si>
  <si>
    <r>
      <t xml:space="preserve">Deficit  (-), Excedent (+)                                                           </t>
    </r>
    <r>
      <rPr>
        <sz val="10"/>
        <rFont val="Times New Roman"/>
        <family val="1"/>
        <charset val="204"/>
      </rPr>
      <t>(1-(2+3))</t>
    </r>
  </si>
  <si>
    <t>modificarea valorilor în urma privatizării**⁾</t>
  </si>
  <si>
    <t>n</t>
  </si>
  <si>
    <t xml:space="preserve">                                                          Transferuri de la alt buget</t>
  </si>
  <si>
    <t xml:space="preserve">servicii de stat cu destinație generală </t>
  </si>
  <si>
    <t>imclusiv</t>
  </si>
  <si>
    <t>TDG între bugete *</t>
  </si>
  <si>
    <t xml:space="preserve">Din contul trasferurilor din fondul Republican de susținere a populației </t>
  </si>
  <si>
    <t>servicii de  stat cu destinație generală</t>
  </si>
  <si>
    <t>fondul de rezervă</t>
  </si>
  <si>
    <t>la începutul perioadei (910000)</t>
  </si>
  <si>
    <t>Servicii în domeniul economiei                            (04)</t>
  </si>
  <si>
    <t>Transferuri cu destinație specială BS</t>
  </si>
  <si>
    <t>Total venituri colectate</t>
  </si>
  <si>
    <t>Total transferuri</t>
  </si>
  <si>
    <t>TOTAL                         VENITURI</t>
  </si>
  <si>
    <t>TOTAL        CHELTUIELI</t>
  </si>
  <si>
    <t>pentru infrastructura drumurilor (191116 191216)</t>
  </si>
  <si>
    <t>procurarea pachetelor de acțiuni  (415110)</t>
  </si>
  <si>
    <t>procurarea cotei părți în capital social (415120)</t>
  </si>
  <si>
    <t>privatizarea pachetelor de acţiuni/cotelor sociale proprietate publică (415210)</t>
  </si>
  <si>
    <t>rambursarea împrumuturilor recreditate instituțiilor nefinanciare (471320)</t>
  </si>
  <si>
    <t>rambursarea împrumutului instituţiilor financiare (552120)</t>
  </si>
  <si>
    <t>primirea împrumutului de la instituțiile financiare (552110)</t>
  </si>
  <si>
    <t>rambursarea împrumutului recreditat între bugetul de stat și bugetele locale de nivelul II (561120)</t>
  </si>
  <si>
    <t>rambursarea altor împrumuturi (554120)</t>
  </si>
  <si>
    <t>plata sporului lunar în mărime de 30% din salariul de bază (r.Anenii Noi, Dubăsari și Căușeni) (191114, 191214)</t>
  </si>
  <si>
    <t>compensarea scutirilor de la plata impozitului funciar (veniturilor ratate) (r.Dubăsari) (191114, 191214)</t>
  </si>
  <si>
    <t>paza depozitelor cu pesticide inutilizabile și perimate (191114, 191214)</t>
  </si>
  <si>
    <t>pentru cheltuieli capitale (191120, 191220)</t>
  </si>
  <si>
    <t xml:space="preserve">30% spor lunar  pentru raioanele din stinga Nistrului (r.Anenii Noi, Dubăsari și Căușeni) </t>
  </si>
  <si>
    <t>rambursarea împrumutului recreditat între BL de nivelul II și BL de nivelul I în cadrul unei UAT (563120)</t>
  </si>
  <si>
    <r>
      <t xml:space="preserve">Total venituri generale </t>
    </r>
    <r>
      <rPr>
        <sz val="10"/>
        <rFont val="Times New Roman"/>
        <family val="1"/>
        <charset val="204"/>
      </rPr>
      <t>(cu excepția transferurilor)</t>
    </r>
  </si>
  <si>
    <t xml:space="preserve">                                                                                                       (denumirea UAT)</t>
  </si>
  <si>
    <t>**) la această funcție se reflectă codurile 311210, 371210 din clasificația economică (cu semnul "minus")</t>
  </si>
  <si>
    <t>*) se completează de către UTA Găgăuzia</t>
  </si>
  <si>
    <r>
      <t xml:space="preserve">Transferuri cu destinație generală  </t>
    </r>
    <r>
      <rPr>
        <sz val="8"/>
        <rFont val="Times New Roman"/>
        <family val="1"/>
        <charset val="204"/>
      </rPr>
      <t>(191131, 191231)</t>
    </r>
  </si>
  <si>
    <r>
      <t xml:space="preserve">Transferuri din fondul de compensare     </t>
    </r>
    <r>
      <rPr>
        <sz val="8"/>
        <rFont val="Times New Roman"/>
        <family val="1"/>
        <charset val="204"/>
      </rPr>
      <t>(191132, 191232)</t>
    </r>
  </si>
  <si>
    <r>
      <t xml:space="preserve">Alte transferuri cu destinație generală </t>
    </r>
    <r>
      <rPr>
        <sz val="8"/>
        <rFont val="Times New Roman"/>
        <family val="1"/>
        <charset val="204"/>
      </rPr>
      <t>(191139, 191239)</t>
    </r>
  </si>
  <si>
    <r>
      <t xml:space="preserve">învățămîntul preșcolar, primar, secundar general, special și complementar (extrașcolar) </t>
    </r>
    <r>
      <rPr>
        <sz val="8"/>
        <rFont val="Times New Roman"/>
        <family val="1"/>
        <charset val="204"/>
      </rPr>
      <t>(191111, 191211)</t>
    </r>
  </si>
  <si>
    <r>
      <t xml:space="preserve">școlile sportive </t>
    </r>
    <r>
      <rPr>
        <sz val="8"/>
        <rFont val="Times New Roman"/>
        <family val="1"/>
        <charset val="204"/>
      </rPr>
      <t>(191113, 191213)</t>
    </r>
  </si>
  <si>
    <t>Soldul mijloacelor bănești</t>
  </si>
  <si>
    <t xml:space="preserve">la sfîrșitul perioadei  (930000) </t>
  </si>
  <si>
    <t xml:space="preserve">        privind estimările proiectelor bugetelor locale pe _____________________ pe anul 2019</t>
  </si>
  <si>
    <t>dintre care estimat pe 2019</t>
  </si>
  <si>
    <t>Estimat 2019</t>
  </si>
  <si>
    <t>servicii sociale</t>
  </si>
  <si>
    <t>Aprobat 2018</t>
  </si>
  <si>
    <t xml:space="preserve"> În colonițele "Aprobat 2018"  transferurile de la bugetul de stat vor fi cele corelate cu Legea bugetului de stat pentru anul 2018.</t>
  </si>
  <si>
    <r>
      <t xml:space="preserve">Transferuri capitale primite cu destinație specială între instituțiile BS și instituțiile BL </t>
    </r>
    <r>
      <rPr>
        <sz val="10"/>
        <rFont val="Times New Roman"/>
        <family val="1"/>
      </rPr>
      <t>(191320, 191420)</t>
    </r>
  </si>
  <si>
    <r>
      <t xml:space="preserve">Transferuri din  Fondul Republican de susținere socială a populației </t>
    </r>
    <r>
      <rPr>
        <sz val="10"/>
        <rFont val="Times New Roman"/>
        <family val="1"/>
      </rPr>
      <t>(191 310)</t>
    </r>
  </si>
  <si>
    <t>Protecția mediului          (05)</t>
  </si>
  <si>
    <t xml:space="preserve">asigurarea și asistența socială (191112) </t>
  </si>
  <si>
    <t xml:space="preserve">indemnizații și compensații pentru absolvenții instituțiilor de învățămînt superior și postsecundar pedagogic </t>
  </si>
  <si>
    <r>
      <t xml:space="preserve">Transferuri între bugetele locale          </t>
    </r>
    <r>
      <rPr>
        <sz val="10"/>
        <rFont val="Times New Roman"/>
        <family val="1"/>
      </rPr>
      <t>(193...)</t>
    </r>
  </si>
  <si>
    <t>compensarea chelt. pentru serviciile de  transport  (pentru pers. cu dizab. severa si accentuată, copii cu dezab., persoane care însotesc o persoană cu dizab.severă sau un copil cu dizab. precum și pers. cu dizab. locomotorii</t>
  </si>
  <si>
    <t>Formularul nr.23</t>
  </si>
  <si>
    <t xml:space="preserve">indemnizații pentru copiii adoptați și cei aflați sub tutelă/  curatelă </t>
  </si>
  <si>
    <t>compensarea diferenței de tarife la energia electrică și la gazele naturale (r.Dubăsari, Căușeni si s.Varnița, Anenii Noi)</t>
  </si>
  <si>
    <t xml:space="preserve">prestații sociale pentru copiii plasați în serviciile sociale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</si>
</sst>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146">
    <xf numFmtId="0" fontId="0" fillId="0" borderId="0" xfId="0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wrapText="1"/>
    </xf>
    <xf numFmtId="0" fontId="8" fillId="0" borderId="0" xfId="0" applyFont="1" applyFill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Alignme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1" xfId="23" applyFont="1" applyFill="1" applyBorder="1" applyAlignment="1">
      <alignment wrapText="1"/>
    </xf>
    <xf numFmtId="0" fontId="5" fillId="0" borderId="1" xfId="23" applyFont="1" applyFill="1" applyBorder="1"/>
    <xf numFmtId="0" fontId="5" fillId="0" borderId="1" xfId="23" applyFont="1" applyFill="1" applyBorder="1" applyAlignment="1"/>
    <xf numFmtId="0" fontId="6" fillId="0" borderId="1" xfId="23" applyFont="1" applyFill="1" applyBorder="1"/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right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center"/>
    </xf>
    <xf numFmtId="0" fontId="5" fillId="0" borderId="13" xfId="0" applyFont="1" applyBorder="1" applyAlignment="1">
      <alignment horizontal="left" vertical="center" wrapText="1" indent="1"/>
    </xf>
    <xf numFmtId="0" fontId="6" fillId="2" borderId="0" xfId="0" applyFont="1" applyFill="1"/>
    <xf numFmtId="0" fontId="6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23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 vertical="center" wrapText="1"/>
    </xf>
    <xf numFmtId="164" fontId="18" fillId="0" borderId="1" xfId="23" applyNumberFormat="1" applyFont="1" applyFill="1" applyBorder="1" applyAlignment="1">
      <alignment wrapText="1"/>
    </xf>
    <xf numFmtId="164" fontId="18" fillId="0" borderId="1" xfId="0" applyNumberFormat="1" applyFont="1" applyFill="1" applyBorder="1"/>
    <xf numFmtId="164" fontId="19" fillId="0" borderId="1" xfId="23" applyNumberFormat="1" applyFont="1" applyFill="1" applyBorder="1"/>
    <xf numFmtId="164" fontId="19" fillId="0" borderId="1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8" fillId="2" borderId="1" xfId="23" applyNumberFormat="1" applyFont="1" applyFill="1" applyBorder="1" applyAlignment="1">
      <alignment wrapText="1"/>
    </xf>
    <xf numFmtId="0" fontId="10" fillId="2" borderId="12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6" fillId="2" borderId="3" xfId="0" applyFont="1" applyFill="1" applyBorder="1"/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1" xfId="14" applyFont="1" applyFill="1" applyBorder="1" applyAlignment="1">
      <alignment horizontal="center" vertical="center" wrapText="1"/>
    </xf>
    <xf numFmtId="0" fontId="11" fillId="2" borderId="3" xfId="14" applyFont="1" applyFill="1" applyBorder="1" applyAlignment="1">
      <alignment horizontal="center" vertical="center" wrapText="1"/>
    </xf>
    <xf numFmtId="0" fontId="11" fillId="2" borderId="4" xfId="14" applyFont="1" applyFill="1" applyBorder="1" applyAlignment="1">
      <alignment horizontal="center" vertical="center" wrapText="1"/>
    </xf>
    <xf numFmtId="0" fontId="11" fillId="2" borderId="5" xfId="14" applyFont="1" applyFill="1" applyBorder="1" applyAlignment="1">
      <alignment horizontal="center" vertical="center" wrapText="1"/>
    </xf>
    <xf numFmtId="0" fontId="11" fillId="2" borderId="6" xfId="14" applyFont="1" applyFill="1" applyBorder="1" applyAlignment="1">
      <alignment horizontal="center" vertical="center" wrapText="1"/>
    </xf>
    <xf numFmtId="0" fontId="11" fillId="2" borderId="1" xfId="14" applyFont="1" applyFill="1" applyBorder="1" applyAlignment="1">
      <alignment horizontal="center" vertical="center" wrapText="1"/>
    </xf>
    <xf numFmtId="0" fontId="4" fillId="2" borderId="3" xfId="14" applyFont="1" applyFill="1" applyBorder="1" applyAlignment="1">
      <alignment horizontal="center" vertical="center" wrapText="1"/>
    </xf>
    <xf numFmtId="0" fontId="4" fillId="2" borderId="4" xfId="14" applyFont="1" applyFill="1" applyBorder="1" applyAlignment="1">
      <alignment horizontal="center" vertical="center" wrapText="1"/>
    </xf>
    <xf numFmtId="0" fontId="4" fillId="2" borderId="5" xfId="14" applyFont="1" applyFill="1" applyBorder="1" applyAlignment="1">
      <alignment horizontal="center" vertical="center" wrapText="1"/>
    </xf>
    <xf numFmtId="0" fontId="4" fillId="2" borderId="6" xfId="14" applyFont="1" applyFill="1" applyBorder="1" applyAlignment="1">
      <alignment horizontal="center" vertical="center" wrapText="1"/>
    </xf>
    <xf numFmtId="0" fontId="4" fillId="2" borderId="7" xfId="14" applyFont="1" applyFill="1" applyBorder="1" applyAlignment="1">
      <alignment horizontal="center" vertical="center" wrapText="1"/>
    </xf>
    <xf numFmtId="0" fontId="4" fillId="2" borderId="8" xfId="14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13" fillId="2" borderId="9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left"/>
    </xf>
    <xf numFmtId="0" fontId="20" fillId="0" borderId="0" xfId="0" applyFont="1" applyFill="1" applyAlignment="1">
      <alignment horizontal="left" wrapText="1"/>
    </xf>
    <xf numFmtId="0" fontId="14" fillId="2" borderId="9" xfId="0" applyFont="1" applyFill="1" applyBorder="1" applyAlignment="1">
      <alignment horizontal="left"/>
    </xf>
    <xf numFmtId="0" fontId="14" fillId="2" borderId="10" xfId="0" applyFont="1" applyFill="1" applyBorder="1" applyAlignment="1">
      <alignment horizontal="left"/>
    </xf>
    <xf numFmtId="0" fontId="14" fillId="2" borderId="11" xfId="0" applyFont="1" applyFill="1" applyBorder="1" applyAlignment="1">
      <alignment horizontal="left"/>
    </xf>
    <xf numFmtId="0" fontId="16" fillId="0" borderId="0" xfId="0" applyFont="1" applyFill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11" fillId="2" borderId="7" xfId="14" applyFont="1" applyFill="1" applyBorder="1" applyAlignment="1">
      <alignment horizontal="center" vertical="center" wrapText="1"/>
    </xf>
    <xf numFmtId="0" fontId="11" fillId="2" borderId="8" xfId="14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textRotation="1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textRotation="1" wrapText="1"/>
    </xf>
    <xf numFmtId="0" fontId="10" fillId="2" borderId="10" xfId="0" applyFont="1" applyFill="1" applyBorder="1" applyAlignment="1">
      <alignment horizontal="left" vertical="center" textRotation="1" wrapText="1"/>
    </xf>
    <xf numFmtId="0" fontId="10" fillId="2" borderId="11" xfId="0" applyFont="1" applyFill="1" applyBorder="1" applyAlignment="1">
      <alignment horizontal="left" vertical="center" textRotation="1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9" xfId="14" applyFont="1" applyFill="1" applyBorder="1" applyAlignment="1">
      <alignment horizontal="center" vertical="center" wrapText="1"/>
    </xf>
    <xf numFmtId="0" fontId="4" fillId="2" borderId="10" xfId="14" applyFont="1" applyFill="1" applyBorder="1" applyAlignment="1">
      <alignment horizontal="center" vertical="center" wrapText="1"/>
    </xf>
    <xf numFmtId="0" fontId="4" fillId="2" borderId="11" xfId="14" applyFont="1" applyFill="1" applyBorder="1" applyAlignment="1">
      <alignment horizontal="center" vertical="center" wrapText="1"/>
    </xf>
    <xf numFmtId="0" fontId="4" fillId="2" borderId="9" xfId="14" applyFont="1" applyFill="1" applyBorder="1" applyAlignment="1">
      <alignment horizontal="left" wrapText="1"/>
    </xf>
    <xf numFmtId="0" fontId="4" fillId="2" borderId="10" xfId="14" applyFont="1" applyFill="1" applyBorder="1" applyAlignment="1">
      <alignment horizontal="left" wrapText="1"/>
    </xf>
    <xf numFmtId="0" fontId="4" fillId="2" borderId="11" xfId="14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4" fillId="2" borderId="1" xfId="14" applyFont="1" applyFill="1" applyBorder="1" applyAlignment="1">
      <alignment horizontal="left" vertical="center" wrapText="1"/>
    </xf>
  </cellXfs>
  <cellStyles count="24">
    <cellStyle name="Normal" xfId="0" builtinId="0"/>
    <cellStyle name="Normal_Sheet1" xfId="23"/>
    <cellStyle name="Обычный 10" xfId="9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1"/>
    <cellStyle name="Обычный 20" xfId="19"/>
    <cellStyle name="Обычный 21" xfId="20"/>
    <cellStyle name="Обычный 22" xfId="21"/>
    <cellStyle name="Обычный 23" xfId="22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  <cellStyle name="Обычный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41"/>
  <sheetViews>
    <sheetView tabSelected="1" view="pageBreakPreview" zoomScaleNormal="60" zoomScaleSheetLayoutView="100" workbookViewId="0">
      <selection activeCell="AB11" sqref="AB11:AB12"/>
    </sheetView>
  </sheetViews>
  <sheetFormatPr defaultColWidth="8.85546875" defaultRowHeight="15" x14ac:dyDescent="0.25"/>
  <cols>
    <col min="1" max="1" width="4.5703125" style="1" customWidth="1"/>
    <col min="2" max="2" width="19.42578125" style="1" customWidth="1"/>
    <col min="3" max="3" width="10.7109375" style="1" customWidth="1"/>
    <col min="4" max="4" width="9.140625" style="1" customWidth="1"/>
    <col min="5" max="5" width="10.140625" style="1" customWidth="1"/>
    <col min="6" max="6" width="7.85546875" style="1" customWidth="1"/>
    <col min="7" max="7" width="8.7109375" style="1" customWidth="1"/>
    <col min="8" max="8" width="9.140625" style="1" customWidth="1"/>
    <col min="9" max="9" width="9.28515625" style="1" customWidth="1"/>
    <col min="10" max="10" width="8.140625" style="1" customWidth="1"/>
    <col min="11" max="12" width="9.85546875" style="1" customWidth="1"/>
    <col min="13" max="13" width="9.140625" style="1" customWidth="1"/>
    <col min="14" max="14" width="8.28515625" style="1" customWidth="1"/>
    <col min="15" max="15" width="11.5703125" style="1" customWidth="1"/>
    <col min="16" max="16" width="9.5703125" style="1" customWidth="1"/>
    <col min="17" max="17" width="9.140625" style="1" customWidth="1"/>
    <col min="18" max="18" width="15.42578125" style="1" customWidth="1"/>
    <col min="19" max="19" width="10.28515625" style="1" customWidth="1"/>
    <col min="20" max="20" width="10.5703125" style="1" customWidth="1"/>
    <col min="21" max="21" width="10" style="1" customWidth="1"/>
    <col min="22" max="22" width="9.85546875" style="1" customWidth="1"/>
    <col min="23" max="23" width="10.5703125" style="1" customWidth="1"/>
    <col min="24" max="24" width="12.140625" style="1" customWidth="1"/>
    <col min="25" max="25" width="11.140625" style="1" customWidth="1"/>
    <col min="26" max="27" width="10.7109375" style="1" customWidth="1"/>
    <col min="28" max="28" width="11" style="1" customWidth="1"/>
    <col min="29" max="29" width="9.7109375" style="1" customWidth="1"/>
    <col min="30" max="30" width="9.5703125" style="1" customWidth="1"/>
    <col min="31" max="31" width="9.42578125" style="1" customWidth="1"/>
    <col min="32" max="32" width="9.140625" style="1" customWidth="1"/>
    <col min="33" max="33" width="9" style="1" customWidth="1"/>
    <col min="34" max="34" width="9.85546875" style="1" customWidth="1"/>
    <col min="35" max="35" width="10.140625" style="1" customWidth="1"/>
    <col min="36" max="36" width="9.140625" style="1" customWidth="1"/>
    <col min="37" max="37" width="10" style="1" customWidth="1"/>
    <col min="38" max="38" width="9" style="1" customWidth="1"/>
    <col min="39" max="40" width="10" style="1" customWidth="1"/>
    <col min="41" max="41" width="9.42578125" style="1" customWidth="1"/>
    <col min="42" max="43" width="9.140625" style="1" customWidth="1"/>
    <col min="44" max="44" width="9" style="1" customWidth="1"/>
    <col min="45" max="45" width="9.28515625" style="1" customWidth="1"/>
    <col min="46" max="47" width="9.140625" style="1" customWidth="1"/>
    <col min="48" max="49" width="9.5703125" style="1" customWidth="1"/>
    <col min="50" max="50" width="8.7109375" style="1" customWidth="1"/>
    <col min="51" max="51" width="9.28515625" style="1" customWidth="1"/>
    <col min="52" max="52" width="8.140625" style="1" customWidth="1"/>
    <col min="53" max="53" width="10" style="1" customWidth="1"/>
    <col min="54" max="54" width="10.140625" style="1" customWidth="1"/>
    <col min="55" max="56" width="10" style="1" customWidth="1"/>
    <col min="57" max="57" width="9.7109375" style="1" customWidth="1"/>
    <col min="58" max="59" width="9.28515625" style="1" customWidth="1"/>
    <col min="60" max="60" width="9.42578125" style="1" customWidth="1"/>
    <col min="61" max="61" width="9.7109375" style="1" customWidth="1"/>
    <col min="62" max="62" width="9.28515625" style="1" customWidth="1"/>
    <col min="63" max="63" width="9.5703125" style="1" customWidth="1"/>
    <col min="64" max="70" width="10" style="1" customWidth="1"/>
    <col min="71" max="71" width="9.28515625" style="1" customWidth="1"/>
    <col min="72" max="72" width="9" style="1" customWidth="1"/>
    <col min="73" max="73" width="9.140625" style="1" customWidth="1"/>
    <col min="74" max="74" width="9.28515625" style="1" customWidth="1"/>
    <col min="75" max="75" width="8.7109375" style="1" customWidth="1"/>
    <col min="76" max="77" width="9.42578125" style="1" customWidth="1"/>
    <col min="78" max="78" width="9.28515625" style="1" customWidth="1"/>
    <col min="79" max="79" width="9" style="1" customWidth="1"/>
    <col min="80" max="80" width="9.28515625" style="1" customWidth="1"/>
    <col min="81" max="82" width="10" style="1" customWidth="1"/>
    <col min="83" max="83" width="9.42578125" style="1" customWidth="1"/>
    <col min="84" max="88" width="10" style="1" customWidth="1"/>
    <col min="89" max="90" width="10.7109375" style="1" customWidth="1"/>
    <col min="91" max="91" width="10" style="1" customWidth="1"/>
    <col min="92" max="92" width="9.7109375" style="1" customWidth="1"/>
    <col min="93" max="93" width="10.7109375" style="1" customWidth="1"/>
    <col min="94" max="95" width="9.7109375" style="1" customWidth="1"/>
    <col min="96" max="96" width="8.85546875" style="1" customWidth="1"/>
    <col min="97" max="97" width="8.7109375" style="1" customWidth="1"/>
    <col min="98" max="98" width="8.42578125" style="1" customWidth="1"/>
    <col min="99" max="99" width="9.140625" style="1" customWidth="1"/>
    <col min="100" max="100" width="9.28515625" style="1" customWidth="1"/>
    <col min="101" max="101" width="9" style="1" customWidth="1"/>
    <col min="102" max="102" width="7.85546875" style="1" customWidth="1"/>
    <col min="103" max="103" width="9.28515625" style="1" customWidth="1"/>
    <col min="104" max="104" width="8.7109375" style="1" customWidth="1"/>
    <col min="105" max="106" width="9.42578125" style="1" customWidth="1"/>
    <col min="107" max="107" width="10.7109375" style="1" customWidth="1"/>
    <col min="108" max="108" width="8.140625" style="1" customWidth="1"/>
    <col min="109" max="109" width="9.140625" style="1" customWidth="1"/>
    <col min="110" max="110" width="8.5703125" style="1" customWidth="1"/>
    <col min="111" max="111" width="9.7109375" style="1" customWidth="1"/>
    <col min="112" max="112" width="8.28515625" style="1" customWidth="1"/>
    <col min="113" max="113" width="9.28515625" style="1" customWidth="1"/>
    <col min="114" max="116" width="8.85546875" style="1" customWidth="1"/>
    <col min="117" max="117" width="10.7109375" style="1" customWidth="1"/>
    <col min="118" max="118" width="8.85546875" style="1" customWidth="1"/>
    <col min="119" max="119" width="8.28515625" style="1" customWidth="1"/>
    <col min="120" max="120" width="7.7109375" style="1" customWidth="1"/>
    <col min="121" max="121" width="10.7109375" style="1" customWidth="1"/>
    <col min="122" max="122" width="9.7109375" style="1" customWidth="1"/>
    <col min="123" max="125" width="10.7109375" style="1" customWidth="1"/>
    <col min="126" max="126" width="12.42578125" style="1" customWidth="1"/>
    <col min="127" max="16384" width="8.85546875" style="1"/>
  </cols>
  <sheetData>
    <row r="1" spans="1:126" ht="20.25" customHeight="1" x14ac:dyDescent="0.3">
      <c r="I1" s="2"/>
      <c r="J1" s="3"/>
      <c r="K1" s="3"/>
      <c r="S1" s="26"/>
      <c r="T1" s="4"/>
      <c r="U1" s="62" t="s">
        <v>97</v>
      </c>
      <c r="V1" s="62"/>
      <c r="W1" s="62"/>
      <c r="X1" s="62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126" ht="20.25" x14ac:dyDescent="0.3">
      <c r="A2" s="63" t="s">
        <v>39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</row>
    <row r="3" spans="1:126" ht="20.25" x14ac:dyDescent="0.3">
      <c r="A3" s="63" t="s">
        <v>84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</row>
    <row r="4" spans="1:126" ht="14.45" customHeight="1" x14ac:dyDescent="0.25">
      <c r="A4" s="64" t="s">
        <v>74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</row>
    <row r="5" spans="1:126" x14ac:dyDescent="0.25">
      <c r="G5" s="29"/>
      <c r="H5" s="29"/>
      <c r="I5" s="7"/>
      <c r="J5" s="6"/>
      <c r="K5" s="6"/>
      <c r="AR5" s="1">
        <v>2</v>
      </c>
      <c r="BN5" s="1">
        <v>3</v>
      </c>
      <c r="CJ5" s="1">
        <v>4</v>
      </c>
      <c r="DF5" s="1">
        <v>5</v>
      </c>
      <c r="DV5" s="1">
        <v>6</v>
      </c>
    </row>
    <row r="6" spans="1:126" s="28" customFormat="1" ht="19.5" customHeight="1" x14ac:dyDescent="0.25">
      <c r="A6" s="88"/>
      <c r="B6" s="104"/>
      <c r="C6" s="138" t="s">
        <v>30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40"/>
      <c r="AM6" s="138" t="s">
        <v>38</v>
      </c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40"/>
      <c r="CS6" s="111" t="s">
        <v>32</v>
      </c>
      <c r="CT6" s="111"/>
      <c r="CU6" s="53" t="s">
        <v>33</v>
      </c>
      <c r="CV6" s="54"/>
      <c r="CW6" s="52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1"/>
    </row>
    <row r="7" spans="1:126" s="28" customFormat="1" ht="17.25" customHeight="1" x14ac:dyDescent="0.25">
      <c r="A7" s="88"/>
      <c r="B7" s="104"/>
      <c r="C7" s="93" t="s">
        <v>56</v>
      </c>
      <c r="D7" s="93"/>
      <c r="E7" s="95" t="s">
        <v>15</v>
      </c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7"/>
      <c r="AM7" s="93" t="s">
        <v>57</v>
      </c>
      <c r="AN7" s="93"/>
      <c r="AO7" s="135" t="s">
        <v>37</v>
      </c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7"/>
      <c r="CS7" s="111"/>
      <c r="CT7" s="111"/>
      <c r="CU7" s="55"/>
      <c r="CV7" s="56"/>
      <c r="CW7" s="59" t="s">
        <v>15</v>
      </c>
      <c r="CX7" s="60"/>
      <c r="CY7" s="60"/>
      <c r="CZ7" s="60"/>
      <c r="DA7" s="60"/>
      <c r="DB7" s="60"/>
      <c r="DC7" s="60"/>
      <c r="DD7" s="60"/>
      <c r="DE7" s="60"/>
      <c r="DF7" s="60"/>
      <c r="DG7" s="60"/>
      <c r="DH7" s="60"/>
      <c r="DI7" s="60"/>
      <c r="DJ7" s="60"/>
      <c r="DK7" s="60"/>
      <c r="DL7" s="60"/>
      <c r="DM7" s="60"/>
      <c r="DN7" s="60"/>
      <c r="DO7" s="60"/>
      <c r="DP7" s="60"/>
      <c r="DQ7" s="60"/>
      <c r="DR7" s="60"/>
      <c r="DS7" s="60"/>
      <c r="DT7" s="60"/>
      <c r="DU7" s="60"/>
      <c r="DV7" s="61"/>
    </row>
    <row r="8" spans="1:126" s="28" customFormat="1" ht="28.5" customHeight="1" x14ac:dyDescent="0.25">
      <c r="A8" s="88"/>
      <c r="B8" s="104"/>
      <c r="C8" s="93"/>
      <c r="D8" s="93"/>
      <c r="E8" s="98" t="s">
        <v>73</v>
      </c>
      <c r="F8" s="99"/>
      <c r="G8" s="66" t="s">
        <v>54</v>
      </c>
      <c r="H8" s="67"/>
      <c r="I8" s="105" t="s">
        <v>44</v>
      </c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7"/>
      <c r="AM8" s="93"/>
      <c r="AN8" s="93"/>
      <c r="AO8" s="65" t="s">
        <v>19</v>
      </c>
      <c r="AP8" s="65"/>
      <c r="AQ8" s="142" t="s">
        <v>46</v>
      </c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4"/>
      <c r="BE8" s="65" t="s">
        <v>23</v>
      </c>
      <c r="BF8" s="65"/>
      <c r="BG8" s="65" t="s">
        <v>24</v>
      </c>
      <c r="BH8" s="65"/>
      <c r="BI8" s="65" t="s">
        <v>52</v>
      </c>
      <c r="BJ8" s="65"/>
      <c r="BK8" s="126" t="s">
        <v>18</v>
      </c>
      <c r="BL8" s="127"/>
      <c r="BM8" s="127"/>
      <c r="BN8" s="127"/>
      <c r="BO8" s="127"/>
      <c r="BP8" s="128"/>
      <c r="BQ8" s="65" t="s">
        <v>92</v>
      </c>
      <c r="BR8" s="65"/>
      <c r="BS8" s="65" t="s">
        <v>25</v>
      </c>
      <c r="BT8" s="65"/>
      <c r="BU8" s="65" t="s">
        <v>26</v>
      </c>
      <c r="BV8" s="65"/>
      <c r="BW8" s="65" t="s">
        <v>27</v>
      </c>
      <c r="BX8" s="65"/>
      <c r="BY8" s="65"/>
      <c r="BZ8" s="65"/>
      <c r="CA8" s="65"/>
      <c r="CB8" s="65"/>
      <c r="CC8" s="65" t="s">
        <v>28</v>
      </c>
      <c r="CD8" s="65"/>
      <c r="CE8" s="65"/>
      <c r="CF8" s="65"/>
      <c r="CG8" s="65"/>
      <c r="CH8" s="65"/>
      <c r="CI8" s="65"/>
      <c r="CJ8" s="65"/>
      <c r="CK8" s="123" t="s">
        <v>29</v>
      </c>
      <c r="CL8" s="124"/>
      <c r="CM8" s="124"/>
      <c r="CN8" s="124"/>
      <c r="CO8" s="124"/>
      <c r="CP8" s="124"/>
      <c r="CQ8" s="124"/>
      <c r="CR8" s="125"/>
      <c r="CS8" s="93" t="s">
        <v>41</v>
      </c>
      <c r="CT8" s="93"/>
      <c r="CU8" s="55"/>
      <c r="CV8" s="56"/>
      <c r="CW8" s="79" t="s">
        <v>59</v>
      </c>
      <c r="CX8" s="79"/>
      <c r="CY8" s="129" t="s">
        <v>60</v>
      </c>
      <c r="CZ8" s="130"/>
      <c r="DA8" s="79" t="s">
        <v>61</v>
      </c>
      <c r="DB8" s="79"/>
      <c r="DC8" s="79" t="s">
        <v>34</v>
      </c>
      <c r="DD8" s="79"/>
      <c r="DE8" s="129" t="s">
        <v>62</v>
      </c>
      <c r="DF8" s="130"/>
      <c r="DG8" s="79" t="s">
        <v>64</v>
      </c>
      <c r="DH8" s="79"/>
      <c r="DI8" s="79" t="s">
        <v>63</v>
      </c>
      <c r="DJ8" s="79"/>
      <c r="DK8" s="129" t="s">
        <v>66</v>
      </c>
      <c r="DL8" s="130"/>
      <c r="DM8" s="79" t="s">
        <v>65</v>
      </c>
      <c r="DN8" s="79"/>
      <c r="DO8" s="79" t="s">
        <v>72</v>
      </c>
      <c r="DP8" s="79"/>
      <c r="DQ8" s="79" t="s">
        <v>35</v>
      </c>
      <c r="DR8" s="79"/>
      <c r="DS8" s="79" t="s">
        <v>36</v>
      </c>
      <c r="DT8" s="79"/>
      <c r="DU8" s="70" t="s">
        <v>82</v>
      </c>
      <c r="DV8" s="70"/>
    </row>
    <row r="9" spans="1:126" s="28" customFormat="1" ht="17.45" customHeight="1" x14ac:dyDescent="0.25">
      <c r="A9" s="88"/>
      <c r="B9" s="104"/>
      <c r="C9" s="93"/>
      <c r="D9" s="93"/>
      <c r="E9" s="100"/>
      <c r="F9" s="101"/>
      <c r="G9" s="68"/>
      <c r="H9" s="69"/>
      <c r="I9" s="94" t="s">
        <v>55</v>
      </c>
      <c r="J9" s="94"/>
      <c r="K9" s="108" t="s">
        <v>16</v>
      </c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10"/>
      <c r="AM9" s="93"/>
      <c r="AN9" s="93"/>
      <c r="AO9" s="65"/>
      <c r="AP9" s="65"/>
      <c r="AQ9" s="71" t="s">
        <v>45</v>
      </c>
      <c r="AR9" s="72"/>
      <c r="AS9" s="71" t="s">
        <v>50</v>
      </c>
      <c r="AT9" s="72"/>
      <c r="AU9" s="65" t="s">
        <v>20</v>
      </c>
      <c r="AV9" s="65"/>
      <c r="AW9" s="145" t="s">
        <v>18</v>
      </c>
      <c r="AX9" s="145"/>
      <c r="AY9" s="145"/>
      <c r="AZ9" s="145"/>
      <c r="BA9" s="65" t="s">
        <v>71</v>
      </c>
      <c r="BB9" s="65"/>
      <c r="BC9" s="71" t="s">
        <v>47</v>
      </c>
      <c r="BD9" s="72"/>
      <c r="BE9" s="65"/>
      <c r="BF9" s="65"/>
      <c r="BG9" s="65"/>
      <c r="BH9" s="65"/>
      <c r="BI9" s="65"/>
      <c r="BJ9" s="65"/>
      <c r="BK9" s="112" t="s">
        <v>49</v>
      </c>
      <c r="BL9" s="113"/>
      <c r="BM9" s="71" t="s">
        <v>5</v>
      </c>
      <c r="BN9" s="72"/>
      <c r="BO9" s="65" t="s">
        <v>42</v>
      </c>
      <c r="BP9" s="65"/>
      <c r="BQ9" s="65"/>
      <c r="BR9" s="65"/>
      <c r="BS9" s="65"/>
      <c r="BT9" s="65"/>
      <c r="BU9" s="65"/>
      <c r="BV9" s="65"/>
      <c r="BW9" s="65" t="s">
        <v>0</v>
      </c>
      <c r="BX9" s="65"/>
      <c r="BY9" s="77" t="s">
        <v>1</v>
      </c>
      <c r="BZ9" s="77"/>
      <c r="CA9" s="77"/>
      <c r="CB9" s="77"/>
      <c r="CC9" s="65" t="s">
        <v>0</v>
      </c>
      <c r="CD9" s="65"/>
      <c r="CE9" s="111" t="s">
        <v>1</v>
      </c>
      <c r="CF9" s="111"/>
      <c r="CG9" s="111"/>
      <c r="CH9" s="111"/>
      <c r="CI9" s="111"/>
      <c r="CJ9" s="111"/>
      <c r="CK9" s="65" t="s">
        <v>0</v>
      </c>
      <c r="CL9" s="65"/>
      <c r="CM9" s="111" t="s">
        <v>1</v>
      </c>
      <c r="CN9" s="111"/>
      <c r="CO9" s="111"/>
      <c r="CP9" s="111"/>
      <c r="CQ9" s="98" t="s">
        <v>48</v>
      </c>
      <c r="CR9" s="118"/>
      <c r="CS9" s="93"/>
      <c r="CT9" s="93"/>
      <c r="CU9" s="55"/>
      <c r="CV9" s="56"/>
      <c r="CW9" s="79"/>
      <c r="CX9" s="79"/>
      <c r="CY9" s="131"/>
      <c r="CZ9" s="132"/>
      <c r="DA9" s="79"/>
      <c r="DB9" s="79"/>
      <c r="DC9" s="79"/>
      <c r="DD9" s="79"/>
      <c r="DE9" s="131"/>
      <c r="DF9" s="132"/>
      <c r="DG9" s="79"/>
      <c r="DH9" s="79"/>
      <c r="DI9" s="79"/>
      <c r="DJ9" s="79"/>
      <c r="DK9" s="131"/>
      <c r="DL9" s="132"/>
      <c r="DM9" s="79"/>
      <c r="DN9" s="79"/>
      <c r="DO9" s="79"/>
      <c r="DP9" s="79"/>
      <c r="DQ9" s="79"/>
      <c r="DR9" s="79"/>
      <c r="DS9" s="79"/>
      <c r="DT9" s="79"/>
      <c r="DU9" s="70"/>
      <c r="DV9" s="70"/>
    </row>
    <row r="10" spans="1:126" s="28" customFormat="1" ht="17.45" customHeight="1" x14ac:dyDescent="0.25">
      <c r="A10" s="88"/>
      <c r="B10" s="104"/>
      <c r="C10" s="93"/>
      <c r="D10" s="93"/>
      <c r="E10" s="100"/>
      <c r="F10" s="101"/>
      <c r="G10" s="68"/>
      <c r="H10" s="69"/>
      <c r="I10" s="94"/>
      <c r="J10" s="94"/>
      <c r="K10" s="70" t="s">
        <v>77</v>
      </c>
      <c r="L10" s="70"/>
      <c r="M10" s="70" t="s">
        <v>53</v>
      </c>
      <c r="N10" s="70"/>
      <c r="O10" s="84" t="s">
        <v>85</v>
      </c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6"/>
      <c r="AC10" s="70" t="s">
        <v>78</v>
      </c>
      <c r="AD10" s="70"/>
      <c r="AE10" s="66" t="s">
        <v>79</v>
      </c>
      <c r="AF10" s="67"/>
      <c r="AG10" s="66" t="s">
        <v>91</v>
      </c>
      <c r="AH10" s="67"/>
      <c r="AI10" s="66" t="s">
        <v>90</v>
      </c>
      <c r="AJ10" s="67"/>
      <c r="AK10" s="66" t="s">
        <v>95</v>
      </c>
      <c r="AL10" s="67"/>
      <c r="AM10" s="93"/>
      <c r="AN10" s="93"/>
      <c r="AO10" s="65"/>
      <c r="AP10" s="65"/>
      <c r="AQ10" s="73"/>
      <c r="AR10" s="74"/>
      <c r="AS10" s="73"/>
      <c r="AT10" s="74"/>
      <c r="AU10" s="65"/>
      <c r="AV10" s="65"/>
      <c r="AW10" s="65" t="s">
        <v>21</v>
      </c>
      <c r="AX10" s="65"/>
      <c r="AY10" s="65" t="s">
        <v>22</v>
      </c>
      <c r="AZ10" s="65"/>
      <c r="BA10" s="65"/>
      <c r="BB10" s="65"/>
      <c r="BC10" s="73"/>
      <c r="BD10" s="74"/>
      <c r="BE10" s="65"/>
      <c r="BF10" s="65"/>
      <c r="BG10" s="65"/>
      <c r="BH10" s="65"/>
      <c r="BI10" s="65"/>
      <c r="BJ10" s="65"/>
      <c r="BK10" s="114"/>
      <c r="BL10" s="115"/>
      <c r="BM10" s="73"/>
      <c r="BN10" s="74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 t="s">
        <v>5</v>
      </c>
      <c r="BZ10" s="65"/>
      <c r="CA10" s="65" t="s">
        <v>4</v>
      </c>
      <c r="CB10" s="65"/>
      <c r="CC10" s="65"/>
      <c r="CD10" s="65"/>
      <c r="CE10" s="65" t="s">
        <v>5</v>
      </c>
      <c r="CF10" s="65"/>
      <c r="CG10" s="65" t="s">
        <v>4</v>
      </c>
      <c r="CH10" s="65"/>
      <c r="CI10" s="65" t="s">
        <v>31</v>
      </c>
      <c r="CJ10" s="65"/>
      <c r="CK10" s="65"/>
      <c r="CL10" s="65"/>
      <c r="CM10" s="65" t="s">
        <v>5</v>
      </c>
      <c r="CN10" s="65"/>
      <c r="CO10" s="65" t="s">
        <v>4</v>
      </c>
      <c r="CP10" s="65"/>
      <c r="CQ10" s="119"/>
      <c r="CR10" s="120"/>
      <c r="CS10" s="93"/>
      <c r="CT10" s="93"/>
      <c r="CU10" s="55"/>
      <c r="CV10" s="56"/>
      <c r="CW10" s="79"/>
      <c r="CX10" s="79"/>
      <c r="CY10" s="131"/>
      <c r="CZ10" s="132"/>
      <c r="DA10" s="79"/>
      <c r="DB10" s="79"/>
      <c r="DC10" s="79"/>
      <c r="DD10" s="79"/>
      <c r="DE10" s="131"/>
      <c r="DF10" s="132"/>
      <c r="DG10" s="79"/>
      <c r="DH10" s="79"/>
      <c r="DI10" s="79"/>
      <c r="DJ10" s="79"/>
      <c r="DK10" s="131"/>
      <c r="DL10" s="132"/>
      <c r="DM10" s="79"/>
      <c r="DN10" s="79"/>
      <c r="DO10" s="79"/>
      <c r="DP10" s="79"/>
      <c r="DQ10" s="79"/>
      <c r="DR10" s="79"/>
      <c r="DS10" s="79"/>
      <c r="DT10" s="79"/>
      <c r="DU10" s="70">
        <v>2018</v>
      </c>
      <c r="DV10" s="70"/>
    </row>
    <row r="11" spans="1:126" s="28" customFormat="1" ht="60.75" customHeight="1" x14ac:dyDescent="0.25">
      <c r="A11" s="88"/>
      <c r="B11" s="104"/>
      <c r="C11" s="93"/>
      <c r="D11" s="93"/>
      <c r="E11" s="102"/>
      <c r="F11" s="103"/>
      <c r="G11" s="89"/>
      <c r="H11" s="90"/>
      <c r="I11" s="94"/>
      <c r="J11" s="94"/>
      <c r="K11" s="70"/>
      <c r="L11" s="70"/>
      <c r="M11" s="70"/>
      <c r="N11" s="70"/>
      <c r="O11" s="79" t="s">
        <v>80</v>
      </c>
      <c r="P11" s="79" t="s">
        <v>81</v>
      </c>
      <c r="Q11" s="79" t="s">
        <v>93</v>
      </c>
      <c r="R11" s="81" t="s">
        <v>15</v>
      </c>
      <c r="S11" s="82"/>
      <c r="T11" s="82"/>
      <c r="U11" s="82"/>
      <c r="V11" s="82"/>
      <c r="W11" s="82"/>
      <c r="X11" s="79" t="s">
        <v>67</v>
      </c>
      <c r="Y11" s="79" t="s">
        <v>68</v>
      </c>
      <c r="Z11" s="79" t="s">
        <v>69</v>
      </c>
      <c r="AA11" s="91" t="s">
        <v>70</v>
      </c>
      <c r="AB11" s="91" t="s">
        <v>58</v>
      </c>
      <c r="AC11" s="70"/>
      <c r="AD11" s="70"/>
      <c r="AE11" s="89"/>
      <c r="AF11" s="90"/>
      <c r="AG11" s="68"/>
      <c r="AH11" s="69"/>
      <c r="AI11" s="89"/>
      <c r="AJ11" s="90"/>
      <c r="AK11" s="89"/>
      <c r="AL11" s="90"/>
      <c r="AM11" s="93"/>
      <c r="AN11" s="93"/>
      <c r="AO11" s="65"/>
      <c r="AP11" s="65"/>
      <c r="AQ11" s="75"/>
      <c r="AR11" s="76"/>
      <c r="AS11" s="75"/>
      <c r="AT11" s="76"/>
      <c r="AU11" s="65"/>
      <c r="AV11" s="65"/>
      <c r="AW11" s="65"/>
      <c r="AX11" s="65"/>
      <c r="AY11" s="65"/>
      <c r="AZ11" s="65"/>
      <c r="BA11" s="65"/>
      <c r="BB11" s="65"/>
      <c r="BC11" s="75"/>
      <c r="BD11" s="76"/>
      <c r="BE11" s="65"/>
      <c r="BF11" s="65"/>
      <c r="BG11" s="65"/>
      <c r="BH11" s="65"/>
      <c r="BI11" s="65"/>
      <c r="BJ11" s="65"/>
      <c r="BK11" s="116"/>
      <c r="BL11" s="117"/>
      <c r="BM11" s="75"/>
      <c r="BN11" s="76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121"/>
      <c r="CR11" s="122"/>
      <c r="CS11" s="93"/>
      <c r="CT11" s="93"/>
      <c r="CU11" s="57"/>
      <c r="CV11" s="58"/>
      <c r="CW11" s="79"/>
      <c r="CX11" s="79"/>
      <c r="CY11" s="133"/>
      <c r="CZ11" s="134"/>
      <c r="DA11" s="79"/>
      <c r="DB11" s="79"/>
      <c r="DC11" s="79"/>
      <c r="DD11" s="79"/>
      <c r="DE11" s="133"/>
      <c r="DF11" s="134"/>
      <c r="DG11" s="79"/>
      <c r="DH11" s="79"/>
      <c r="DI11" s="79"/>
      <c r="DJ11" s="79"/>
      <c r="DK11" s="133"/>
      <c r="DL11" s="134"/>
      <c r="DM11" s="79"/>
      <c r="DN11" s="79"/>
      <c r="DO11" s="79"/>
      <c r="DP11" s="79"/>
      <c r="DQ11" s="79"/>
      <c r="DR11" s="79"/>
      <c r="DS11" s="79"/>
      <c r="DT11" s="79"/>
      <c r="DU11" s="70"/>
      <c r="DV11" s="70"/>
    </row>
    <row r="12" spans="1:126" s="28" customFormat="1" ht="153" customHeight="1" x14ac:dyDescent="0.25">
      <c r="A12" s="88"/>
      <c r="B12" s="104"/>
      <c r="C12" s="31" t="s">
        <v>88</v>
      </c>
      <c r="D12" s="30" t="s">
        <v>86</v>
      </c>
      <c r="E12" s="46" t="s">
        <v>88</v>
      </c>
      <c r="F12" s="45" t="s">
        <v>86</v>
      </c>
      <c r="G12" s="46" t="s">
        <v>88</v>
      </c>
      <c r="H12" s="45" t="s">
        <v>86</v>
      </c>
      <c r="I12" s="35" t="s">
        <v>88</v>
      </c>
      <c r="J12" s="34" t="s">
        <v>86</v>
      </c>
      <c r="K12" s="46" t="s">
        <v>88</v>
      </c>
      <c r="L12" s="45" t="s">
        <v>86</v>
      </c>
      <c r="M12" s="46" t="s">
        <v>88</v>
      </c>
      <c r="N12" s="45" t="s">
        <v>86</v>
      </c>
      <c r="O12" s="79"/>
      <c r="P12" s="79"/>
      <c r="Q12" s="79"/>
      <c r="R12" s="36" t="s">
        <v>96</v>
      </c>
      <c r="S12" s="36" t="s">
        <v>98</v>
      </c>
      <c r="T12" s="36" t="s">
        <v>94</v>
      </c>
      <c r="U12" s="36" t="s">
        <v>99</v>
      </c>
      <c r="V12" s="36" t="s">
        <v>87</v>
      </c>
      <c r="W12" s="36" t="s">
        <v>100</v>
      </c>
      <c r="X12" s="79"/>
      <c r="Y12" s="79"/>
      <c r="Z12" s="79"/>
      <c r="AA12" s="92"/>
      <c r="AB12" s="92"/>
      <c r="AC12" s="46" t="s">
        <v>88</v>
      </c>
      <c r="AD12" s="45" t="s">
        <v>86</v>
      </c>
      <c r="AE12" s="46" t="s">
        <v>88</v>
      </c>
      <c r="AF12" s="45" t="s">
        <v>86</v>
      </c>
      <c r="AG12" s="46" t="s">
        <v>88</v>
      </c>
      <c r="AH12" s="45" t="s">
        <v>86</v>
      </c>
      <c r="AI12" s="46" t="s">
        <v>88</v>
      </c>
      <c r="AJ12" s="45" t="s">
        <v>86</v>
      </c>
      <c r="AK12" s="46" t="s">
        <v>88</v>
      </c>
      <c r="AL12" s="45" t="s">
        <v>86</v>
      </c>
      <c r="AM12" s="46" t="s">
        <v>88</v>
      </c>
      <c r="AN12" s="45" t="s">
        <v>86</v>
      </c>
      <c r="AO12" s="46" t="s">
        <v>88</v>
      </c>
      <c r="AP12" s="45" t="s">
        <v>86</v>
      </c>
      <c r="AQ12" s="46" t="s">
        <v>88</v>
      </c>
      <c r="AR12" s="45" t="s">
        <v>86</v>
      </c>
      <c r="AS12" s="46" t="s">
        <v>88</v>
      </c>
      <c r="AT12" s="45" t="s">
        <v>86</v>
      </c>
      <c r="AU12" s="46" t="s">
        <v>88</v>
      </c>
      <c r="AV12" s="45" t="s">
        <v>86</v>
      </c>
      <c r="AW12" s="46" t="s">
        <v>88</v>
      </c>
      <c r="AX12" s="45" t="s">
        <v>86</v>
      </c>
      <c r="AY12" s="46" t="s">
        <v>88</v>
      </c>
      <c r="AZ12" s="45" t="s">
        <v>86</v>
      </c>
      <c r="BA12" s="46" t="s">
        <v>88</v>
      </c>
      <c r="BB12" s="45" t="s">
        <v>86</v>
      </c>
      <c r="BC12" s="46" t="s">
        <v>88</v>
      </c>
      <c r="BD12" s="45" t="s">
        <v>86</v>
      </c>
      <c r="BE12" s="46" t="s">
        <v>88</v>
      </c>
      <c r="BF12" s="45" t="s">
        <v>86</v>
      </c>
      <c r="BG12" s="46" t="s">
        <v>88</v>
      </c>
      <c r="BH12" s="45" t="s">
        <v>86</v>
      </c>
      <c r="BI12" s="46" t="s">
        <v>88</v>
      </c>
      <c r="BJ12" s="45" t="s">
        <v>86</v>
      </c>
      <c r="BK12" s="46" t="s">
        <v>88</v>
      </c>
      <c r="BL12" s="45" t="s">
        <v>86</v>
      </c>
      <c r="BM12" s="46" t="s">
        <v>88</v>
      </c>
      <c r="BN12" s="45" t="s">
        <v>86</v>
      </c>
      <c r="BO12" s="46" t="s">
        <v>88</v>
      </c>
      <c r="BP12" s="45" t="s">
        <v>86</v>
      </c>
      <c r="BQ12" s="46" t="s">
        <v>88</v>
      </c>
      <c r="BR12" s="45" t="s">
        <v>86</v>
      </c>
      <c r="BS12" s="46" t="s">
        <v>88</v>
      </c>
      <c r="BT12" s="45" t="s">
        <v>86</v>
      </c>
      <c r="BU12" s="46" t="s">
        <v>88</v>
      </c>
      <c r="BV12" s="45" t="s">
        <v>86</v>
      </c>
      <c r="BW12" s="46" t="s">
        <v>88</v>
      </c>
      <c r="BX12" s="45" t="s">
        <v>86</v>
      </c>
      <c r="BY12" s="46" t="s">
        <v>88</v>
      </c>
      <c r="BZ12" s="45" t="s">
        <v>86</v>
      </c>
      <c r="CA12" s="46" t="s">
        <v>88</v>
      </c>
      <c r="CB12" s="45" t="s">
        <v>86</v>
      </c>
      <c r="CC12" s="46" t="s">
        <v>88</v>
      </c>
      <c r="CD12" s="45" t="s">
        <v>86</v>
      </c>
      <c r="CE12" s="46" t="s">
        <v>88</v>
      </c>
      <c r="CF12" s="45" t="s">
        <v>86</v>
      </c>
      <c r="CG12" s="46" t="s">
        <v>88</v>
      </c>
      <c r="CH12" s="45" t="s">
        <v>86</v>
      </c>
      <c r="CI12" s="46" t="s">
        <v>88</v>
      </c>
      <c r="CJ12" s="45" t="s">
        <v>86</v>
      </c>
      <c r="CK12" s="46" t="s">
        <v>88</v>
      </c>
      <c r="CL12" s="45" t="s">
        <v>86</v>
      </c>
      <c r="CM12" s="46" t="s">
        <v>88</v>
      </c>
      <c r="CN12" s="45" t="s">
        <v>86</v>
      </c>
      <c r="CO12" s="46" t="s">
        <v>88</v>
      </c>
      <c r="CP12" s="45" t="s">
        <v>86</v>
      </c>
      <c r="CQ12" s="46" t="s">
        <v>88</v>
      </c>
      <c r="CR12" s="45" t="s">
        <v>86</v>
      </c>
      <c r="CS12" s="46" t="s">
        <v>88</v>
      </c>
      <c r="CT12" s="45" t="s">
        <v>86</v>
      </c>
      <c r="CU12" s="48" t="s">
        <v>88</v>
      </c>
      <c r="CV12" s="47" t="s">
        <v>86</v>
      </c>
      <c r="CW12" s="46" t="s">
        <v>88</v>
      </c>
      <c r="CX12" s="45" t="s">
        <v>86</v>
      </c>
      <c r="CY12" s="46" t="s">
        <v>88</v>
      </c>
      <c r="CZ12" s="45" t="s">
        <v>86</v>
      </c>
      <c r="DA12" s="46" t="s">
        <v>88</v>
      </c>
      <c r="DB12" s="45" t="s">
        <v>86</v>
      </c>
      <c r="DC12" s="46" t="s">
        <v>88</v>
      </c>
      <c r="DD12" s="45" t="s">
        <v>86</v>
      </c>
      <c r="DE12" s="46" t="s">
        <v>88</v>
      </c>
      <c r="DF12" s="45" t="s">
        <v>86</v>
      </c>
      <c r="DG12" s="46" t="s">
        <v>88</v>
      </c>
      <c r="DH12" s="45" t="s">
        <v>86</v>
      </c>
      <c r="DI12" s="46" t="s">
        <v>88</v>
      </c>
      <c r="DJ12" s="45" t="s">
        <v>86</v>
      </c>
      <c r="DK12" s="46" t="s">
        <v>88</v>
      </c>
      <c r="DL12" s="45" t="s">
        <v>86</v>
      </c>
      <c r="DM12" s="46" t="s">
        <v>88</v>
      </c>
      <c r="DN12" s="45" t="s">
        <v>86</v>
      </c>
      <c r="DO12" s="46" t="s">
        <v>88</v>
      </c>
      <c r="DP12" s="45" t="s">
        <v>86</v>
      </c>
      <c r="DQ12" s="46" t="s">
        <v>88</v>
      </c>
      <c r="DR12" s="45" t="s">
        <v>86</v>
      </c>
      <c r="DS12" s="46" t="s">
        <v>88</v>
      </c>
      <c r="DT12" s="45" t="s">
        <v>86</v>
      </c>
      <c r="DU12" s="31" t="s">
        <v>51</v>
      </c>
      <c r="DV12" s="37" t="s">
        <v>83</v>
      </c>
    </row>
    <row r="13" spans="1:126" s="18" customFormat="1" ht="9.75" customHeight="1" x14ac:dyDescent="0.25">
      <c r="A13" s="8" t="s">
        <v>2</v>
      </c>
      <c r="B13" s="8">
        <v>1</v>
      </c>
      <c r="C13" s="8">
        <v>2</v>
      </c>
      <c r="D13" s="8">
        <f>C13+1</f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  <c r="J13" s="8">
        <v>9</v>
      </c>
      <c r="K13" s="8">
        <v>10</v>
      </c>
      <c r="L13" s="8">
        <v>11</v>
      </c>
      <c r="M13" s="8">
        <v>12</v>
      </c>
      <c r="N13" s="8">
        <v>13</v>
      </c>
      <c r="O13" s="8">
        <v>14</v>
      </c>
      <c r="P13" s="8">
        <v>15</v>
      </c>
      <c r="Q13" s="8">
        <v>16</v>
      </c>
      <c r="R13" s="8">
        <v>17</v>
      </c>
      <c r="S13" s="8">
        <v>18</v>
      </c>
      <c r="T13" s="8">
        <v>19</v>
      </c>
      <c r="U13" s="8">
        <v>20</v>
      </c>
      <c r="V13" s="8">
        <v>21</v>
      </c>
      <c r="W13" s="8">
        <v>22</v>
      </c>
      <c r="X13" s="8">
        <v>24</v>
      </c>
      <c r="Y13" s="8">
        <v>25</v>
      </c>
      <c r="Z13" s="8">
        <v>26</v>
      </c>
      <c r="AA13" s="8">
        <v>27</v>
      </c>
      <c r="AB13" s="8">
        <v>28</v>
      </c>
      <c r="AC13" s="8">
        <v>29</v>
      </c>
      <c r="AD13" s="8">
        <v>30</v>
      </c>
      <c r="AE13" s="8">
        <v>31</v>
      </c>
      <c r="AF13" s="8">
        <v>32</v>
      </c>
      <c r="AG13" s="8">
        <v>33</v>
      </c>
      <c r="AH13" s="8">
        <v>34</v>
      </c>
      <c r="AI13" s="8">
        <v>35</v>
      </c>
      <c r="AJ13" s="8">
        <v>36</v>
      </c>
      <c r="AK13" s="8">
        <v>37</v>
      </c>
      <c r="AL13" s="8">
        <v>38</v>
      </c>
      <c r="AM13" s="8">
        <v>39</v>
      </c>
      <c r="AN13" s="8">
        <v>40</v>
      </c>
      <c r="AO13" s="8">
        <v>41</v>
      </c>
      <c r="AP13" s="8">
        <v>42</v>
      </c>
      <c r="AQ13" s="8">
        <v>43</v>
      </c>
      <c r="AR13" s="8">
        <v>44</v>
      </c>
      <c r="AS13" s="8">
        <v>45</v>
      </c>
      <c r="AT13" s="8">
        <v>46</v>
      </c>
      <c r="AU13" s="8">
        <v>47</v>
      </c>
      <c r="AV13" s="8">
        <v>48</v>
      </c>
      <c r="AW13" s="8">
        <v>49</v>
      </c>
      <c r="AX13" s="8">
        <v>50</v>
      </c>
      <c r="AY13" s="8">
        <v>51</v>
      </c>
      <c r="AZ13" s="8">
        <v>52</v>
      </c>
      <c r="BA13" s="8">
        <v>53</v>
      </c>
      <c r="BB13" s="8">
        <v>54</v>
      </c>
      <c r="BC13" s="8">
        <v>55</v>
      </c>
      <c r="BD13" s="8">
        <v>56</v>
      </c>
      <c r="BE13" s="8">
        <v>57</v>
      </c>
      <c r="BF13" s="8">
        <v>58</v>
      </c>
      <c r="BG13" s="8">
        <v>59</v>
      </c>
      <c r="BH13" s="8">
        <v>60</v>
      </c>
      <c r="BI13" s="8">
        <v>61</v>
      </c>
      <c r="BJ13" s="8">
        <v>62</v>
      </c>
      <c r="BK13" s="8">
        <v>63</v>
      </c>
      <c r="BL13" s="8">
        <v>64</v>
      </c>
      <c r="BM13" s="8">
        <v>65</v>
      </c>
      <c r="BN13" s="8">
        <v>66</v>
      </c>
      <c r="BO13" s="8">
        <v>67</v>
      </c>
      <c r="BP13" s="8">
        <v>68</v>
      </c>
      <c r="BQ13" s="8">
        <v>69</v>
      </c>
      <c r="BR13" s="8">
        <v>70</v>
      </c>
      <c r="BS13" s="8">
        <v>71</v>
      </c>
      <c r="BT13" s="8">
        <v>72</v>
      </c>
      <c r="BU13" s="8">
        <v>73</v>
      </c>
      <c r="BV13" s="8">
        <v>74</v>
      </c>
      <c r="BW13" s="8">
        <v>75</v>
      </c>
      <c r="BX13" s="8">
        <v>76</v>
      </c>
      <c r="BY13" s="8">
        <v>77</v>
      </c>
      <c r="BZ13" s="8">
        <v>78</v>
      </c>
      <c r="CA13" s="8">
        <v>79</v>
      </c>
      <c r="CB13" s="8">
        <v>80</v>
      </c>
      <c r="CC13" s="8">
        <v>81</v>
      </c>
      <c r="CD13" s="8">
        <v>82</v>
      </c>
      <c r="CE13" s="8">
        <v>83</v>
      </c>
      <c r="CF13" s="8">
        <v>84</v>
      </c>
      <c r="CG13" s="8">
        <v>85</v>
      </c>
      <c r="CH13" s="8">
        <v>86</v>
      </c>
      <c r="CI13" s="8">
        <v>87</v>
      </c>
      <c r="CJ13" s="8">
        <v>88</v>
      </c>
      <c r="CK13" s="8">
        <v>89</v>
      </c>
      <c r="CL13" s="8">
        <v>90</v>
      </c>
      <c r="CM13" s="8">
        <v>91</v>
      </c>
      <c r="CN13" s="8">
        <v>92</v>
      </c>
      <c r="CO13" s="8">
        <v>93</v>
      </c>
      <c r="CP13" s="8">
        <v>94</v>
      </c>
      <c r="CQ13" s="8">
        <v>95</v>
      </c>
      <c r="CR13" s="8">
        <v>96</v>
      </c>
      <c r="CS13" s="8">
        <v>97</v>
      </c>
      <c r="CT13" s="8">
        <v>98</v>
      </c>
      <c r="CU13" s="8">
        <v>99</v>
      </c>
      <c r="CV13" s="8">
        <v>100</v>
      </c>
      <c r="CW13" s="8">
        <v>101</v>
      </c>
      <c r="CX13" s="8">
        <v>102</v>
      </c>
      <c r="CY13" s="8">
        <v>103</v>
      </c>
      <c r="CZ13" s="8">
        <v>104</v>
      </c>
      <c r="DA13" s="8">
        <v>105</v>
      </c>
      <c r="DB13" s="8">
        <v>106</v>
      </c>
      <c r="DC13" s="8">
        <v>107</v>
      </c>
      <c r="DD13" s="8">
        <v>108</v>
      </c>
      <c r="DE13" s="8">
        <v>109</v>
      </c>
      <c r="DF13" s="8">
        <v>110</v>
      </c>
      <c r="DG13" s="8">
        <v>111</v>
      </c>
      <c r="DH13" s="8">
        <v>112</v>
      </c>
      <c r="DI13" s="8">
        <v>113</v>
      </c>
      <c r="DJ13" s="8">
        <v>114</v>
      </c>
      <c r="DK13" s="8">
        <v>115</v>
      </c>
      <c r="DL13" s="8">
        <v>116</v>
      </c>
      <c r="DM13" s="8">
        <v>117</v>
      </c>
      <c r="DN13" s="8">
        <v>118</v>
      </c>
      <c r="DO13" s="8">
        <v>119</v>
      </c>
      <c r="DP13" s="8">
        <v>120</v>
      </c>
      <c r="DQ13" s="8">
        <v>121</v>
      </c>
      <c r="DR13" s="8">
        <v>122</v>
      </c>
      <c r="DS13" s="8">
        <v>123</v>
      </c>
      <c r="DT13" s="8">
        <v>124</v>
      </c>
      <c r="DU13" s="8">
        <v>125</v>
      </c>
      <c r="DV13" s="8">
        <v>126</v>
      </c>
    </row>
    <row r="14" spans="1:126" s="23" customFormat="1" ht="19.899999999999999" customHeight="1" x14ac:dyDescent="0.25">
      <c r="A14" s="21">
        <v>1</v>
      </c>
      <c r="B14" s="22" t="s">
        <v>6</v>
      </c>
      <c r="C14" s="39">
        <f>C15+C16</f>
        <v>0</v>
      </c>
      <c r="D14" s="39">
        <f t="shared" ref="D14:BS14" si="0">D15+D16</f>
        <v>0</v>
      </c>
      <c r="E14" s="39">
        <f t="shared" si="0"/>
        <v>0</v>
      </c>
      <c r="F14" s="39">
        <f t="shared" si="0"/>
        <v>0</v>
      </c>
      <c r="G14" s="39">
        <f t="shared" si="0"/>
        <v>0</v>
      </c>
      <c r="H14" s="39">
        <f t="shared" si="0"/>
        <v>0</v>
      </c>
      <c r="I14" s="39">
        <f t="shared" si="0"/>
        <v>0</v>
      </c>
      <c r="J14" s="39">
        <f t="shared" si="0"/>
        <v>0</v>
      </c>
      <c r="K14" s="39">
        <f t="shared" si="0"/>
        <v>0</v>
      </c>
      <c r="L14" s="39">
        <f t="shared" si="0"/>
        <v>0</v>
      </c>
      <c r="M14" s="39">
        <f t="shared" si="0"/>
        <v>0</v>
      </c>
      <c r="N14" s="39">
        <f t="shared" si="0"/>
        <v>0</v>
      </c>
      <c r="O14" s="39">
        <f t="shared" si="0"/>
        <v>0</v>
      </c>
      <c r="P14" s="39">
        <f t="shared" si="0"/>
        <v>0</v>
      </c>
      <c r="Q14" s="39">
        <f t="shared" si="0"/>
        <v>0</v>
      </c>
      <c r="R14" s="39">
        <f t="shared" si="0"/>
        <v>0</v>
      </c>
      <c r="S14" s="39">
        <f t="shared" si="0"/>
        <v>0</v>
      </c>
      <c r="T14" s="39">
        <f t="shared" si="0"/>
        <v>0</v>
      </c>
      <c r="U14" s="39">
        <f t="shared" si="0"/>
        <v>0</v>
      </c>
      <c r="V14" s="39">
        <f t="shared" ref="V14" si="1">V15+V16</f>
        <v>0</v>
      </c>
      <c r="W14" s="39">
        <f t="shared" ref="W14" si="2">W15+W16</f>
        <v>0</v>
      </c>
      <c r="X14" s="39">
        <f t="shared" si="0"/>
        <v>0</v>
      </c>
      <c r="Y14" s="39">
        <f t="shared" si="0"/>
        <v>0</v>
      </c>
      <c r="Z14" s="39">
        <f t="shared" si="0"/>
        <v>0</v>
      </c>
      <c r="AA14" s="39">
        <f t="shared" si="0"/>
        <v>0</v>
      </c>
      <c r="AB14" s="39">
        <f t="shared" si="0"/>
        <v>0</v>
      </c>
      <c r="AC14" s="39">
        <f t="shared" si="0"/>
        <v>0</v>
      </c>
      <c r="AD14" s="39">
        <f t="shared" si="0"/>
        <v>0</v>
      </c>
      <c r="AE14" s="39">
        <f t="shared" si="0"/>
        <v>0</v>
      </c>
      <c r="AF14" s="39">
        <f t="shared" si="0"/>
        <v>0</v>
      </c>
      <c r="AG14" s="39">
        <f t="shared" si="0"/>
        <v>0</v>
      </c>
      <c r="AH14" s="39">
        <f t="shared" si="0"/>
        <v>0</v>
      </c>
      <c r="AI14" s="39">
        <f t="shared" si="0"/>
        <v>0</v>
      </c>
      <c r="AJ14" s="39">
        <f t="shared" si="0"/>
        <v>0</v>
      </c>
      <c r="AK14" s="39">
        <f t="shared" si="0"/>
        <v>0</v>
      </c>
      <c r="AL14" s="39">
        <f t="shared" si="0"/>
        <v>0</v>
      </c>
      <c r="AM14" s="39">
        <f t="shared" si="0"/>
        <v>0</v>
      </c>
      <c r="AN14" s="39">
        <f t="shared" si="0"/>
        <v>0</v>
      </c>
      <c r="AO14" s="39">
        <f t="shared" si="0"/>
        <v>0</v>
      </c>
      <c r="AP14" s="39">
        <f t="shared" si="0"/>
        <v>0</v>
      </c>
      <c r="AQ14" s="39">
        <f t="shared" si="0"/>
        <v>0</v>
      </c>
      <c r="AR14" s="39">
        <f t="shared" si="0"/>
        <v>0</v>
      </c>
      <c r="AS14" s="39">
        <f t="shared" si="0"/>
        <v>0</v>
      </c>
      <c r="AT14" s="39">
        <f t="shared" si="0"/>
        <v>0</v>
      </c>
      <c r="AU14" s="39">
        <f t="shared" si="0"/>
        <v>0</v>
      </c>
      <c r="AV14" s="39">
        <f t="shared" si="0"/>
        <v>0</v>
      </c>
      <c r="AW14" s="39">
        <f t="shared" si="0"/>
        <v>0</v>
      </c>
      <c r="AX14" s="39">
        <f t="shared" si="0"/>
        <v>0</v>
      </c>
      <c r="AY14" s="39">
        <f t="shared" si="0"/>
        <v>0</v>
      </c>
      <c r="AZ14" s="39">
        <f t="shared" si="0"/>
        <v>0</v>
      </c>
      <c r="BA14" s="39">
        <f t="shared" si="0"/>
        <v>0</v>
      </c>
      <c r="BB14" s="39">
        <f t="shared" si="0"/>
        <v>0</v>
      </c>
      <c r="BC14" s="39">
        <f t="shared" si="0"/>
        <v>0</v>
      </c>
      <c r="BD14" s="39">
        <f t="shared" si="0"/>
        <v>0</v>
      </c>
      <c r="BE14" s="39">
        <f t="shared" si="0"/>
        <v>0</v>
      </c>
      <c r="BF14" s="39">
        <f t="shared" si="0"/>
        <v>0</v>
      </c>
      <c r="BG14" s="39">
        <f t="shared" si="0"/>
        <v>0</v>
      </c>
      <c r="BH14" s="39">
        <f t="shared" si="0"/>
        <v>0</v>
      </c>
      <c r="BI14" s="39">
        <f t="shared" si="0"/>
        <v>0</v>
      </c>
      <c r="BJ14" s="39">
        <f t="shared" si="0"/>
        <v>0</v>
      </c>
      <c r="BK14" s="39">
        <f t="shared" si="0"/>
        <v>0</v>
      </c>
      <c r="BL14" s="39">
        <f t="shared" si="0"/>
        <v>0</v>
      </c>
      <c r="BM14" s="39">
        <f t="shared" si="0"/>
        <v>0</v>
      </c>
      <c r="BN14" s="39">
        <f t="shared" si="0"/>
        <v>0</v>
      </c>
      <c r="BO14" s="39">
        <f t="shared" si="0"/>
        <v>0</v>
      </c>
      <c r="BP14" s="39">
        <f t="shared" si="0"/>
        <v>0</v>
      </c>
      <c r="BQ14" s="39">
        <f t="shared" si="0"/>
        <v>0</v>
      </c>
      <c r="BR14" s="39">
        <f t="shared" si="0"/>
        <v>0</v>
      </c>
      <c r="BS14" s="39">
        <f t="shared" si="0"/>
        <v>0</v>
      </c>
      <c r="BT14" s="39">
        <f t="shared" ref="BT14:DV14" si="3">BT15+BT16</f>
        <v>0</v>
      </c>
      <c r="BU14" s="39">
        <f t="shared" si="3"/>
        <v>0</v>
      </c>
      <c r="BV14" s="39">
        <f t="shared" si="3"/>
        <v>0</v>
      </c>
      <c r="BW14" s="39">
        <f t="shared" si="3"/>
        <v>0</v>
      </c>
      <c r="BX14" s="39">
        <f t="shared" si="3"/>
        <v>0</v>
      </c>
      <c r="BY14" s="39">
        <f t="shared" si="3"/>
        <v>0</v>
      </c>
      <c r="BZ14" s="39">
        <f t="shared" si="3"/>
        <v>0</v>
      </c>
      <c r="CA14" s="39">
        <f t="shared" si="3"/>
        <v>0</v>
      </c>
      <c r="CB14" s="39">
        <f t="shared" si="3"/>
        <v>0</v>
      </c>
      <c r="CC14" s="39">
        <f t="shared" si="3"/>
        <v>0</v>
      </c>
      <c r="CD14" s="39">
        <f t="shared" si="3"/>
        <v>0</v>
      </c>
      <c r="CE14" s="39">
        <f t="shared" si="3"/>
        <v>0</v>
      </c>
      <c r="CF14" s="39">
        <f t="shared" si="3"/>
        <v>0</v>
      </c>
      <c r="CG14" s="39">
        <f t="shared" si="3"/>
        <v>0</v>
      </c>
      <c r="CH14" s="39">
        <f t="shared" si="3"/>
        <v>0</v>
      </c>
      <c r="CI14" s="39">
        <f t="shared" si="3"/>
        <v>0</v>
      </c>
      <c r="CJ14" s="39">
        <f t="shared" si="3"/>
        <v>0</v>
      </c>
      <c r="CK14" s="39">
        <f t="shared" si="3"/>
        <v>0</v>
      </c>
      <c r="CL14" s="39">
        <f t="shared" si="3"/>
        <v>0</v>
      </c>
      <c r="CM14" s="39">
        <f t="shared" si="3"/>
        <v>0</v>
      </c>
      <c r="CN14" s="39">
        <f t="shared" si="3"/>
        <v>0</v>
      </c>
      <c r="CO14" s="39">
        <f t="shared" si="3"/>
        <v>0</v>
      </c>
      <c r="CP14" s="39">
        <f t="shared" si="3"/>
        <v>0</v>
      </c>
      <c r="CQ14" s="39">
        <f t="shared" si="3"/>
        <v>0</v>
      </c>
      <c r="CR14" s="39">
        <f t="shared" si="3"/>
        <v>0</v>
      </c>
      <c r="CS14" s="39">
        <f t="shared" si="3"/>
        <v>0</v>
      </c>
      <c r="CT14" s="39">
        <f t="shared" si="3"/>
        <v>0</v>
      </c>
      <c r="CU14" s="39">
        <f t="shared" si="3"/>
        <v>0</v>
      </c>
      <c r="CV14" s="39">
        <f t="shared" si="3"/>
        <v>0</v>
      </c>
      <c r="CW14" s="39">
        <f t="shared" si="3"/>
        <v>0</v>
      </c>
      <c r="CX14" s="39">
        <f t="shared" si="3"/>
        <v>0</v>
      </c>
      <c r="CY14" s="39">
        <f t="shared" si="3"/>
        <v>0</v>
      </c>
      <c r="CZ14" s="39">
        <f t="shared" si="3"/>
        <v>0</v>
      </c>
      <c r="DA14" s="39">
        <f t="shared" si="3"/>
        <v>0</v>
      </c>
      <c r="DB14" s="39">
        <f t="shared" si="3"/>
        <v>0</v>
      </c>
      <c r="DC14" s="39">
        <f t="shared" si="3"/>
        <v>0</v>
      </c>
      <c r="DD14" s="39">
        <f t="shared" si="3"/>
        <v>0</v>
      </c>
      <c r="DE14" s="39">
        <f t="shared" si="3"/>
        <v>0</v>
      </c>
      <c r="DF14" s="39">
        <f t="shared" si="3"/>
        <v>0</v>
      </c>
      <c r="DG14" s="39">
        <f t="shared" si="3"/>
        <v>0</v>
      </c>
      <c r="DH14" s="39">
        <f t="shared" si="3"/>
        <v>0</v>
      </c>
      <c r="DI14" s="39">
        <f t="shared" si="3"/>
        <v>0</v>
      </c>
      <c r="DJ14" s="39">
        <f t="shared" si="3"/>
        <v>0</v>
      </c>
      <c r="DK14" s="39">
        <f t="shared" si="3"/>
        <v>0</v>
      </c>
      <c r="DL14" s="39">
        <f t="shared" si="3"/>
        <v>0</v>
      </c>
      <c r="DM14" s="39">
        <f t="shared" si="3"/>
        <v>0</v>
      </c>
      <c r="DN14" s="39">
        <f t="shared" si="3"/>
        <v>0</v>
      </c>
      <c r="DO14" s="39">
        <f t="shared" si="3"/>
        <v>0</v>
      </c>
      <c r="DP14" s="39">
        <f t="shared" si="3"/>
        <v>0</v>
      </c>
      <c r="DQ14" s="39">
        <f t="shared" si="3"/>
        <v>0</v>
      </c>
      <c r="DR14" s="39">
        <f t="shared" si="3"/>
        <v>0</v>
      </c>
      <c r="DS14" s="39">
        <f t="shared" si="3"/>
        <v>0</v>
      </c>
      <c r="DT14" s="39">
        <f t="shared" si="3"/>
        <v>0</v>
      </c>
      <c r="DU14" s="39">
        <f t="shared" si="3"/>
        <v>0</v>
      </c>
      <c r="DV14" s="39">
        <f t="shared" si="3"/>
        <v>0</v>
      </c>
    </row>
    <row r="15" spans="1:126" s="23" customFormat="1" ht="19.899999999999999" customHeight="1" x14ac:dyDescent="0.25">
      <c r="A15" s="21">
        <v>2</v>
      </c>
      <c r="B15" s="24" t="s">
        <v>7</v>
      </c>
      <c r="C15" s="40">
        <f>C17</f>
        <v>0</v>
      </c>
      <c r="D15" s="40">
        <f t="shared" ref="D15:BS15" si="4">D17</f>
        <v>0</v>
      </c>
      <c r="E15" s="40">
        <f t="shared" si="4"/>
        <v>0</v>
      </c>
      <c r="F15" s="40">
        <f t="shared" si="4"/>
        <v>0</v>
      </c>
      <c r="G15" s="40">
        <f t="shared" si="4"/>
        <v>0</v>
      </c>
      <c r="H15" s="40">
        <f t="shared" si="4"/>
        <v>0</v>
      </c>
      <c r="I15" s="40">
        <f t="shared" si="4"/>
        <v>0</v>
      </c>
      <c r="J15" s="40">
        <f t="shared" si="4"/>
        <v>0</v>
      </c>
      <c r="K15" s="40">
        <f t="shared" si="4"/>
        <v>0</v>
      </c>
      <c r="L15" s="40">
        <f t="shared" si="4"/>
        <v>0</v>
      </c>
      <c r="M15" s="40">
        <f t="shared" si="4"/>
        <v>0</v>
      </c>
      <c r="N15" s="40">
        <f t="shared" si="4"/>
        <v>0</v>
      </c>
      <c r="O15" s="40">
        <f t="shared" si="4"/>
        <v>0</v>
      </c>
      <c r="P15" s="40">
        <f t="shared" si="4"/>
        <v>0</v>
      </c>
      <c r="Q15" s="40">
        <f t="shared" si="4"/>
        <v>0</v>
      </c>
      <c r="R15" s="40">
        <f t="shared" si="4"/>
        <v>0</v>
      </c>
      <c r="S15" s="40">
        <f t="shared" si="4"/>
        <v>0</v>
      </c>
      <c r="T15" s="40">
        <f t="shared" si="4"/>
        <v>0</v>
      </c>
      <c r="U15" s="40">
        <f t="shared" si="4"/>
        <v>0</v>
      </c>
      <c r="V15" s="40">
        <f t="shared" ref="V15:W15" si="5">V17</f>
        <v>0</v>
      </c>
      <c r="W15" s="40">
        <f t="shared" si="5"/>
        <v>0</v>
      </c>
      <c r="X15" s="40">
        <f t="shared" si="4"/>
        <v>0</v>
      </c>
      <c r="Y15" s="40">
        <f t="shared" si="4"/>
        <v>0</v>
      </c>
      <c r="Z15" s="40">
        <f t="shared" si="4"/>
        <v>0</v>
      </c>
      <c r="AA15" s="40">
        <f t="shared" si="4"/>
        <v>0</v>
      </c>
      <c r="AB15" s="40">
        <f t="shared" si="4"/>
        <v>0</v>
      </c>
      <c r="AC15" s="40">
        <f t="shared" si="4"/>
        <v>0</v>
      </c>
      <c r="AD15" s="40">
        <f t="shared" si="4"/>
        <v>0</v>
      </c>
      <c r="AE15" s="40">
        <f t="shared" si="4"/>
        <v>0</v>
      </c>
      <c r="AF15" s="40">
        <f t="shared" si="4"/>
        <v>0</v>
      </c>
      <c r="AG15" s="40">
        <f t="shared" si="4"/>
        <v>0</v>
      </c>
      <c r="AH15" s="40">
        <f t="shared" si="4"/>
        <v>0</v>
      </c>
      <c r="AI15" s="40">
        <f t="shared" si="4"/>
        <v>0</v>
      </c>
      <c r="AJ15" s="40">
        <f t="shared" si="4"/>
        <v>0</v>
      </c>
      <c r="AK15" s="40">
        <f t="shared" si="4"/>
        <v>0</v>
      </c>
      <c r="AL15" s="40">
        <f t="shared" si="4"/>
        <v>0</v>
      </c>
      <c r="AM15" s="40">
        <f t="shared" si="4"/>
        <v>0</v>
      </c>
      <c r="AN15" s="40">
        <f t="shared" si="4"/>
        <v>0</v>
      </c>
      <c r="AO15" s="40">
        <f t="shared" si="4"/>
        <v>0</v>
      </c>
      <c r="AP15" s="40">
        <f t="shared" si="4"/>
        <v>0</v>
      </c>
      <c r="AQ15" s="40">
        <f t="shared" si="4"/>
        <v>0</v>
      </c>
      <c r="AR15" s="40">
        <f t="shared" si="4"/>
        <v>0</v>
      </c>
      <c r="AS15" s="40">
        <f t="shared" si="4"/>
        <v>0</v>
      </c>
      <c r="AT15" s="40">
        <f t="shared" si="4"/>
        <v>0</v>
      </c>
      <c r="AU15" s="40">
        <f t="shared" si="4"/>
        <v>0</v>
      </c>
      <c r="AV15" s="40">
        <f t="shared" si="4"/>
        <v>0</v>
      </c>
      <c r="AW15" s="40">
        <f t="shared" si="4"/>
        <v>0</v>
      </c>
      <c r="AX15" s="40">
        <f t="shared" si="4"/>
        <v>0</v>
      </c>
      <c r="AY15" s="40">
        <f t="shared" si="4"/>
        <v>0</v>
      </c>
      <c r="AZ15" s="40">
        <f t="shared" si="4"/>
        <v>0</v>
      </c>
      <c r="BA15" s="40">
        <f t="shared" si="4"/>
        <v>0</v>
      </c>
      <c r="BB15" s="40">
        <f t="shared" si="4"/>
        <v>0</v>
      </c>
      <c r="BC15" s="40">
        <f t="shared" si="4"/>
        <v>0</v>
      </c>
      <c r="BD15" s="40">
        <f t="shared" si="4"/>
        <v>0</v>
      </c>
      <c r="BE15" s="40">
        <f t="shared" si="4"/>
        <v>0</v>
      </c>
      <c r="BF15" s="40">
        <f t="shared" si="4"/>
        <v>0</v>
      </c>
      <c r="BG15" s="40">
        <f t="shared" si="4"/>
        <v>0</v>
      </c>
      <c r="BH15" s="40">
        <f t="shared" si="4"/>
        <v>0</v>
      </c>
      <c r="BI15" s="40">
        <f t="shared" si="4"/>
        <v>0</v>
      </c>
      <c r="BJ15" s="40">
        <f t="shared" si="4"/>
        <v>0</v>
      </c>
      <c r="BK15" s="40">
        <f t="shared" si="4"/>
        <v>0</v>
      </c>
      <c r="BL15" s="40">
        <f t="shared" si="4"/>
        <v>0</v>
      </c>
      <c r="BM15" s="40">
        <f t="shared" si="4"/>
        <v>0</v>
      </c>
      <c r="BN15" s="40">
        <f t="shared" si="4"/>
        <v>0</v>
      </c>
      <c r="BO15" s="40">
        <f t="shared" si="4"/>
        <v>0</v>
      </c>
      <c r="BP15" s="40">
        <f t="shared" si="4"/>
        <v>0</v>
      </c>
      <c r="BQ15" s="40">
        <f t="shared" si="4"/>
        <v>0</v>
      </c>
      <c r="BR15" s="40">
        <f t="shared" si="4"/>
        <v>0</v>
      </c>
      <c r="BS15" s="40">
        <f t="shared" si="4"/>
        <v>0</v>
      </c>
      <c r="BT15" s="40">
        <f t="shared" ref="BT15:DV15" si="6">BT17</f>
        <v>0</v>
      </c>
      <c r="BU15" s="40">
        <f t="shared" si="6"/>
        <v>0</v>
      </c>
      <c r="BV15" s="40">
        <f t="shared" si="6"/>
        <v>0</v>
      </c>
      <c r="BW15" s="40">
        <f t="shared" si="6"/>
        <v>0</v>
      </c>
      <c r="BX15" s="40">
        <f t="shared" si="6"/>
        <v>0</v>
      </c>
      <c r="BY15" s="40">
        <f t="shared" si="6"/>
        <v>0</v>
      </c>
      <c r="BZ15" s="40">
        <f t="shared" si="6"/>
        <v>0</v>
      </c>
      <c r="CA15" s="40">
        <f t="shared" si="6"/>
        <v>0</v>
      </c>
      <c r="CB15" s="40">
        <f t="shared" si="6"/>
        <v>0</v>
      </c>
      <c r="CC15" s="40">
        <f t="shared" si="6"/>
        <v>0</v>
      </c>
      <c r="CD15" s="40">
        <f t="shared" si="6"/>
        <v>0</v>
      </c>
      <c r="CE15" s="40">
        <f t="shared" si="6"/>
        <v>0</v>
      </c>
      <c r="CF15" s="40">
        <f t="shared" si="6"/>
        <v>0</v>
      </c>
      <c r="CG15" s="40">
        <f t="shared" si="6"/>
        <v>0</v>
      </c>
      <c r="CH15" s="40">
        <f t="shared" si="6"/>
        <v>0</v>
      </c>
      <c r="CI15" s="40">
        <f t="shared" si="6"/>
        <v>0</v>
      </c>
      <c r="CJ15" s="40">
        <f t="shared" si="6"/>
        <v>0</v>
      </c>
      <c r="CK15" s="40">
        <f t="shared" si="6"/>
        <v>0</v>
      </c>
      <c r="CL15" s="40">
        <f t="shared" si="6"/>
        <v>0</v>
      </c>
      <c r="CM15" s="40">
        <f t="shared" si="6"/>
        <v>0</v>
      </c>
      <c r="CN15" s="40">
        <f t="shared" si="6"/>
        <v>0</v>
      </c>
      <c r="CO15" s="40">
        <f t="shared" si="6"/>
        <v>0</v>
      </c>
      <c r="CP15" s="40">
        <f t="shared" si="6"/>
        <v>0</v>
      </c>
      <c r="CQ15" s="40">
        <f t="shared" si="6"/>
        <v>0</v>
      </c>
      <c r="CR15" s="40">
        <f t="shared" si="6"/>
        <v>0</v>
      </c>
      <c r="CS15" s="40">
        <f t="shared" si="6"/>
        <v>0</v>
      </c>
      <c r="CT15" s="40">
        <f t="shared" si="6"/>
        <v>0</v>
      </c>
      <c r="CU15" s="40">
        <f t="shared" si="6"/>
        <v>0</v>
      </c>
      <c r="CV15" s="40">
        <f t="shared" si="6"/>
        <v>0</v>
      </c>
      <c r="CW15" s="40">
        <f t="shared" si="6"/>
        <v>0</v>
      </c>
      <c r="CX15" s="40">
        <f t="shared" si="6"/>
        <v>0</v>
      </c>
      <c r="CY15" s="40">
        <f t="shared" si="6"/>
        <v>0</v>
      </c>
      <c r="CZ15" s="40">
        <f t="shared" si="6"/>
        <v>0</v>
      </c>
      <c r="DA15" s="40">
        <f t="shared" si="6"/>
        <v>0</v>
      </c>
      <c r="DB15" s="40">
        <f t="shared" si="6"/>
        <v>0</v>
      </c>
      <c r="DC15" s="40">
        <f t="shared" si="6"/>
        <v>0</v>
      </c>
      <c r="DD15" s="40">
        <f t="shared" si="6"/>
        <v>0</v>
      </c>
      <c r="DE15" s="40">
        <f t="shared" si="6"/>
        <v>0</v>
      </c>
      <c r="DF15" s="40">
        <f t="shared" si="6"/>
        <v>0</v>
      </c>
      <c r="DG15" s="40">
        <f t="shared" si="6"/>
        <v>0</v>
      </c>
      <c r="DH15" s="40">
        <f t="shared" si="6"/>
        <v>0</v>
      </c>
      <c r="DI15" s="40">
        <f t="shared" si="6"/>
        <v>0</v>
      </c>
      <c r="DJ15" s="40">
        <f t="shared" si="6"/>
        <v>0</v>
      </c>
      <c r="DK15" s="40">
        <f t="shared" si="6"/>
        <v>0</v>
      </c>
      <c r="DL15" s="40">
        <f t="shared" si="6"/>
        <v>0</v>
      </c>
      <c r="DM15" s="40">
        <f t="shared" si="6"/>
        <v>0</v>
      </c>
      <c r="DN15" s="40">
        <f t="shared" si="6"/>
        <v>0</v>
      </c>
      <c r="DO15" s="40">
        <f t="shared" si="6"/>
        <v>0</v>
      </c>
      <c r="DP15" s="40">
        <f t="shared" si="6"/>
        <v>0</v>
      </c>
      <c r="DQ15" s="40">
        <f t="shared" si="6"/>
        <v>0</v>
      </c>
      <c r="DR15" s="40">
        <f t="shared" si="6"/>
        <v>0</v>
      </c>
      <c r="DS15" s="40">
        <f t="shared" si="6"/>
        <v>0</v>
      </c>
      <c r="DT15" s="40">
        <f t="shared" si="6"/>
        <v>0</v>
      </c>
      <c r="DU15" s="40">
        <f t="shared" si="6"/>
        <v>0</v>
      </c>
      <c r="DV15" s="40">
        <f t="shared" si="6"/>
        <v>0</v>
      </c>
    </row>
    <row r="16" spans="1:126" s="23" customFormat="1" ht="19.899999999999999" customHeight="1" x14ac:dyDescent="0.25">
      <c r="A16" s="21">
        <v>3</v>
      </c>
      <c r="B16" s="24" t="s">
        <v>3</v>
      </c>
      <c r="C16" s="40">
        <f>SUM(C18:C26)</f>
        <v>0</v>
      </c>
      <c r="D16" s="40">
        <f t="shared" ref="D16:BS16" si="7">SUM(D18:D26)</f>
        <v>0</v>
      </c>
      <c r="E16" s="40">
        <f t="shared" si="7"/>
        <v>0</v>
      </c>
      <c r="F16" s="40">
        <f t="shared" si="7"/>
        <v>0</v>
      </c>
      <c r="G16" s="40">
        <f t="shared" si="7"/>
        <v>0</v>
      </c>
      <c r="H16" s="40">
        <f t="shared" si="7"/>
        <v>0</v>
      </c>
      <c r="I16" s="40">
        <f t="shared" si="7"/>
        <v>0</v>
      </c>
      <c r="J16" s="40">
        <f t="shared" si="7"/>
        <v>0</v>
      </c>
      <c r="K16" s="40">
        <f t="shared" si="7"/>
        <v>0</v>
      </c>
      <c r="L16" s="40">
        <f t="shared" si="7"/>
        <v>0</v>
      </c>
      <c r="M16" s="40">
        <f t="shared" si="7"/>
        <v>0</v>
      </c>
      <c r="N16" s="40">
        <f t="shared" si="7"/>
        <v>0</v>
      </c>
      <c r="O16" s="40">
        <f t="shared" si="7"/>
        <v>0</v>
      </c>
      <c r="P16" s="40">
        <f t="shared" si="7"/>
        <v>0</v>
      </c>
      <c r="Q16" s="40">
        <f t="shared" si="7"/>
        <v>0</v>
      </c>
      <c r="R16" s="40">
        <f t="shared" si="7"/>
        <v>0</v>
      </c>
      <c r="S16" s="40">
        <f t="shared" si="7"/>
        <v>0</v>
      </c>
      <c r="T16" s="40">
        <f t="shared" si="7"/>
        <v>0</v>
      </c>
      <c r="U16" s="40">
        <f t="shared" si="7"/>
        <v>0</v>
      </c>
      <c r="V16" s="40">
        <f t="shared" ref="V16:W16" si="8">SUM(V18:V26)</f>
        <v>0</v>
      </c>
      <c r="W16" s="40">
        <f t="shared" si="8"/>
        <v>0</v>
      </c>
      <c r="X16" s="40">
        <f t="shared" si="7"/>
        <v>0</v>
      </c>
      <c r="Y16" s="40">
        <f t="shared" si="7"/>
        <v>0</v>
      </c>
      <c r="Z16" s="40">
        <f t="shared" si="7"/>
        <v>0</v>
      </c>
      <c r="AA16" s="40">
        <f t="shared" si="7"/>
        <v>0</v>
      </c>
      <c r="AB16" s="40">
        <f t="shared" si="7"/>
        <v>0</v>
      </c>
      <c r="AC16" s="40">
        <f t="shared" si="7"/>
        <v>0</v>
      </c>
      <c r="AD16" s="40">
        <f t="shared" si="7"/>
        <v>0</v>
      </c>
      <c r="AE16" s="40">
        <f t="shared" si="7"/>
        <v>0</v>
      </c>
      <c r="AF16" s="40">
        <f t="shared" si="7"/>
        <v>0</v>
      </c>
      <c r="AG16" s="40">
        <f t="shared" si="7"/>
        <v>0</v>
      </c>
      <c r="AH16" s="40">
        <f t="shared" si="7"/>
        <v>0</v>
      </c>
      <c r="AI16" s="40">
        <f t="shared" si="7"/>
        <v>0</v>
      </c>
      <c r="AJ16" s="40">
        <f t="shared" si="7"/>
        <v>0</v>
      </c>
      <c r="AK16" s="40">
        <f t="shared" si="7"/>
        <v>0</v>
      </c>
      <c r="AL16" s="40">
        <f t="shared" si="7"/>
        <v>0</v>
      </c>
      <c r="AM16" s="40">
        <f t="shared" si="7"/>
        <v>0</v>
      </c>
      <c r="AN16" s="40">
        <f t="shared" si="7"/>
        <v>0</v>
      </c>
      <c r="AO16" s="40">
        <f t="shared" si="7"/>
        <v>0</v>
      </c>
      <c r="AP16" s="40">
        <f t="shared" si="7"/>
        <v>0</v>
      </c>
      <c r="AQ16" s="40">
        <f t="shared" si="7"/>
        <v>0</v>
      </c>
      <c r="AR16" s="40">
        <f t="shared" si="7"/>
        <v>0</v>
      </c>
      <c r="AS16" s="40">
        <f t="shared" si="7"/>
        <v>0</v>
      </c>
      <c r="AT16" s="40">
        <f t="shared" si="7"/>
        <v>0</v>
      </c>
      <c r="AU16" s="40">
        <f t="shared" si="7"/>
        <v>0</v>
      </c>
      <c r="AV16" s="40">
        <f t="shared" si="7"/>
        <v>0</v>
      </c>
      <c r="AW16" s="40">
        <f t="shared" si="7"/>
        <v>0</v>
      </c>
      <c r="AX16" s="40">
        <f t="shared" si="7"/>
        <v>0</v>
      </c>
      <c r="AY16" s="40">
        <f t="shared" si="7"/>
        <v>0</v>
      </c>
      <c r="AZ16" s="40">
        <f t="shared" si="7"/>
        <v>0</v>
      </c>
      <c r="BA16" s="40">
        <f t="shared" si="7"/>
        <v>0</v>
      </c>
      <c r="BB16" s="40">
        <f t="shared" si="7"/>
        <v>0</v>
      </c>
      <c r="BC16" s="40">
        <f t="shared" si="7"/>
        <v>0</v>
      </c>
      <c r="BD16" s="40">
        <f t="shared" si="7"/>
        <v>0</v>
      </c>
      <c r="BE16" s="40">
        <f t="shared" si="7"/>
        <v>0</v>
      </c>
      <c r="BF16" s="40">
        <f t="shared" si="7"/>
        <v>0</v>
      </c>
      <c r="BG16" s="40">
        <f t="shared" si="7"/>
        <v>0</v>
      </c>
      <c r="BH16" s="40">
        <f t="shared" si="7"/>
        <v>0</v>
      </c>
      <c r="BI16" s="40">
        <f t="shared" si="7"/>
        <v>0</v>
      </c>
      <c r="BJ16" s="40">
        <f t="shared" si="7"/>
        <v>0</v>
      </c>
      <c r="BK16" s="40">
        <f t="shared" si="7"/>
        <v>0</v>
      </c>
      <c r="BL16" s="40">
        <f t="shared" si="7"/>
        <v>0</v>
      </c>
      <c r="BM16" s="40">
        <f t="shared" si="7"/>
        <v>0</v>
      </c>
      <c r="BN16" s="40">
        <f t="shared" si="7"/>
        <v>0</v>
      </c>
      <c r="BO16" s="40">
        <f t="shared" si="7"/>
        <v>0</v>
      </c>
      <c r="BP16" s="40">
        <f t="shared" si="7"/>
        <v>0</v>
      </c>
      <c r="BQ16" s="40">
        <f t="shared" si="7"/>
        <v>0</v>
      </c>
      <c r="BR16" s="40">
        <f t="shared" si="7"/>
        <v>0</v>
      </c>
      <c r="BS16" s="40">
        <f t="shared" si="7"/>
        <v>0</v>
      </c>
      <c r="BT16" s="40">
        <f t="shared" ref="BT16:DV16" si="9">SUM(BT18:BT26)</f>
        <v>0</v>
      </c>
      <c r="BU16" s="40">
        <f t="shared" si="9"/>
        <v>0</v>
      </c>
      <c r="BV16" s="40">
        <f t="shared" si="9"/>
        <v>0</v>
      </c>
      <c r="BW16" s="40">
        <f t="shared" si="9"/>
        <v>0</v>
      </c>
      <c r="BX16" s="40">
        <f t="shared" si="9"/>
        <v>0</v>
      </c>
      <c r="BY16" s="40">
        <f t="shared" si="9"/>
        <v>0</v>
      </c>
      <c r="BZ16" s="40">
        <f t="shared" si="9"/>
        <v>0</v>
      </c>
      <c r="CA16" s="40">
        <f t="shared" si="9"/>
        <v>0</v>
      </c>
      <c r="CB16" s="40">
        <f t="shared" si="9"/>
        <v>0</v>
      </c>
      <c r="CC16" s="40">
        <f t="shared" si="9"/>
        <v>0</v>
      </c>
      <c r="CD16" s="40">
        <f t="shared" si="9"/>
        <v>0</v>
      </c>
      <c r="CE16" s="40">
        <f t="shared" si="9"/>
        <v>0</v>
      </c>
      <c r="CF16" s="40">
        <f t="shared" si="9"/>
        <v>0</v>
      </c>
      <c r="CG16" s="40">
        <f t="shared" si="9"/>
        <v>0</v>
      </c>
      <c r="CH16" s="40">
        <f t="shared" si="9"/>
        <v>0</v>
      </c>
      <c r="CI16" s="40">
        <f t="shared" si="9"/>
        <v>0</v>
      </c>
      <c r="CJ16" s="40">
        <f t="shared" si="9"/>
        <v>0</v>
      </c>
      <c r="CK16" s="40">
        <f t="shared" si="9"/>
        <v>0</v>
      </c>
      <c r="CL16" s="40">
        <f t="shared" si="9"/>
        <v>0</v>
      </c>
      <c r="CM16" s="40">
        <f t="shared" si="9"/>
        <v>0</v>
      </c>
      <c r="CN16" s="40">
        <f t="shared" si="9"/>
        <v>0</v>
      </c>
      <c r="CO16" s="40">
        <f t="shared" si="9"/>
        <v>0</v>
      </c>
      <c r="CP16" s="40">
        <f t="shared" si="9"/>
        <v>0</v>
      </c>
      <c r="CQ16" s="40">
        <f t="shared" si="9"/>
        <v>0</v>
      </c>
      <c r="CR16" s="40">
        <f t="shared" si="9"/>
        <v>0</v>
      </c>
      <c r="CS16" s="40">
        <f t="shared" si="9"/>
        <v>0</v>
      </c>
      <c r="CT16" s="40">
        <f t="shared" si="9"/>
        <v>0</v>
      </c>
      <c r="CU16" s="40">
        <f t="shared" si="9"/>
        <v>0</v>
      </c>
      <c r="CV16" s="40">
        <f t="shared" si="9"/>
        <v>0</v>
      </c>
      <c r="CW16" s="40">
        <f t="shared" si="9"/>
        <v>0</v>
      </c>
      <c r="CX16" s="40">
        <f t="shared" si="9"/>
        <v>0</v>
      </c>
      <c r="CY16" s="40">
        <f t="shared" si="9"/>
        <v>0</v>
      </c>
      <c r="CZ16" s="40">
        <f t="shared" si="9"/>
        <v>0</v>
      </c>
      <c r="DA16" s="40">
        <f t="shared" si="9"/>
        <v>0</v>
      </c>
      <c r="DB16" s="40">
        <f t="shared" si="9"/>
        <v>0</v>
      </c>
      <c r="DC16" s="40">
        <f t="shared" si="9"/>
        <v>0</v>
      </c>
      <c r="DD16" s="40">
        <f t="shared" si="9"/>
        <v>0</v>
      </c>
      <c r="DE16" s="40">
        <f t="shared" si="9"/>
        <v>0</v>
      </c>
      <c r="DF16" s="40">
        <f t="shared" si="9"/>
        <v>0</v>
      </c>
      <c r="DG16" s="40">
        <f t="shared" si="9"/>
        <v>0</v>
      </c>
      <c r="DH16" s="40">
        <f t="shared" si="9"/>
        <v>0</v>
      </c>
      <c r="DI16" s="40">
        <f t="shared" si="9"/>
        <v>0</v>
      </c>
      <c r="DJ16" s="40">
        <f t="shared" si="9"/>
        <v>0</v>
      </c>
      <c r="DK16" s="40">
        <f t="shared" si="9"/>
        <v>0</v>
      </c>
      <c r="DL16" s="40">
        <f t="shared" si="9"/>
        <v>0</v>
      </c>
      <c r="DM16" s="40">
        <f t="shared" si="9"/>
        <v>0</v>
      </c>
      <c r="DN16" s="40">
        <f t="shared" si="9"/>
        <v>0</v>
      </c>
      <c r="DO16" s="40">
        <f t="shared" si="9"/>
        <v>0</v>
      </c>
      <c r="DP16" s="40">
        <f t="shared" si="9"/>
        <v>0</v>
      </c>
      <c r="DQ16" s="40">
        <f t="shared" si="9"/>
        <v>0</v>
      </c>
      <c r="DR16" s="40">
        <f t="shared" si="9"/>
        <v>0</v>
      </c>
      <c r="DS16" s="40">
        <f t="shared" si="9"/>
        <v>0</v>
      </c>
      <c r="DT16" s="40">
        <f t="shared" si="9"/>
        <v>0</v>
      </c>
      <c r="DU16" s="40">
        <f t="shared" si="9"/>
        <v>0</v>
      </c>
      <c r="DV16" s="40">
        <f t="shared" si="9"/>
        <v>0</v>
      </c>
    </row>
    <row r="17" spans="1:126" s="12" customFormat="1" ht="37.15" customHeight="1" x14ac:dyDescent="0.25">
      <c r="A17" s="19">
        <v>4</v>
      </c>
      <c r="B17" s="14" t="s">
        <v>40</v>
      </c>
      <c r="C17" s="49">
        <f>E17+G17+I17</f>
        <v>0</v>
      </c>
      <c r="D17" s="49">
        <f>F17+H17+J17</f>
        <v>0</v>
      </c>
      <c r="E17" s="41"/>
      <c r="F17" s="41"/>
      <c r="G17" s="42"/>
      <c r="H17" s="42"/>
      <c r="I17" s="42">
        <f>K17+M17+AC17+AE17+AG17+AI17+AK17</f>
        <v>0</v>
      </c>
      <c r="J17" s="42">
        <f>L17+N17+AD17+AF17+AH17+AJ17+AL17</f>
        <v>0</v>
      </c>
      <c r="K17" s="42"/>
      <c r="L17" s="42"/>
      <c r="M17" s="42"/>
      <c r="N17" s="42">
        <f>O17+P17+Q17+X17+Y17+Z17+AA17+AB17</f>
        <v>0</v>
      </c>
      <c r="O17" s="42"/>
      <c r="P17" s="42"/>
      <c r="Q17" s="42">
        <f>R17+S17+T17+U17+V17+W17</f>
        <v>0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>
        <f>AO17+BE17+BG17+BI17+BQ17+BS17+BU17+BW17+CC17+CK17</f>
        <v>0</v>
      </c>
      <c r="AN17" s="42">
        <f>AP17+BF17+BH17+BJ17+BR17+BT17+BV17+BX17+CD17+CL17</f>
        <v>0</v>
      </c>
      <c r="AO17" s="42">
        <f>AQ17+AS17+AU17+BA17+BC17</f>
        <v>0</v>
      </c>
      <c r="AP17" s="42">
        <f>AR17+AT17+AV17+BB17+BD17</f>
        <v>0</v>
      </c>
      <c r="AQ17" s="42"/>
      <c r="AR17" s="42"/>
      <c r="AS17" s="42"/>
      <c r="AT17" s="42"/>
      <c r="AU17" s="42">
        <f>AW17+AY17</f>
        <v>0</v>
      </c>
      <c r="AV17" s="42">
        <f>AX17+AZ17</f>
        <v>0</v>
      </c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>
        <f>BK17+BM17+BO17</f>
        <v>0</v>
      </c>
      <c r="BJ17" s="42">
        <f>BL17+BN17+BP17</f>
        <v>0</v>
      </c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>
        <f>BY17+CA17</f>
        <v>0</v>
      </c>
      <c r="BX17" s="42">
        <f>BZ17+CB17</f>
        <v>0</v>
      </c>
      <c r="BY17" s="42"/>
      <c r="BZ17" s="42"/>
      <c r="CA17" s="42"/>
      <c r="CB17" s="42"/>
      <c r="CC17" s="42">
        <f>CE17+CG17+CI17</f>
        <v>0</v>
      </c>
      <c r="CD17" s="42">
        <f>CF17+CH17+CJ17</f>
        <v>0</v>
      </c>
      <c r="CE17" s="42"/>
      <c r="CF17" s="42"/>
      <c r="CG17" s="42"/>
      <c r="CH17" s="42"/>
      <c r="CI17" s="42"/>
      <c r="CJ17" s="42"/>
      <c r="CK17" s="42">
        <f>CM17+CO17+CQ17</f>
        <v>0</v>
      </c>
      <c r="CL17" s="42">
        <f>CN17+CP17+CR17</f>
        <v>0</v>
      </c>
      <c r="CM17" s="42"/>
      <c r="CN17" s="42"/>
      <c r="CO17" s="42"/>
      <c r="CP17" s="42"/>
      <c r="CQ17" s="42"/>
      <c r="CR17" s="42"/>
      <c r="CS17" s="42">
        <f t="shared" ref="CS17:CS26" si="10">C17-AM17</f>
        <v>0</v>
      </c>
      <c r="CT17" s="42">
        <f t="shared" ref="CT17:CT26" si="11">D17-AN17</f>
        <v>0</v>
      </c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</row>
    <row r="18" spans="1:126" s="12" customFormat="1" ht="19.899999999999999" customHeight="1" x14ac:dyDescent="0.25">
      <c r="A18" s="19">
        <v>5</v>
      </c>
      <c r="B18" s="15" t="s">
        <v>8</v>
      </c>
      <c r="C18" s="41">
        <f t="shared" ref="C18:C26" si="12">E18+G18+I18</f>
        <v>0</v>
      </c>
      <c r="D18" s="41">
        <f t="shared" ref="D18:D26" si="13">F18+H18+J18</f>
        <v>0</v>
      </c>
      <c r="E18" s="41"/>
      <c r="F18" s="41"/>
      <c r="G18" s="42"/>
      <c r="H18" s="42"/>
      <c r="I18" s="42">
        <f t="shared" ref="I18:I26" si="14">K18+M18+AC18+AE18+AG18+AI18+AK18</f>
        <v>0</v>
      </c>
      <c r="J18" s="42">
        <f t="shared" ref="J18:J26" si="15">L18+N18+AD18+AF18+AH18+AJ18+AL18</f>
        <v>0</v>
      </c>
      <c r="K18" s="42"/>
      <c r="L18" s="42"/>
      <c r="M18" s="42"/>
      <c r="N18" s="42">
        <f t="shared" ref="N18:N26" si="16">O18+P18+Q18+X18+Y18+Z18+AA18+AB18</f>
        <v>0</v>
      </c>
      <c r="O18" s="42"/>
      <c r="P18" s="42"/>
      <c r="Q18" s="42">
        <f t="shared" ref="Q18:Q26" si="17">R18+S18+T18+U18+V18+W18</f>
        <v>0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>
        <f t="shared" ref="AM18:AM26" si="18">AO18+BE18+BG18+BI18+BQ18+BS18+BU18+BW18+CC18+CK18</f>
        <v>0</v>
      </c>
      <c r="AN18" s="42">
        <f t="shared" ref="AN18:AN26" si="19">AP18+BF18+BH18+BJ18+BR18+BT18+BV18+BX18+CD18+CL18</f>
        <v>0</v>
      </c>
      <c r="AO18" s="42">
        <f t="shared" ref="AO18:AO26" si="20">AQ18+AS18+AU18+BA18+BC18</f>
        <v>0</v>
      </c>
      <c r="AP18" s="42">
        <f t="shared" ref="AP18:AP26" si="21">AR18+AT18+AV18+BB18+BD18</f>
        <v>0</v>
      </c>
      <c r="AQ18" s="42"/>
      <c r="AR18" s="42"/>
      <c r="AS18" s="42"/>
      <c r="AT18" s="42"/>
      <c r="AU18" s="42">
        <f t="shared" ref="AU18:AU26" si="22">AW18+AY18</f>
        <v>0</v>
      </c>
      <c r="AV18" s="42">
        <f t="shared" ref="AV18:AV26" si="23">AX18+AZ18</f>
        <v>0</v>
      </c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>
        <f t="shared" ref="BI18:BI26" si="24">BK18+BM18+BO18</f>
        <v>0</v>
      </c>
      <c r="BJ18" s="42">
        <f t="shared" ref="BJ18:BJ26" si="25">BL18+BN18+BP18</f>
        <v>0</v>
      </c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>
        <f t="shared" ref="BW18:BW26" si="26">BY18+CA18</f>
        <v>0</v>
      </c>
      <c r="BX18" s="42">
        <f t="shared" ref="BX18:BX26" si="27">BZ18+CB18</f>
        <v>0</v>
      </c>
      <c r="BY18" s="42"/>
      <c r="BZ18" s="42"/>
      <c r="CA18" s="42"/>
      <c r="CB18" s="42"/>
      <c r="CC18" s="42">
        <f t="shared" ref="CC18:CC26" si="28">CE18+CG18+CI18</f>
        <v>0</v>
      </c>
      <c r="CD18" s="42">
        <f t="shared" ref="CD18:CD26" si="29">CF18+CH18+CJ18</f>
        <v>0</v>
      </c>
      <c r="CE18" s="42"/>
      <c r="CF18" s="42"/>
      <c r="CG18" s="42"/>
      <c r="CH18" s="42"/>
      <c r="CI18" s="42"/>
      <c r="CJ18" s="42"/>
      <c r="CK18" s="42">
        <f t="shared" ref="CK18:CK26" si="30">CM18+CO18+CQ18</f>
        <v>0</v>
      </c>
      <c r="CL18" s="42">
        <f t="shared" ref="CL18:CL26" si="31">CN18+CP18+CR18</f>
        <v>0</v>
      </c>
      <c r="CM18" s="42"/>
      <c r="CN18" s="42"/>
      <c r="CO18" s="42"/>
      <c r="CP18" s="42"/>
      <c r="CQ18" s="42"/>
      <c r="CR18" s="42"/>
      <c r="CS18" s="42">
        <f t="shared" si="10"/>
        <v>0</v>
      </c>
      <c r="CT18" s="42">
        <f t="shared" si="11"/>
        <v>0</v>
      </c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</row>
    <row r="19" spans="1:126" s="12" customFormat="1" ht="19.899999999999999" customHeight="1" x14ac:dyDescent="0.25">
      <c r="A19" s="19">
        <v>6</v>
      </c>
      <c r="B19" s="16" t="s">
        <v>9</v>
      </c>
      <c r="C19" s="41">
        <f t="shared" si="12"/>
        <v>0</v>
      </c>
      <c r="D19" s="41">
        <f t="shared" si="13"/>
        <v>0</v>
      </c>
      <c r="E19" s="41"/>
      <c r="F19" s="41"/>
      <c r="G19" s="42"/>
      <c r="H19" s="42"/>
      <c r="I19" s="42">
        <f t="shared" si="14"/>
        <v>0</v>
      </c>
      <c r="J19" s="42">
        <f t="shared" si="15"/>
        <v>0</v>
      </c>
      <c r="K19" s="42"/>
      <c r="L19" s="42"/>
      <c r="M19" s="42"/>
      <c r="N19" s="42">
        <f t="shared" si="16"/>
        <v>0</v>
      </c>
      <c r="O19" s="42"/>
      <c r="P19" s="42"/>
      <c r="Q19" s="42">
        <f t="shared" si="17"/>
        <v>0</v>
      </c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>
        <f t="shared" si="18"/>
        <v>0</v>
      </c>
      <c r="AN19" s="42">
        <f t="shared" si="19"/>
        <v>0</v>
      </c>
      <c r="AO19" s="42">
        <f t="shared" si="20"/>
        <v>0</v>
      </c>
      <c r="AP19" s="42">
        <f t="shared" si="21"/>
        <v>0</v>
      </c>
      <c r="AQ19" s="42"/>
      <c r="AR19" s="42"/>
      <c r="AS19" s="42"/>
      <c r="AT19" s="42"/>
      <c r="AU19" s="42">
        <f t="shared" si="22"/>
        <v>0</v>
      </c>
      <c r="AV19" s="42">
        <f t="shared" si="23"/>
        <v>0</v>
      </c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>
        <f t="shared" si="24"/>
        <v>0</v>
      </c>
      <c r="BJ19" s="42">
        <f t="shared" si="25"/>
        <v>0</v>
      </c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>
        <f t="shared" si="26"/>
        <v>0</v>
      </c>
      <c r="BX19" s="42">
        <f t="shared" si="27"/>
        <v>0</v>
      </c>
      <c r="BY19" s="42"/>
      <c r="BZ19" s="42"/>
      <c r="CA19" s="42"/>
      <c r="CB19" s="42"/>
      <c r="CC19" s="42">
        <f t="shared" si="28"/>
        <v>0</v>
      </c>
      <c r="CD19" s="42">
        <f t="shared" si="29"/>
        <v>0</v>
      </c>
      <c r="CE19" s="42"/>
      <c r="CF19" s="42"/>
      <c r="CG19" s="42"/>
      <c r="CH19" s="42"/>
      <c r="CI19" s="42"/>
      <c r="CJ19" s="42"/>
      <c r="CK19" s="42">
        <f t="shared" si="30"/>
        <v>0</v>
      </c>
      <c r="CL19" s="42">
        <f t="shared" si="31"/>
        <v>0</v>
      </c>
      <c r="CM19" s="42"/>
      <c r="CN19" s="42"/>
      <c r="CO19" s="42"/>
      <c r="CP19" s="42"/>
      <c r="CQ19" s="42"/>
      <c r="CR19" s="42"/>
      <c r="CS19" s="42">
        <f t="shared" si="10"/>
        <v>0</v>
      </c>
      <c r="CT19" s="42">
        <f t="shared" si="11"/>
        <v>0</v>
      </c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</row>
    <row r="20" spans="1:126" s="12" customFormat="1" ht="19.899999999999999" customHeight="1" x14ac:dyDescent="0.25">
      <c r="A20" s="19">
        <v>7</v>
      </c>
      <c r="B20" s="16" t="s">
        <v>10</v>
      </c>
      <c r="C20" s="41">
        <f t="shared" si="12"/>
        <v>0</v>
      </c>
      <c r="D20" s="41">
        <f t="shared" si="13"/>
        <v>0</v>
      </c>
      <c r="E20" s="41"/>
      <c r="F20" s="41"/>
      <c r="G20" s="42"/>
      <c r="H20" s="42"/>
      <c r="I20" s="42">
        <f t="shared" si="14"/>
        <v>0</v>
      </c>
      <c r="J20" s="42">
        <f t="shared" si="15"/>
        <v>0</v>
      </c>
      <c r="K20" s="42"/>
      <c r="L20" s="42"/>
      <c r="M20" s="42"/>
      <c r="N20" s="42">
        <f t="shared" si="16"/>
        <v>0</v>
      </c>
      <c r="O20" s="42"/>
      <c r="P20" s="42"/>
      <c r="Q20" s="42">
        <f t="shared" si="17"/>
        <v>0</v>
      </c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>
        <f t="shared" si="18"/>
        <v>0</v>
      </c>
      <c r="AN20" s="42">
        <f t="shared" si="19"/>
        <v>0</v>
      </c>
      <c r="AO20" s="42">
        <f t="shared" si="20"/>
        <v>0</v>
      </c>
      <c r="AP20" s="42">
        <f t="shared" si="21"/>
        <v>0</v>
      </c>
      <c r="AQ20" s="42"/>
      <c r="AR20" s="42"/>
      <c r="AS20" s="42"/>
      <c r="AT20" s="42"/>
      <c r="AU20" s="42">
        <f t="shared" si="22"/>
        <v>0</v>
      </c>
      <c r="AV20" s="42">
        <f t="shared" si="23"/>
        <v>0</v>
      </c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>
        <f t="shared" si="24"/>
        <v>0</v>
      </c>
      <c r="BJ20" s="42">
        <f t="shared" si="25"/>
        <v>0</v>
      </c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>
        <f t="shared" si="26"/>
        <v>0</v>
      </c>
      <c r="BX20" s="42">
        <f t="shared" si="27"/>
        <v>0</v>
      </c>
      <c r="BY20" s="42"/>
      <c r="BZ20" s="42"/>
      <c r="CA20" s="42"/>
      <c r="CB20" s="42"/>
      <c r="CC20" s="42">
        <f t="shared" si="28"/>
        <v>0</v>
      </c>
      <c r="CD20" s="42">
        <f t="shared" si="29"/>
        <v>0</v>
      </c>
      <c r="CE20" s="42"/>
      <c r="CF20" s="42"/>
      <c r="CG20" s="42"/>
      <c r="CH20" s="42"/>
      <c r="CI20" s="42"/>
      <c r="CJ20" s="42"/>
      <c r="CK20" s="42">
        <f t="shared" si="30"/>
        <v>0</v>
      </c>
      <c r="CL20" s="42">
        <f t="shared" si="31"/>
        <v>0</v>
      </c>
      <c r="CM20" s="42"/>
      <c r="CN20" s="42"/>
      <c r="CO20" s="42"/>
      <c r="CP20" s="42"/>
      <c r="CQ20" s="42"/>
      <c r="CR20" s="42"/>
      <c r="CS20" s="42">
        <f t="shared" si="10"/>
        <v>0</v>
      </c>
      <c r="CT20" s="42">
        <f t="shared" si="11"/>
        <v>0</v>
      </c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</row>
    <row r="21" spans="1:126" s="12" customFormat="1" ht="19.899999999999999" customHeight="1" x14ac:dyDescent="0.25">
      <c r="A21" s="19">
        <v>8</v>
      </c>
      <c r="B21" s="16" t="s">
        <v>11</v>
      </c>
      <c r="C21" s="41">
        <f t="shared" si="12"/>
        <v>0</v>
      </c>
      <c r="D21" s="41">
        <f t="shared" si="13"/>
        <v>0</v>
      </c>
      <c r="E21" s="41"/>
      <c r="F21" s="41"/>
      <c r="G21" s="42"/>
      <c r="H21" s="42"/>
      <c r="I21" s="42">
        <f t="shared" si="14"/>
        <v>0</v>
      </c>
      <c r="J21" s="42">
        <f t="shared" si="15"/>
        <v>0</v>
      </c>
      <c r="K21" s="42"/>
      <c r="L21" s="42"/>
      <c r="M21" s="42"/>
      <c r="N21" s="42">
        <f t="shared" si="16"/>
        <v>0</v>
      </c>
      <c r="O21" s="42"/>
      <c r="P21" s="42"/>
      <c r="Q21" s="42">
        <f t="shared" si="17"/>
        <v>0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>
        <f t="shared" si="18"/>
        <v>0</v>
      </c>
      <c r="AN21" s="42">
        <f t="shared" si="19"/>
        <v>0</v>
      </c>
      <c r="AO21" s="42">
        <f t="shared" si="20"/>
        <v>0</v>
      </c>
      <c r="AP21" s="42">
        <f t="shared" si="21"/>
        <v>0</v>
      </c>
      <c r="AQ21" s="42"/>
      <c r="AR21" s="42"/>
      <c r="AS21" s="42"/>
      <c r="AT21" s="42"/>
      <c r="AU21" s="42">
        <f t="shared" si="22"/>
        <v>0</v>
      </c>
      <c r="AV21" s="42">
        <f t="shared" si="23"/>
        <v>0</v>
      </c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>
        <f t="shared" si="24"/>
        <v>0</v>
      </c>
      <c r="BJ21" s="42">
        <f t="shared" si="25"/>
        <v>0</v>
      </c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>
        <f t="shared" si="26"/>
        <v>0</v>
      </c>
      <c r="BX21" s="42">
        <f t="shared" si="27"/>
        <v>0</v>
      </c>
      <c r="BY21" s="42"/>
      <c r="BZ21" s="42"/>
      <c r="CA21" s="42"/>
      <c r="CB21" s="42"/>
      <c r="CC21" s="42">
        <f t="shared" si="28"/>
        <v>0</v>
      </c>
      <c r="CD21" s="42">
        <f t="shared" si="29"/>
        <v>0</v>
      </c>
      <c r="CE21" s="42"/>
      <c r="CF21" s="42"/>
      <c r="CG21" s="42"/>
      <c r="CH21" s="42"/>
      <c r="CI21" s="42"/>
      <c r="CJ21" s="42"/>
      <c r="CK21" s="42">
        <f t="shared" si="30"/>
        <v>0</v>
      </c>
      <c r="CL21" s="42">
        <f t="shared" si="31"/>
        <v>0</v>
      </c>
      <c r="CM21" s="42"/>
      <c r="CN21" s="42"/>
      <c r="CO21" s="42"/>
      <c r="CP21" s="42"/>
      <c r="CQ21" s="42"/>
      <c r="CR21" s="42"/>
      <c r="CS21" s="42">
        <f t="shared" si="10"/>
        <v>0</v>
      </c>
      <c r="CT21" s="42">
        <f t="shared" si="11"/>
        <v>0</v>
      </c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</row>
    <row r="22" spans="1:126" ht="19.899999999999999" customHeight="1" x14ac:dyDescent="0.25">
      <c r="A22" s="20" t="s">
        <v>43</v>
      </c>
      <c r="B22" s="17" t="s">
        <v>17</v>
      </c>
      <c r="C22" s="41">
        <f t="shared" si="12"/>
        <v>0</v>
      </c>
      <c r="D22" s="41">
        <f t="shared" si="13"/>
        <v>0</v>
      </c>
      <c r="E22" s="41"/>
      <c r="F22" s="41"/>
      <c r="G22" s="42"/>
      <c r="H22" s="42"/>
      <c r="I22" s="42">
        <f t="shared" si="14"/>
        <v>0</v>
      </c>
      <c r="J22" s="42">
        <f t="shared" si="15"/>
        <v>0</v>
      </c>
      <c r="K22" s="42"/>
      <c r="L22" s="42"/>
      <c r="M22" s="42"/>
      <c r="N22" s="42">
        <f t="shared" si="16"/>
        <v>0</v>
      </c>
      <c r="O22" s="42"/>
      <c r="P22" s="42"/>
      <c r="Q22" s="42">
        <f t="shared" si="17"/>
        <v>0</v>
      </c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>
        <f t="shared" si="18"/>
        <v>0</v>
      </c>
      <c r="AN22" s="42">
        <f t="shared" si="19"/>
        <v>0</v>
      </c>
      <c r="AO22" s="42">
        <f t="shared" si="20"/>
        <v>0</v>
      </c>
      <c r="AP22" s="42">
        <f t="shared" si="21"/>
        <v>0</v>
      </c>
      <c r="AQ22" s="42"/>
      <c r="AR22" s="42"/>
      <c r="AS22" s="42"/>
      <c r="AT22" s="42"/>
      <c r="AU22" s="42">
        <f t="shared" si="22"/>
        <v>0</v>
      </c>
      <c r="AV22" s="42">
        <f t="shared" si="23"/>
        <v>0</v>
      </c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>
        <f t="shared" si="24"/>
        <v>0</v>
      </c>
      <c r="BJ22" s="42">
        <f t="shared" si="25"/>
        <v>0</v>
      </c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>
        <f t="shared" si="26"/>
        <v>0</v>
      </c>
      <c r="BX22" s="42">
        <f t="shared" si="27"/>
        <v>0</v>
      </c>
      <c r="BY22" s="42"/>
      <c r="BZ22" s="42"/>
      <c r="CA22" s="42"/>
      <c r="CB22" s="42"/>
      <c r="CC22" s="42">
        <f t="shared" si="28"/>
        <v>0</v>
      </c>
      <c r="CD22" s="42">
        <f t="shared" si="29"/>
        <v>0</v>
      </c>
      <c r="CE22" s="42"/>
      <c r="CF22" s="42"/>
      <c r="CG22" s="42"/>
      <c r="CH22" s="42"/>
      <c r="CI22" s="42"/>
      <c r="CJ22" s="42"/>
      <c r="CK22" s="42">
        <f t="shared" si="30"/>
        <v>0</v>
      </c>
      <c r="CL22" s="42">
        <f t="shared" si="31"/>
        <v>0</v>
      </c>
      <c r="CM22" s="42"/>
      <c r="CN22" s="42"/>
      <c r="CO22" s="42"/>
      <c r="CP22" s="42"/>
      <c r="CQ22" s="42"/>
      <c r="CR22" s="42"/>
      <c r="CS22" s="42">
        <f t="shared" si="10"/>
        <v>0</v>
      </c>
      <c r="CT22" s="42">
        <f t="shared" si="11"/>
        <v>0</v>
      </c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</row>
    <row r="23" spans="1:126" ht="19.899999999999999" customHeight="1" x14ac:dyDescent="0.25">
      <c r="A23" s="9"/>
      <c r="B23" s="17"/>
      <c r="C23" s="41">
        <f t="shared" si="12"/>
        <v>0</v>
      </c>
      <c r="D23" s="41">
        <f t="shared" si="13"/>
        <v>0</v>
      </c>
      <c r="E23" s="43"/>
      <c r="F23" s="43"/>
      <c r="G23" s="44"/>
      <c r="H23" s="44"/>
      <c r="I23" s="42">
        <f t="shared" si="14"/>
        <v>0</v>
      </c>
      <c r="J23" s="42">
        <f t="shared" si="15"/>
        <v>0</v>
      </c>
      <c r="K23" s="44"/>
      <c r="L23" s="44"/>
      <c r="M23" s="44"/>
      <c r="N23" s="42">
        <f t="shared" si="16"/>
        <v>0</v>
      </c>
      <c r="O23" s="44"/>
      <c r="P23" s="44"/>
      <c r="Q23" s="42">
        <f t="shared" si="17"/>
        <v>0</v>
      </c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2">
        <f t="shared" si="18"/>
        <v>0</v>
      </c>
      <c r="AN23" s="42">
        <f t="shared" si="19"/>
        <v>0</v>
      </c>
      <c r="AO23" s="42">
        <f t="shared" si="20"/>
        <v>0</v>
      </c>
      <c r="AP23" s="42">
        <f t="shared" si="21"/>
        <v>0</v>
      </c>
      <c r="AQ23" s="44"/>
      <c r="AR23" s="44"/>
      <c r="AS23" s="44"/>
      <c r="AT23" s="44"/>
      <c r="AU23" s="42">
        <f t="shared" si="22"/>
        <v>0</v>
      </c>
      <c r="AV23" s="42">
        <f t="shared" si="23"/>
        <v>0</v>
      </c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2">
        <f t="shared" si="24"/>
        <v>0</v>
      </c>
      <c r="BJ23" s="42">
        <f t="shared" si="25"/>
        <v>0</v>
      </c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2">
        <f t="shared" si="26"/>
        <v>0</v>
      </c>
      <c r="BX23" s="42">
        <f t="shared" si="27"/>
        <v>0</v>
      </c>
      <c r="BY23" s="44"/>
      <c r="BZ23" s="44"/>
      <c r="CA23" s="44"/>
      <c r="CB23" s="44"/>
      <c r="CC23" s="42">
        <f t="shared" si="28"/>
        <v>0</v>
      </c>
      <c r="CD23" s="42">
        <f t="shared" si="29"/>
        <v>0</v>
      </c>
      <c r="CE23" s="44"/>
      <c r="CF23" s="44"/>
      <c r="CG23" s="44"/>
      <c r="CH23" s="44"/>
      <c r="CI23" s="44"/>
      <c r="CJ23" s="44"/>
      <c r="CK23" s="42">
        <f t="shared" si="30"/>
        <v>0</v>
      </c>
      <c r="CL23" s="42">
        <f t="shared" si="31"/>
        <v>0</v>
      </c>
      <c r="CM23" s="44"/>
      <c r="CN23" s="44"/>
      <c r="CO23" s="44"/>
      <c r="CP23" s="44"/>
      <c r="CQ23" s="44"/>
      <c r="CR23" s="44"/>
      <c r="CS23" s="42">
        <f t="shared" si="10"/>
        <v>0</v>
      </c>
      <c r="CT23" s="42">
        <f t="shared" si="11"/>
        <v>0</v>
      </c>
      <c r="CU23" s="42"/>
      <c r="CV23" s="42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</row>
    <row r="24" spans="1:126" ht="19.899999999999999" customHeight="1" x14ac:dyDescent="0.25">
      <c r="A24" s="9"/>
      <c r="B24" s="17"/>
      <c r="C24" s="41">
        <f t="shared" si="12"/>
        <v>0</v>
      </c>
      <c r="D24" s="41">
        <f t="shared" si="13"/>
        <v>0</v>
      </c>
      <c r="E24" s="43"/>
      <c r="F24" s="43"/>
      <c r="G24" s="44"/>
      <c r="H24" s="44"/>
      <c r="I24" s="42">
        <f t="shared" si="14"/>
        <v>0</v>
      </c>
      <c r="J24" s="42">
        <f t="shared" si="15"/>
        <v>0</v>
      </c>
      <c r="K24" s="44"/>
      <c r="L24" s="44"/>
      <c r="M24" s="44"/>
      <c r="N24" s="42">
        <f t="shared" si="16"/>
        <v>0</v>
      </c>
      <c r="O24" s="44"/>
      <c r="P24" s="44"/>
      <c r="Q24" s="42">
        <f t="shared" si="17"/>
        <v>0</v>
      </c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2">
        <f t="shared" si="18"/>
        <v>0</v>
      </c>
      <c r="AN24" s="42">
        <f t="shared" si="19"/>
        <v>0</v>
      </c>
      <c r="AO24" s="42">
        <f t="shared" si="20"/>
        <v>0</v>
      </c>
      <c r="AP24" s="42">
        <f t="shared" si="21"/>
        <v>0</v>
      </c>
      <c r="AQ24" s="44"/>
      <c r="AR24" s="44"/>
      <c r="AS24" s="44"/>
      <c r="AT24" s="44"/>
      <c r="AU24" s="42">
        <f t="shared" si="22"/>
        <v>0</v>
      </c>
      <c r="AV24" s="42">
        <f t="shared" si="23"/>
        <v>0</v>
      </c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2">
        <f t="shared" si="24"/>
        <v>0</v>
      </c>
      <c r="BJ24" s="42">
        <f t="shared" si="25"/>
        <v>0</v>
      </c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2">
        <f t="shared" si="26"/>
        <v>0</v>
      </c>
      <c r="BX24" s="42">
        <f t="shared" si="27"/>
        <v>0</v>
      </c>
      <c r="BY24" s="44"/>
      <c r="BZ24" s="44"/>
      <c r="CA24" s="44"/>
      <c r="CB24" s="44"/>
      <c r="CC24" s="42">
        <f t="shared" si="28"/>
        <v>0</v>
      </c>
      <c r="CD24" s="42">
        <f t="shared" si="29"/>
        <v>0</v>
      </c>
      <c r="CE24" s="44"/>
      <c r="CF24" s="44"/>
      <c r="CG24" s="44"/>
      <c r="CH24" s="44"/>
      <c r="CI24" s="44"/>
      <c r="CJ24" s="44"/>
      <c r="CK24" s="42">
        <f t="shared" si="30"/>
        <v>0</v>
      </c>
      <c r="CL24" s="42">
        <f t="shared" si="31"/>
        <v>0</v>
      </c>
      <c r="CM24" s="44"/>
      <c r="CN24" s="44"/>
      <c r="CO24" s="44"/>
      <c r="CP24" s="44"/>
      <c r="CQ24" s="44"/>
      <c r="CR24" s="44"/>
      <c r="CS24" s="42">
        <f t="shared" si="10"/>
        <v>0</v>
      </c>
      <c r="CT24" s="42">
        <f t="shared" si="11"/>
        <v>0</v>
      </c>
      <c r="CU24" s="42"/>
      <c r="CV24" s="42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</row>
    <row r="25" spans="1:126" ht="19.899999999999999" customHeight="1" x14ac:dyDescent="0.25">
      <c r="A25" s="9"/>
      <c r="B25" s="17"/>
      <c r="C25" s="41">
        <f t="shared" si="12"/>
        <v>0</v>
      </c>
      <c r="D25" s="41">
        <f t="shared" si="13"/>
        <v>0</v>
      </c>
      <c r="E25" s="43"/>
      <c r="F25" s="43"/>
      <c r="G25" s="44"/>
      <c r="H25" s="44"/>
      <c r="I25" s="42">
        <f t="shared" si="14"/>
        <v>0</v>
      </c>
      <c r="J25" s="42">
        <f t="shared" si="15"/>
        <v>0</v>
      </c>
      <c r="K25" s="44"/>
      <c r="L25" s="44"/>
      <c r="M25" s="44"/>
      <c r="N25" s="42">
        <f t="shared" si="16"/>
        <v>0</v>
      </c>
      <c r="O25" s="44"/>
      <c r="P25" s="44"/>
      <c r="Q25" s="42">
        <f t="shared" si="17"/>
        <v>0</v>
      </c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2">
        <f t="shared" si="18"/>
        <v>0</v>
      </c>
      <c r="AN25" s="42">
        <f t="shared" si="19"/>
        <v>0</v>
      </c>
      <c r="AO25" s="42">
        <f t="shared" si="20"/>
        <v>0</v>
      </c>
      <c r="AP25" s="42">
        <f t="shared" si="21"/>
        <v>0</v>
      </c>
      <c r="AQ25" s="44"/>
      <c r="AR25" s="44"/>
      <c r="AS25" s="44"/>
      <c r="AT25" s="44"/>
      <c r="AU25" s="42">
        <f t="shared" si="22"/>
        <v>0</v>
      </c>
      <c r="AV25" s="42">
        <f t="shared" si="23"/>
        <v>0</v>
      </c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2">
        <f t="shared" si="24"/>
        <v>0</v>
      </c>
      <c r="BJ25" s="42">
        <f t="shared" si="25"/>
        <v>0</v>
      </c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2">
        <f t="shared" si="26"/>
        <v>0</v>
      </c>
      <c r="BX25" s="42">
        <f t="shared" si="27"/>
        <v>0</v>
      </c>
      <c r="BY25" s="44"/>
      <c r="BZ25" s="44"/>
      <c r="CA25" s="44"/>
      <c r="CB25" s="44"/>
      <c r="CC25" s="42">
        <f t="shared" si="28"/>
        <v>0</v>
      </c>
      <c r="CD25" s="42">
        <f t="shared" si="29"/>
        <v>0</v>
      </c>
      <c r="CE25" s="44"/>
      <c r="CF25" s="44"/>
      <c r="CG25" s="44"/>
      <c r="CH25" s="44"/>
      <c r="CI25" s="44"/>
      <c r="CJ25" s="44"/>
      <c r="CK25" s="42">
        <f t="shared" si="30"/>
        <v>0</v>
      </c>
      <c r="CL25" s="42">
        <f t="shared" si="31"/>
        <v>0</v>
      </c>
      <c r="CM25" s="44"/>
      <c r="CN25" s="44"/>
      <c r="CO25" s="44"/>
      <c r="CP25" s="44"/>
      <c r="CQ25" s="44"/>
      <c r="CR25" s="44"/>
      <c r="CS25" s="42">
        <f t="shared" si="10"/>
        <v>0</v>
      </c>
      <c r="CT25" s="42">
        <f t="shared" si="11"/>
        <v>0</v>
      </c>
      <c r="CU25" s="42"/>
      <c r="CV25" s="42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</row>
    <row r="26" spans="1:126" ht="19.899999999999999" customHeight="1" x14ac:dyDescent="0.25">
      <c r="A26" s="9"/>
      <c r="B26" s="17"/>
      <c r="C26" s="41">
        <f t="shared" si="12"/>
        <v>0</v>
      </c>
      <c r="D26" s="41">
        <f t="shared" si="13"/>
        <v>0</v>
      </c>
      <c r="E26" s="43"/>
      <c r="F26" s="43"/>
      <c r="G26" s="44"/>
      <c r="H26" s="44"/>
      <c r="I26" s="42">
        <f t="shared" si="14"/>
        <v>0</v>
      </c>
      <c r="J26" s="42">
        <f t="shared" si="15"/>
        <v>0</v>
      </c>
      <c r="K26" s="44"/>
      <c r="L26" s="44"/>
      <c r="M26" s="44"/>
      <c r="N26" s="42">
        <f t="shared" si="16"/>
        <v>0</v>
      </c>
      <c r="O26" s="44"/>
      <c r="P26" s="44"/>
      <c r="Q26" s="42">
        <f t="shared" si="17"/>
        <v>0</v>
      </c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2">
        <f t="shared" si="18"/>
        <v>0</v>
      </c>
      <c r="AN26" s="42">
        <f t="shared" si="19"/>
        <v>0</v>
      </c>
      <c r="AO26" s="42">
        <f t="shared" si="20"/>
        <v>0</v>
      </c>
      <c r="AP26" s="42">
        <f t="shared" si="21"/>
        <v>0</v>
      </c>
      <c r="AQ26" s="44"/>
      <c r="AR26" s="44"/>
      <c r="AS26" s="44"/>
      <c r="AT26" s="44"/>
      <c r="AU26" s="42">
        <f t="shared" si="22"/>
        <v>0</v>
      </c>
      <c r="AV26" s="42">
        <f t="shared" si="23"/>
        <v>0</v>
      </c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2">
        <f t="shared" si="24"/>
        <v>0</v>
      </c>
      <c r="BJ26" s="42">
        <f t="shared" si="25"/>
        <v>0</v>
      </c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2">
        <f t="shared" si="26"/>
        <v>0</v>
      </c>
      <c r="BX26" s="42">
        <f t="shared" si="27"/>
        <v>0</v>
      </c>
      <c r="BY26" s="44"/>
      <c r="BZ26" s="44"/>
      <c r="CA26" s="44"/>
      <c r="CB26" s="44"/>
      <c r="CC26" s="42">
        <f t="shared" si="28"/>
        <v>0</v>
      </c>
      <c r="CD26" s="42">
        <f t="shared" si="29"/>
        <v>0</v>
      </c>
      <c r="CE26" s="44"/>
      <c r="CF26" s="44"/>
      <c r="CG26" s="44"/>
      <c r="CH26" s="44"/>
      <c r="CI26" s="44"/>
      <c r="CJ26" s="44"/>
      <c r="CK26" s="42">
        <f t="shared" si="30"/>
        <v>0</v>
      </c>
      <c r="CL26" s="42">
        <f t="shared" si="31"/>
        <v>0</v>
      </c>
      <c r="CM26" s="44"/>
      <c r="CN26" s="44"/>
      <c r="CO26" s="44"/>
      <c r="CP26" s="44"/>
      <c r="CQ26" s="44"/>
      <c r="CR26" s="44"/>
      <c r="CS26" s="42">
        <f t="shared" si="10"/>
        <v>0</v>
      </c>
      <c r="CT26" s="42">
        <f t="shared" si="11"/>
        <v>0</v>
      </c>
      <c r="CU26" s="42"/>
      <c r="CV26" s="42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</row>
    <row r="27" spans="1:126" ht="19.899999999999999" customHeight="1" x14ac:dyDescent="0.25">
      <c r="A27" s="10"/>
      <c r="B27" s="33"/>
      <c r="C27" s="141" t="s">
        <v>76</v>
      </c>
      <c r="D27" s="141"/>
      <c r="E27" s="141"/>
      <c r="F27" s="141"/>
      <c r="G27" s="141"/>
      <c r="H27" s="141"/>
      <c r="I27" s="141"/>
      <c r="J27" s="141"/>
      <c r="K27" s="141"/>
      <c r="L27" s="141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</row>
    <row r="28" spans="1:126" ht="19.899999999999999" customHeight="1" x14ac:dyDescent="0.25">
      <c r="B28" s="25"/>
      <c r="C28" s="80" t="s">
        <v>75</v>
      </c>
      <c r="D28" s="80"/>
      <c r="E28" s="80"/>
      <c r="F28" s="80"/>
      <c r="G28" s="80"/>
      <c r="H28" s="80"/>
      <c r="I28" s="80"/>
      <c r="J28" s="80"/>
      <c r="K28" s="80"/>
      <c r="L28" s="80"/>
    </row>
    <row r="29" spans="1:126" ht="19.899999999999999" customHeight="1" x14ac:dyDescent="0.25">
      <c r="B29" s="25"/>
      <c r="C29" s="87" t="s">
        <v>89</v>
      </c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</row>
    <row r="30" spans="1:126" ht="12" customHeight="1" x14ac:dyDescent="0.25">
      <c r="B30" s="25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</row>
    <row r="31" spans="1:126" ht="19.899999999999999" customHeight="1" x14ac:dyDescent="0.25">
      <c r="B31" s="25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</row>
    <row r="32" spans="1:126" ht="26.45" customHeight="1" x14ac:dyDescent="0.25">
      <c r="C32" s="11" t="s">
        <v>12</v>
      </c>
      <c r="D32" s="2"/>
      <c r="E32" s="32"/>
      <c r="F32" s="32"/>
      <c r="G32" s="12"/>
      <c r="H32" s="12"/>
      <c r="I32" s="12"/>
      <c r="J32" s="12"/>
      <c r="K32" s="12"/>
    </row>
    <row r="33" spans="2:11" s="12" customFormat="1" ht="15.75" x14ac:dyDescent="0.25">
      <c r="B33" s="2"/>
      <c r="C33" s="2"/>
      <c r="D33" s="2"/>
      <c r="E33" s="32"/>
      <c r="F33" s="32"/>
    </row>
    <row r="34" spans="2:11" s="12" customFormat="1" ht="12.6" customHeight="1" x14ac:dyDescent="0.25">
      <c r="C34" s="13" t="s">
        <v>13</v>
      </c>
      <c r="D34" s="11"/>
      <c r="E34" s="11"/>
      <c r="F34" s="11"/>
    </row>
    <row r="35" spans="2:11" s="12" customFormat="1" ht="15.75" x14ac:dyDescent="0.25"/>
    <row r="36" spans="2:11" s="12" customFormat="1" ht="6" customHeight="1" x14ac:dyDescent="0.25">
      <c r="D36" s="11"/>
      <c r="E36" s="11"/>
      <c r="F36" s="11"/>
    </row>
    <row r="37" spans="2:11" s="12" customFormat="1" ht="14.45" customHeight="1" x14ac:dyDescent="0.25">
      <c r="C37" s="11" t="s">
        <v>14</v>
      </c>
      <c r="D37" s="11"/>
      <c r="E37" s="11"/>
      <c r="F37" s="11"/>
    </row>
    <row r="38" spans="2:11" s="12" customFormat="1" ht="14.45" customHeight="1" x14ac:dyDescent="0.25">
      <c r="B38" s="13"/>
      <c r="C38" s="13"/>
      <c r="D38" s="13"/>
      <c r="E38" s="13"/>
      <c r="F38" s="13"/>
    </row>
    <row r="39" spans="2:11" s="12" customFormat="1" ht="23.25" customHeight="1" x14ac:dyDescent="0.25">
      <c r="C39" s="78"/>
      <c r="D39" s="78"/>
      <c r="E39" s="78"/>
      <c r="F39" s="78"/>
      <c r="G39" s="1"/>
      <c r="H39" s="1"/>
      <c r="I39" s="1"/>
      <c r="J39" s="1"/>
      <c r="K39" s="1"/>
    </row>
    <row r="40" spans="2:11" ht="13.9" customHeight="1" x14ac:dyDescent="0.25">
      <c r="C40" s="78"/>
      <c r="D40" s="78"/>
      <c r="E40" s="78"/>
      <c r="F40" s="78"/>
    </row>
    <row r="41" spans="2:11" x14ac:dyDescent="0.25">
      <c r="D41" s="78"/>
      <c r="E41" s="78"/>
      <c r="F41" s="78"/>
    </row>
  </sheetData>
  <mergeCells count="96">
    <mergeCell ref="AY10:AZ11"/>
    <mergeCell ref="BW8:CB8"/>
    <mergeCell ref="BW9:BX11"/>
    <mergeCell ref="AI10:AJ11"/>
    <mergeCell ref="AO7:CR7"/>
    <mergeCell ref="AM6:CR6"/>
    <mergeCell ref="AM7:AN11"/>
    <mergeCell ref="BC9:BD11"/>
    <mergeCell ref="AQ8:BD8"/>
    <mergeCell ref="AQ9:AR11"/>
    <mergeCell ref="C6:AL6"/>
    <mergeCell ref="BE8:BF11"/>
    <mergeCell ref="BG8:BH11"/>
    <mergeCell ref="BI8:BJ11"/>
    <mergeCell ref="AU9:AV11"/>
    <mergeCell ref="AW9:AZ9"/>
    <mergeCell ref="AW10:AX11"/>
    <mergeCell ref="DS8:DT11"/>
    <mergeCell ref="DU10:DV11"/>
    <mergeCell ref="DU8:DV9"/>
    <mergeCell ref="DC8:DD11"/>
    <mergeCell ref="CY8:CZ11"/>
    <mergeCell ref="DE8:DF11"/>
    <mergeCell ref="DK8:DL11"/>
    <mergeCell ref="DA8:DB11"/>
    <mergeCell ref="DO8:DP11"/>
    <mergeCell ref="DG8:DH11"/>
    <mergeCell ref="BK9:BL11"/>
    <mergeCell ref="CQ9:CR11"/>
    <mergeCell ref="CK8:CR8"/>
    <mergeCell ref="CC9:CD11"/>
    <mergeCell ref="BK8:BP8"/>
    <mergeCell ref="BM9:BN11"/>
    <mergeCell ref="CO10:CP11"/>
    <mergeCell ref="CM9:CP9"/>
    <mergeCell ref="CK9:CL11"/>
    <mergeCell ref="CC8:CJ8"/>
    <mergeCell ref="CE10:CF11"/>
    <mergeCell ref="BO9:BP11"/>
    <mergeCell ref="CG10:CH11"/>
    <mergeCell ref="CI10:CJ11"/>
    <mergeCell ref="CE9:CJ9"/>
    <mergeCell ref="CA10:CB11"/>
    <mergeCell ref="CS6:CT7"/>
    <mergeCell ref="DI8:DJ11"/>
    <mergeCell ref="DM8:DN11"/>
    <mergeCell ref="DQ8:DR11"/>
    <mergeCell ref="CS8:CT11"/>
    <mergeCell ref="CW8:CX11"/>
    <mergeCell ref="BA9:BB11"/>
    <mergeCell ref="A6:A12"/>
    <mergeCell ref="X11:X12"/>
    <mergeCell ref="O11:O12"/>
    <mergeCell ref="AE10:AF11"/>
    <mergeCell ref="AA11:AA12"/>
    <mergeCell ref="C7:D11"/>
    <mergeCell ref="I9:J11"/>
    <mergeCell ref="G8:H11"/>
    <mergeCell ref="E7:AL7"/>
    <mergeCell ref="E8:F11"/>
    <mergeCell ref="AK10:AL11"/>
    <mergeCell ref="B6:B12"/>
    <mergeCell ref="I8:AL8"/>
    <mergeCell ref="K9:AL9"/>
    <mergeCell ref="AB11:AB12"/>
    <mergeCell ref="D41:F41"/>
    <mergeCell ref="Z11:Z12"/>
    <mergeCell ref="Y11:Y12"/>
    <mergeCell ref="P11:P12"/>
    <mergeCell ref="Q11:Q12"/>
    <mergeCell ref="C39:F39"/>
    <mergeCell ref="C40:F40"/>
    <mergeCell ref="K10:L11"/>
    <mergeCell ref="M10:N11"/>
    <mergeCell ref="C28:L28"/>
    <mergeCell ref="R11:W11"/>
    <mergeCell ref="C31:O31"/>
    <mergeCell ref="O10:AB10"/>
    <mergeCell ref="C29:P29"/>
    <mergeCell ref="C27:L27"/>
    <mergeCell ref="CU6:CV11"/>
    <mergeCell ref="CW7:DV7"/>
    <mergeCell ref="U1:X1"/>
    <mergeCell ref="A2:X2"/>
    <mergeCell ref="A3:X3"/>
    <mergeCell ref="A4:X4"/>
    <mergeCell ref="CM10:CN11"/>
    <mergeCell ref="AO8:AP11"/>
    <mergeCell ref="AG10:AH11"/>
    <mergeCell ref="AC10:AD11"/>
    <mergeCell ref="AS9:AT11"/>
    <mergeCell ref="BQ8:BR11"/>
    <mergeCell ref="BS8:BT11"/>
    <mergeCell ref="BU8:BV11"/>
    <mergeCell ref="BY9:CB9"/>
    <mergeCell ref="BY10:BZ11"/>
  </mergeCells>
  <pageMargins left="0.23622047244094491" right="0.19685039370078741" top="0.27559055118110237" bottom="0.23622047244094491" header="0" footer="0.19685039370078741"/>
  <pageSetup paperSize="9" scale="62" fitToWidth="3" pageOrder="overThenDown" orientation="landscape" r:id="rId1"/>
  <colBreaks count="4" manualBreakCount="4">
    <brk id="44" max="37" man="1"/>
    <brk id="66" max="37" man="1"/>
    <brk id="88" max="38" man="1"/>
    <brk id="110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8:G20"/>
  <sheetViews>
    <sheetView topLeftCell="A7" workbookViewId="0">
      <selection activeCell="J25" sqref="J25"/>
    </sheetView>
  </sheetViews>
  <sheetFormatPr defaultRowHeight="15" x14ac:dyDescent="0.25"/>
  <sheetData>
    <row r="18" spans="7:7" ht="15.75" x14ac:dyDescent="0.25">
      <c r="G18" s="27"/>
    </row>
    <row r="19" spans="7:7" ht="15.75" x14ac:dyDescent="0.25">
      <c r="G19" s="27"/>
    </row>
    <row r="20" spans="7:7" ht="15.75" x14ac:dyDescent="0.25">
      <c r="G2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F23</vt:lpstr>
      <vt:lpstr>Sheet1</vt:lpstr>
      <vt:lpstr>'F23'!Print_Area</vt:lpstr>
      <vt:lpstr>'F23'!Print_Titles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ECHEBICI</dc:creator>
  <cp:lastModifiedBy>Natalia Tabacari</cp:lastModifiedBy>
  <cp:lastPrinted>2018-03-23T08:01:27Z</cp:lastPrinted>
  <dcterms:created xsi:type="dcterms:W3CDTF">2013-07-08T13:12:35Z</dcterms:created>
  <dcterms:modified xsi:type="dcterms:W3CDTF">2018-09-05T05:18:49Z</dcterms:modified>
</cp:coreProperties>
</file>