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RO" sheetId="1" r:id="rId1"/>
  </sheets>
  <calcPr calcId="125725"/>
</workbook>
</file>

<file path=xl/calcChain.xml><?xml version="1.0" encoding="utf-8"?>
<calcChain xmlns="http://schemas.openxmlformats.org/spreadsheetml/2006/main">
  <c r="K17" i="1"/>
  <c r="J17"/>
  <c r="I17"/>
  <c r="H17"/>
  <c r="E17"/>
  <c r="D17"/>
  <c r="C17"/>
  <c r="B17"/>
  <c r="K11"/>
  <c r="G11"/>
  <c r="E1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<sst xmlns="http://schemas.openxmlformats.org/spreadsheetml/2006/main" count="31" uniqueCount="21">
  <si>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</si>
  <si>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</si>
  <si>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</si>
  <si>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</si>
  <si>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</si>
  <si>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la 01/01/2017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</si>
  <si>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</si>
  <si>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</si>
  <si>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</si>
  <si>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</si>
  <si>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</si>
  <si>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</si>
  <si>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</si>
  <si>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</si>
  <si>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</si>
  <si>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</si>
  <si>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01/12/2016-31/12/2016</t>
  </si>
  <si>
    <t>la 31/12/2016</t>
  </si>
  <si>
    <t>01/12/2017-31/12/2017</t>
  </si>
  <si>
    <t>la 31/12/2017</t>
  </si>
  <si>
    <t>Notă: Pe parcursul anului 2017, finanţarea externă netă a atins o valoare pozitivă, constituind 123,90 mil. dolari SUA. Totodată, fluctuaţia ratei de schimb a dolarului SUA faţă de alte valute, a atins valori pozitive și a constituit 112,10 mil. dolari SUA. Astfel, soldul datoriei de stat externe la situaţia din 31 decembrie 2017 s-a majorat cu 236,00 mil.dolari SUA sau cu 16,11 la sută, comparativ cu soldul datoriei de stat externe de la situația din 01 ianuarie 2017.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</si>
</sst>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"/>
    <numFmt numFmtId="166" formatCode="#,##0.000000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4" xfId="1" applyFont="1" applyFill="1" applyBorder="1" applyAlignment="1">
      <alignment horizontal="right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3" borderId="19" xfId="1" applyNumberFormat="1" applyFont="1" applyFill="1" applyBorder="1" applyAlignment="1">
      <alignment horizontal="right"/>
    </xf>
    <xf numFmtId="4" fontId="4" fillId="0" borderId="18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8" fillId="0" borderId="17" xfId="1" applyNumberFormat="1" applyFont="1" applyFill="1" applyBorder="1" applyAlignment="1">
      <alignment horizontal="right"/>
    </xf>
    <xf numFmtId="4" fontId="9" fillId="0" borderId="17" xfId="1" applyNumberFormat="1" applyFont="1" applyFill="1" applyBorder="1" applyAlignment="1">
      <alignment horizontal="right"/>
    </xf>
    <xf numFmtId="0" fontId="4" fillId="2" borderId="9" xfId="1" applyFont="1" applyFill="1" applyBorder="1" applyAlignment="1">
      <alignment horizontal="center"/>
    </xf>
    <xf numFmtId="166" fontId="0" fillId="0" borderId="0" xfId="0" applyNumberFormat="1"/>
    <xf numFmtId="0" fontId="4" fillId="0" borderId="32" xfId="1" applyFont="1" applyBorder="1" applyAlignment="1">
      <alignment horizontal="center"/>
    </xf>
    <xf numFmtId="0" fontId="4" fillId="0" borderId="33" xfId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0" fontId="4" fillId="2" borderId="11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6" fillId="0" borderId="40" xfId="1" applyFont="1" applyBorder="1" applyAlignment="1">
      <alignment horizontal="right"/>
    </xf>
    <xf numFmtId="0" fontId="4" fillId="0" borderId="41" xfId="1" applyFont="1" applyFill="1" applyBorder="1" applyAlignment="1">
      <alignment horizontal="right" wrapText="1"/>
    </xf>
    <xf numFmtId="0" fontId="4" fillId="0" borderId="19" xfId="1" applyFont="1" applyFill="1" applyBorder="1" applyAlignment="1">
      <alignment horizontal="right"/>
    </xf>
    <xf numFmtId="0" fontId="4" fillId="0" borderId="31" xfId="1" applyNumberFormat="1" applyFont="1" applyFill="1" applyBorder="1" applyAlignment="1"/>
    <xf numFmtId="165" fontId="4" fillId="0" borderId="41" xfId="1" applyNumberFormat="1" applyFont="1" applyFill="1" applyBorder="1" applyAlignment="1"/>
    <xf numFmtId="0" fontId="7" fillId="3" borderId="42" xfId="1" applyFont="1" applyFill="1" applyBorder="1"/>
    <xf numFmtId="164" fontId="7" fillId="3" borderId="43" xfId="1" applyNumberFormat="1" applyFont="1" applyFill="1" applyBorder="1" applyAlignment="1">
      <alignment horizontal="right"/>
    </xf>
    <xf numFmtId="164" fontId="7" fillId="3" borderId="16" xfId="1" applyNumberFormat="1" applyFont="1" applyFill="1" applyBorder="1" applyAlignment="1">
      <alignment horizontal="right"/>
    </xf>
    <xf numFmtId="164" fontId="7" fillId="3" borderId="17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0" fontId="4" fillId="0" borderId="42" xfId="1" applyFont="1" applyBorder="1"/>
    <xf numFmtId="4" fontId="1" fillId="0" borderId="16" xfId="1" applyNumberFormat="1" applyFont="1" applyFill="1" applyBorder="1" applyAlignment="1"/>
    <xf numFmtId="4" fontId="1" fillId="0" borderId="17" xfId="1" applyNumberFormat="1" applyFont="1" applyFill="1" applyBorder="1" applyAlignment="1"/>
    <xf numFmtId="4" fontId="1" fillId="0" borderId="17" xfId="1" applyNumberFormat="1" applyFont="1" applyFill="1" applyBorder="1" applyAlignment="1">
      <alignment horizontal="right"/>
    </xf>
    <xf numFmtId="4" fontId="1" fillId="0" borderId="15" xfId="1" applyNumberFormat="1" applyFont="1" applyFill="1" applyBorder="1" applyAlignment="1"/>
    <xf numFmtId="4" fontId="4" fillId="0" borderId="31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4" fontId="15" fillId="0" borderId="15" xfId="1" applyNumberFormat="1" applyFont="1" applyFill="1" applyBorder="1" applyAlignment="1"/>
    <xf numFmtId="0" fontId="7" fillId="4" borderId="42" xfId="1" applyFont="1" applyFill="1" applyBorder="1"/>
    <xf numFmtId="4" fontId="7" fillId="4" borderId="16" xfId="1" applyNumberFormat="1" applyFont="1" applyFill="1" applyBorder="1" applyAlignment="1">
      <alignment horizontal="right"/>
    </xf>
    <xf numFmtId="4" fontId="7" fillId="4" borderId="15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2" fontId="1" fillId="0" borderId="16" xfId="1" applyNumberFormat="1" applyFont="1" applyFill="1" applyBorder="1" applyAlignment="1"/>
    <xf numFmtId="2" fontId="1" fillId="0" borderId="17" xfId="1" applyNumberFormat="1" applyFont="1" applyFill="1" applyBorder="1" applyAlignment="1"/>
    <xf numFmtId="4" fontId="8" fillId="0" borderId="16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0" fontId="7" fillId="0" borderId="42" xfId="1" applyFont="1" applyBorder="1"/>
    <xf numFmtId="2" fontId="16" fillId="0" borderId="16" xfId="1" applyNumberFormat="1" applyFont="1" applyFill="1" applyBorder="1" applyAlignment="1">
      <alignment wrapText="1"/>
    </xf>
    <xf numFmtId="2" fontId="16" fillId="0" borderId="17" xfId="1" applyNumberFormat="1" applyFont="1" applyFill="1" applyBorder="1" applyAlignment="1">
      <alignment horizontal="right" wrapText="1"/>
    </xf>
    <xf numFmtId="4" fontId="14" fillId="0" borderId="17" xfId="1" applyNumberFormat="1" applyFont="1" applyFill="1" applyBorder="1" applyAlignment="1">
      <alignment horizontal="right" wrapText="1"/>
    </xf>
    <xf numFmtId="4" fontId="14" fillId="0" borderId="15" xfId="1" applyNumberFormat="1" applyFont="1" applyFill="1" applyBorder="1" applyAlignment="1">
      <alignment wrapText="1"/>
    </xf>
    <xf numFmtId="4" fontId="7" fillId="0" borderId="18" xfId="1" applyNumberFormat="1" applyFont="1" applyFill="1" applyBorder="1" applyAlignment="1">
      <alignment horizontal="right"/>
    </xf>
    <xf numFmtId="4" fontId="7" fillId="0" borderId="20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4" fontId="14" fillId="0" borderId="17" xfId="1" applyNumberFormat="1" applyFont="1" applyFill="1" applyBorder="1" applyAlignment="1">
      <alignment horizontal="right"/>
    </xf>
    <xf numFmtId="4" fontId="16" fillId="0" borderId="15" xfId="1" applyNumberFormat="1" applyFont="1" applyFill="1" applyBorder="1" applyAlignment="1"/>
    <xf numFmtId="2" fontId="15" fillId="0" borderId="16" xfId="1" applyNumberFormat="1" applyFont="1" applyFill="1" applyBorder="1" applyAlignment="1">
      <alignment wrapText="1"/>
    </xf>
    <xf numFmtId="2" fontId="15" fillId="0" borderId="17" xfId="1" applyNumberFormat="1" applyFont="1" applyFill="1" applyBorder="1" applyAlignment="1">
      <alignment wrapText="1"/>
    </xf>
    <xf numFmtId="4" fontId="1" fillId="0" borderId="17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wrapText="1"/>
    </xf>
    <xf numFmtId="4" fontId="4" fillId="0" borderId="44" xfId="1" applyNumberFormat="1" applyFont="1" applyFill="1" applyBorder="1" applyAlignment="1">
      <alignment horizontal="right"/>
    </xf>
    <xf numFmtId="0" fontId="7" fillId="4" borderId="42" xfId="1" applyFont="1" applyFill="1" applyBorder="1" applyAlignment="1">
      <alignment wrapText="1"/>
    </xf>
    <xf numFmtId="4" fontId="7" fillId="4" borderId="44" xfId="1" applyNumberFormat="1" applyFont="1" applyFill="1" applyBorder="1" applyAlignment="1">
      <alignment horizontal="right"/>
    </xf>
    <xf numFmtId="4" fontId="9" fillId="4" borderId="17" xfId="1" applyNumberFormat="1" applyFont="1" applyFill="1" applyBorder="1" applyAlignment="1">
      <alignment horizontal="right"/>
    </xf>
    <xf numFmtId="4" fontId="4" fillId="0" borderId="23" xfId="1" applyNumberFormat="1" applyFont="1" applyFill="1" applyBorder="1" applyAlignment="1">
      <alignment horizontal="right"/>
    </xf>
    <xf numFmtId="0" fontId="7" fillId="4" borderId="7" xfId="1" applyFont="1" applyFill="1" applyBorder="1"/>
    <xf numFmtId="4" fontId="7" fillId="4" borderId="25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4" fontId="7" fillId="4" borderId="5" xfId="1" applyNumberFormat="1" applyFont="1" applyFill="1" applyBorder="1" applyAlignment="1">
      <alignment horizontal="right"/>
    </xf>
    <xf numFmtId="4" fontId="7" fillId="4" borderId="6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7" fillId="0" borderId="35" xfId="1" applyNumberFormat="1" applyFont="1" applyFill="1" applyBorder="1" applyAlignment="1">
      <alignment horizontal="center"/>
    </xf>
    <xf numFmtId="0" fontId="7" fillId="0" borderId="36" xfId="1" applyNumberFormat="1" applyFont="1" applyFill="1" applyBorder="1" applyAlignment="1">
      <alignment horizontal="center"/>
    </xf>
    <xf numFmtId="0" fontId="7" fillId="0" borderId="37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3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14" fontId="4" fillId="2" borderId="13" xfId="1" applyNumberFormat="1" applyFont="1" applyFill="1" applyBorder="1" applyAlignment="1">
      <alignment horizontal="center"/>
    </xf>
    <xf numFmtId="14" fontId="4" fillId="0" borderId="21" xfId="1" applyNumberFormat="1" applyFont="1" applyBorder="1" applyAlignment="1">
      <alignment horizontal="center"/>
    </xf>
    <xf numFmtId="14" fontId="4" fillId="0" borderId="22" xfId="1" applyNumberFormat="1" applyFont="1" applyBorder="1" applyAlignment="1">
      <alignment horizontal="center"/>
    </xf>
    <xf numFmtId="14" fontId="4" fillId="2" borderId="22" xfId="1" applyNumberFormat="1" applyFont="1" applyFill="1" applyBorder="1" applyAlignment="1">
      <alignment horizontal="center"/>
    </xf>
    <xf numFmtId="14" fontId="4" fillId="2" borderId="24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14" fontId="4" fillId="2" borderId="21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="90" zoomScaleNormal="90" workbookViewId="0">
      <selection activeCell="A2" sqref="A2:A3"/>
    </sheetView>
  </sheetViews>
  <sheetFormatPr defaultRowHeight="15"/>
  <cols>
    <col min="1" max="1" width="42.7109375" customWidth="1"/>
    <col min="2" max="2" width="12" customWidth="1"/>
    <col min="3" max="3" width="11.5703125" customWidth="1"/>
    <col min="4" max="4" width="11.140625" customWidth="1"/>
    <col min="5" max="5" width="13.570312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4.28515625" customWidth="1"/>
    <col min="11" max="11" width="17.5703125" customWidth="1"/>
    <col min="13" max="13" width="12" bestFit="1" customWidth="1"/>
  </cols>
  <sheetData>
    <row r="1" spans="1:11" ht="15.75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</row>
    <row r="2" spans="1:1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ht="19.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9.5" thickBot="1">
      <c r="A5" s="3"/>
      <c r="B5" s="30"/>
      <c r="C5" s="30"/>
      <c r="D5" s="30"/>
      <c r="E5" s="30"/>
      <c r="F5" s="3"/>
      <c r="G5" s="3"/>
      <c r="H5" s="30"/>
      <c r="I5" s="30"/>
      <c r="J5" s="31"/>
      <c r="K5" s="14" t="s">
        <v>2</v>
      </c>
    </row>
    <row r="6" spans="1:11" ht="16.5" thickBot="1">
      <c r="A6" s="85" t="s">
        <v>15</v>
      </c>
      <c r="B6" s="94">
        <v>2016</v>
      </c>
      <c r="C6" s="95"/>
      <c r="D6" s="95"/>
      <c r="E6" s="96"/>
      <c r="F6" s="97">
        <v>2017</v>
      </c>
      <c r="G6" s="97"/>
      <c r="H6" s="97"/>
      <c r="I6" s="97"/>
      <c r="J6" s="97"/>
      <c r="K6" s="98"/>
    </row>
    <row r="7" spans="1:11" ht="15.75">
      <c r="A7" s="86"/>
      <c r="B7" s="99" t="s">
        <v>3</v>
      </c>
      <c r="C7" s="100"/>
      <c r="D7" s="100" t="s">
        <v>4</v>
      </c>
      <c r="E7" s="101"/>
      <c r="F7" s="102"/>
      <c r="G7" s="102"/>
      <c r="H7" s="103" t="s">
        <v>3</v>
      </c>
      <c r="I7" s="104"/>
      <c r="J7" s="100" t="s">
        <v>4</v>
      </c>
      <c r="K7" s="101"/>
    </row>
    <row r="8" spans="1:11" ht="16.5" thickBot="1">
      <c r="A8" s="86"/>
      <c r="B8" s="105" t="s">
        <v>16</v>
      </c>
      <c r="C8" s="106"/>
      <c r="D8" s="107" t="s">
        <v>17</v>
      </c>
      <c r="E8" s="108"/>
      <c r="F8" s="109" t="s">
        <v>5</v>
      </c>
      <c r="G8" s="109"/>
      <c r="H8" s="110" t="s">
        <v>18</v>
      </c>
      <c r="I8" s="107"/>
      <c r="J8" s="107" t="s">
        <v>19</v>
      </c>
      <c r="K8" s="108"/>
    </row>
    <row r="9" spans="1:11" ht="16.5" thickBot="1">
      <c r="A9" s="87"/>
      <c r="B9" s="8" t="s">
        <v>6</v>
      </c>
      <c r="C9" s="6" t="s">
        <v>7</v>
      </c>
      <c r="D9" s="6" t="s">
        <v>6</v>
      </c>
      <c r="E9" s="7" t="s">
        <v>7</v>
      </c>
      <c r="F9" s="5" t="s">
        <v>6</v>
      </c>
      <c r="G9" s="26" t="s">
        <v>7</v>
      </c>
      <c r="H9" s="29" t="s">
        <v>6</v>
      </c>
      <c r="I9" s="24" t="s">
        <v>7</v>
      </c>
      <c r="J9" s="6" t="s">
        <v>6</v>
      </c>
      <c r="K9" s="7" t="s">
        <v>7</v>
      </c>
    </row>
    <row r="10" spans="1:11" ht="15.75">
      <c r="A10" s="32" t="s">
        <v>8</v>
      </c>
      <c r="B10" s="27"/>
      <c r="C10" s="9"/>
      <c r="D10" s="9"/>
      <c r="E10" s="33">
        <v>19.981400000000001</v>
      </c>
      <c r="F10" s="34"/>
      <c r="G10" s="35">
        <v>19.981400000000001</v>
      </c>
      <c r="H10" s="27"/>
      <c r="I10" s="9"/>
      <c r="J10" s="9"/>
      <c r="K10" s="36">
        <v>17.100200000000001</v>
      </c>
    </row>
    <row r="11" spans="1:11" ht="15.75">
      <c r="A11" s="37" t="s">
        <v>9</v>
      </c>
      <c r="B11" s="40"/>
      <c r="C11" s="40"/>
      <c r="D11" s="40">
        <v>1464.6719623553799</v>
      </c>
      <c r="E11" s="40">
        <f>D11*E10</f>
        <v>29266.196348607791</v>
      </c>
      <c r="F11" s="19">
        <v>1464.6719623553799</v>
      </c>
      <c r="G11" s="38">
        <f>F11*G10</f>
        <v>29266.196348607791</v>
      </c>
      <c r="H11" s="39"/>
      <c r="I11" s="40"/>
      <c r="J11" s="40">
        <v>1700.6709072199999</v>
      </c>
      <c r="K11" s="41">
        <f>J11*K10</f>
        <v>29081.812647643445</v>
      </c>
    </row>
    <row r="12" spans="1:11" ht="15.75">
      <c r="A12" s="42"/>
      <c r="B12" s="43"/>
      <c r="C12" s="44"/>
      <c r="D12" s="45"/>
      <c r="E12" s="46"/>
      <c r="F12" s="20"/>
      <c r="G12" s="47"/>
      <c r="H12" s="48"/>
      <c r="I12" s="49"/>
      <c r="J12" s="45"/>
      <c r="K12" s="50"/>
    </row>
    <row r="13" spans="1:11" ht="15.75">
      <c r="A13" s="51" t="s">
        <v>10</v>
      </c>
      <c r="B13" s="52">
        <v>57.273666949999999</v>
      </c>
      <c r="C13" s="21">
        <v>1153.17495024</v>
      </c>
      <c r="D13" s="21">
        <v>230.34538336</v>
      </c>
      <c r="E13" s="53">
        <v>4591.04428276</v>
      </c>
      <c r="F13" s="54"/>
      <c r="G13" s="55"/>
      <c r="H13" s="52">
        <v>20.0864437</v>
      </c>
      <c r="I13" s="21">
        <v>344.51444812</v>
      </c>
      <c r="J13" s="21">
        <v>195.62433447000001</v>
      </c>
      <c r="K13" s="53">
        <v>3634.6021067000001</v>
      </c>
    </row>
    <row r="14" spans="1:11" ht="15.75">
      <c r="A14" s="42"/>
      <c r="B14" s="56"/>
      <c r="C14" s="57"/>
      <c r="D14" s="45"/>
      <c r="E14" s="46"/>
      <c r="F14" s="20"/>
      <c r="G14" s="47"/>
      <c r="H14" s="58"/>
      <c r="I14" s="22"/>
      <c r="J14" s="45"/>
      <c r="K14" s="50"/>
    </row>
    <row r="15" spans="1:11" ht="15.75">
      <c r="A15" s="51" t="s">
        <v>11</v>
      </c>
      <c r="B15" s="52">
        <v>2.6223287000000002</v>
      </c>
      <c r="C15" s="21">
        <v>52.851836749999997</v>
      </c>
      <c r="D15" s="21">
        <v>55.309705319999999</v>
      </c>
      <c r="E15" s="53">
        <v>1107.33089301</v>
      </c>
      <c r="F15" s="54"/>
      <c r="G15" s="59"/>
      <c r="H15" s="52">
        <v>3.81605997</v>
      </c>
      <c r="I15" s="21">
        <v>65.618170610000007</v>
      </c>
      <c r="J15" s="21">
        <v>71.726686459999996</v>
      </c>
      <c r="K15" s="53">
        <v>1329.6919667699999</v>
      </c>
    </row>
    <row r="16" spans="1:11" ht="15.75">
      <c r="A16" s="60"/>
      <c r="B16" s="61"/>
      <c r="C16" s="62"/>
      <c r="D16" s="63"/>
      <c r="E16" s="64"/>
      <c r="F16" s="65"/>
      <c r="G16" s="66"/>
      <c r="H16" s="67"/>
      <c r="I16" s="23"/>
      <c r="J16" s="68"/>
      <c r="K16" s="69"/>
    </row>
    <row r="17" spans="1:17" ht="15.75">
      <c r="A17" s="51" t="s">
        <v>12</v>
      </c>
      <c r="B17" s="52">
        <f>B13-B15</f>
        <v>54.651338250000002</v>
      </c>
      <c r="C17" s="21">
        <f>C13-C15</f>
        <v>1100.32311349</v>
      </c>
      <c r="D17" s="21">
        <f>D13-D15</f>
        <v>175.03567803999999</v>
      </c>
      <c r="E17" s="53">
        <f>E13-E15</f>
        <v>3483.7133897499998</v>
      </c>
      <c r="F17" s="54"/>
      <c r="G17" s="59"/>
      <c r="H17" s="52">
        <f>H13-H15</f>
        <v>16.270383729999999</v>
      </c>
      <c r="I17" s="21">
        <f>I13-I15</f>
        <v>278.89627751</v>
      </c>
      <c r="J17" s="21">
        <f>J13-J15</f>
        <v>123.89764801000001</v>
      </c>
      <c r="K17" s="53">
        <f>K13-K15</f>
        <v>2304.9101399300002</v>
      </c>
      <c r="L17" s="1"/>
      <c r="M17" s="25"/>
    </row>
    <row r="18" spans="1:17" ht="15.75">
      <c r="A18" s="60"/>
      <c r="B18" s="70"/>
      <c r="C18" s="71"/>
      <c r="D18" s="72"/>
      <c r="E18" s="73"/>
      <c r="F18" s="20"/>
      <c r="G18" s="74"/>
      <c r="H18" s="67"/>
      <c r="I18" s="23"/>
      <c r="J18" s="68"/>
      <c r="K18" s="69"/>
    </row>
    <row r="19" spans="1:17" ht="30" customHeight="1">
      <c r="A19" s="75" t="s">
        <v>13</v>
      </c>
      <c r="B19" s="52">
        <v>-14.48421269</v>
      </c>
      <c r="C19" s="21"/>
      <c r="D19" s="21">
        <v>-47.384255230000001</v>
      </c>
      <c r="E19" s="53"/>
      <c r="F19" s="54"/>
      <c r="G19" s="76"/>
      <c r="H19" s="52">
        <v>6.0781544099999998</v>
      </c>
      <c r="I19" s="77"/>
      <c r="J19" s="21">
        <v>112.10129685</v>
      </c>
      <c r="K19" s="53"/>
    </row>
    <row r="20" spans="1:17" ht="15.75">
      <c r="A20" s="42"/>
      <c r="B20" s="70"/>
      <c r="C20" s="71"/>
      <c r="D20" s="63"/>
      <c r="E20" s="73"/>
      <c r="F20" s="78"/>
      <c r="G20" s="74"/>
      <c r="H20" s="67"/>
      <c r="I20" s="22"/>
      <c r="J20" s="68"/>
      <c r="K20" s="50"/>
      <c r="Q20" s="17"/>
    </row>
    <row r="21" spans="1:17" ht="16.5" thickBot="1">
      <c r="A21" s="79" t="s">
        <v>14</v>
      </c>
      <c r="B21" s="80">
        <v>1.3974762700000001</v>
      </c>
      <c r="C21" s="28">
        <v>28.167713880000001</v>
      </c>
      <c r="D21" s="28">
        <v>14.2514971</v>
      </c>
      <c r="E21" s="81">
        <v>284.63955891000001</v>
      </c>
      <c r="F21" s="82"/>
      <c r="G21" s="83"/>
      <c r="H21" s="80">
        <v>1.77632831</v>
      </c>
      <c r="I21" s="28">
        <v>30.55315362</v>
      </c>
      <c r="J21" s="28">
        <v>19.373456000000001</v>
      </c>
      <c r="K21" s="81">
        <v>357.91875139000001</v>
      </c>
    </row>
    <row r="22" spans="1:17" ht="15.75">
      <c r="A22" s="3"/>
      <c r="B22" s="10"/>
      <c r="C22" s="10"/>
      <c r="D22" s="10"/>
      <c r="E22" s="10"/>
      <c r="F22" s="3"/>
      <c r="G22" s="3"/>
      <c r="H22" s="3"/>
      <c r="I22" s="3"/>
      <c r="J22" s="4"/>
      <c r="K22" s="11"/>
      <c r="N22" s="18"/>
    </row>
    <row r="23" spans="1:17" ht="16.5" thickBot="1">
      <c r="A23" s="2"/>
      <c r="B23" s="2"/>
      <c r="C23" s="2"/>
      <c r="D23" s="2"/>
      <c r="E23" s="2"/>
      <c r="F23" s="2"/>
      <c r="G23" s="2"/>
      <c r="H23" s="2"/>
      <c r="I23" s="2"/>
      <c r="J23" s="12"/>
      <c r="K23" s="2"/>
      <c r="P23" s="17"/>
      <c r="Q23" s="17"/>
    </row>
    <row r="24" spans="1:17" ht="15" customHeight="1">
      <c r="A24" s="88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P24" s="17"/>
    </row>
    <row r="25" spans="1:17" ht="33.75" customHeight="1" thickBo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3"/>
    </row>
    <row r="26" spans="1:17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P26" s="17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5"/>
    </row>
    <row r="49" ht="15" customHeight="1"/>
    <row r="51" ht="15" customHeight="1"/>
    <row r="52" ht="30.75" customHeight="1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2018-01-24T10:00:06Z</dcterms:modified>
</cp:coreProperties>
</file>