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0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C17" i="1" l="1"/>
  <c r="B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<sst xmlns="http://schemas.openxmlformats.org/spreadsheetml/2006/main" count="31" uniqueCount="21">
  <si>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</si>
  <si>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</si>
  <si>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</si>
  <si>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</si>
  <si>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</si>
  <si>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</si>
  <si>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</si>
  <si>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</si>
  <si>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</si>
  <si>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</si>
  <si>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</si>
  <si>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</si>
  <si>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</si>
  <si>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</si>
  <si>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</si>
  <si>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</si>
  <si>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Notă: Pe parcursul primelor 10 luni ale anului 2024, finanţarea externă netă a atins o valoare pozitivă, constituind circa 202,12 mil. dolari SUA. Totodată, fluctuaţia ratei de schimb a dolarului SUA faţă de alte valute, pe parcursul anului 2024, a atins valori negative și a constituit -76,86 mil. dolari SUA. Astfel, soldul datoriei de stat externe la 31 octombrie 2024 s-a majorat față de soldul datoriei de stat externe la situația din 01 ianuarie 2024 cu aproximativ 125,26 mil.dolari SUA sau cu 3,39 la sută.</t>
  </si>
  <si>
    <t xml:space="preserve"> 31/10/2023</t>
  </si>
  <si>
    <t>01/10/2023-31/10/2023</t>
  </si>
  <si>
    <t>01/10/2024-31/10/2024</t>
  </si>
  <si>
    <t xml:space="preserve">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</si>
</sst>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00"/>
    <numFmt numFmtId="166" formatCode="0.0"/>
    <numFmt numFmtId="167" formatCode="0.00000"/>
    <numFmt numFmtId="168" formatCode="0.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2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7" xfId="1" applyNumberFormat="1" applyFont="1" applyFill="1" applyBorder="1" applyAlignment="1">
      <alignment horizontal="right"/>
    </xf>
    <xf numFmtId="0" fontId="3" fillId="0" borderId="9" xfId="1" applyFont="1" applyFill="1" applyBorder="1" applyAlignment="1">
      <alignment horizontal="right"/>
    </xf>
    <xf numFmtId="4" fontId="13" fillId="5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4" borderId="24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7" fillId="5" borderId="34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4" fontId="4" fillId="2" borderId="13" xfId="1" applyNumberFormat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11" xfId="1" applyNumberFormat="1" applyFont="1" applyFill="1" applyBorder="1"/>
    <xf numFmtId="4" fontId="15" fillId="0" borderId="12" xfId="1" applyNumberFormat="1" applyFont="1" applyFill="1" applyBorder="1" applyAlignment="1">
      <alignment horizontal="right"/>
    </xf>
    <xf numFmtId="4" fontId="15" fillId="2" borderId="13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6" fillId="2" borderId="13" xfId="1" applyNumberFormat="1" applyFont="1" applyFill="1" applyBorder="1" applyAlignment="1">
      <alignment horizontal="right"/>
    </xf>
    <xf numFmtId="4" fontId="17" fillId="0" borderId="33" xfId="1" applyNumberFormat="1" applyFont="1" applyFill="1" applyBorder="1" applyAlignment="1">
      <alignment horizontal="right"/>
    </xf>
    <xf numFmtId="4" fontId="18" fillId="0" borderId="11" xfId="1" applyNumberFormat="1" applyFont="1" applyFill="1" applyBorder="1"/>
    <xf numFmtId="4" fontId="16" fillId="4" borderId="11" xfId="1" applyNumberFormat="1" applyFont="1" applyFill="1" applyBorder="1" applyAlignment="1">
      <alignment horizontal="right"/>
    </xf>
    <xf numFmtId="4" fontId="7" fillId="4" borderId="35" xfId="1" applyNumberFormat="1" applyFont="1" applyFill="1" applyBorder="1" applyAlignment="1">
      <alignment horizontal="right"/>
    </xf>
    <xf numFmtId="4" fontId="7" fillId="2" borderId="13" xfId="1" applyNumberFormat="1" applyFont="1" applyFill="1" applyBorder="1" applyAlignment="1">
      <alignment horizontal="right"/>
    </xf>
    <xf numFmtId="168" fontId="4" fillId="0" borderId="10" xfId="1" applyNumberFormat="1" applyFont="1" applyFill="1" applyBorder="1" applyAlignment="1">
      <alignment horizontal="right"/>
    </xf>
    <xf numFmtId="4" fontId="19" fillId="4" borderId="12" xfId="1" applyNumberFormat="1" applyFont="1" applyFill="1" applyBorder="1" applyAlignment="1">
      <alignment horizontal="right"/>
    </xf>
    <xf numFmtId="4" fontId="19" fillId="4" borderId="13" xfId="1" applyNumberFormat="1" applyFont="1" applyFill="1" applyBorder="1" applyAlignment="1">
      <alignment horizontal="right"/>
    </xf>
    <xf numFmtId="4" fontId="20" fillId="0" borderId="12" xfId="1" applyNumberFormat="1" applyFont="1" applyFill="1" applyBorder="1" applyAlignment="1">
      <alignment horizontal="right"/>
    </xf>
    <xf numFmtId="4" fontId="20" fillId="2" borderId="13" xfId="1" applyNumberFormat="1" applyFont="1" applyFill="1" applyBorder="1" applyAlignment="1">
      <alignment horizontal="right"/>
    </xf>
    <xf numFmtId="4" fontId="21" fillId="0" borderId="12" xfId="1" applyNumberFormat="1" applyFont="1" applyFill="1" applyBorder="1" applyAlignment="1">
      <alignment horizontal="right"/>
    </xf>
    <xf numFmtId="4" fontId="21" fillId="2" borderId="13" xfId="1" applyNumberFormat="1" applyFont="1" applyFill="1" applyBorder="1" applyAlignment="1">
      <alignment horizontal="right"/>
    </xf>
    <xf numFmtId="4" fontId="21" fillId="4" borderId="13" xfId="1" applyNumberFormat="1" applyFont="1" applyFill="1" applyBorder="1" applyAlignment="1">
      <alignment horizontal="right"/>
    </xf>
    <xf numFmtId="4" fontId="19" fillId="4" borderId="17" xfId="1" applyNumberFormat="1" applyFont="1" applyFill="1" applyBorder="1" applyAlignment="1">
      <alignment horizontal="right"/>
    </xf>
    <xf numFmtId="4" fontId="19" fillId="4" borderId="24" xfId="1" applyNumberFormat="1" applyFont="1" applyFill="1" applyBorder="1" applyAlignment="1">
      <alignment horizontal="right"/>
    </xf>
    <xf numFmtId="0" fontId="15" fillId="0" borderId="8" xfId="1" applyFont="1" applyFill="1" applyBorder="1" applyAlignment="1">
      <alignment horizontal="right"/>
    </xf>
    <xf numFmtId="0" fontId="15" fillId="0" borderId="9" xfId="1" applyFont="1" applyFill="1" applyBorder="1" applyAlignment="1">
      <alignment horizontal="right"/>
    </xf>
    <xf numFmtId="4" fontId="16" fillId="5" borderId="12" xfId="1" applyNumberFormat="1" applyFont="1" applyFill="1" applyBorder="1" applyAlignment="1">
      <alignment horizontal="right"/>
    </xf>
    <xf numFmtId="4" fontId="16" fillId="5" borderId="13" xfId="1" applyNumberFormat="1" applyFont="1" applyFill="1" applyBorder="1" applyAlignment="1">
      <alignment horizontal="right"/>
    </xf>
    <xf numFmtId="4" fontId="0" fillId="0" borderId="0" xfId="0" applyNumberFormat="1" applyFill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0" borderId="8" xfId="1" applyNumberFormat="1" applyFont="1" applyFill="1" applyBorder="1" applyAlignment="1">
      <alignment horizontal="center"/>
    </xf>
    <xf numFmtId="14" fontId="4" fillId="0" borderId="9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  <xf numFmtId="14" fontId="4" fillId="0" borderId="14" xfId="1" applyNumberFormat="1" applyFont="1" applyFill="1" applyBorder="1" applyAlignment="1">
      <alignment horizontal="center"/>
    </xf>
    <xf numFmtId="14" fontId="4" fillId="0" borderId="15" xfId="1" applyNumberFormat="1" applyFont="1" applyFill="1" applyBorder="1" applyAlignment="1">
      <alignment horizontal="center"/>
    </xf>
    <xf numFmtId="14" fontId="4" fillId="0" borderId="16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D31" sqref="D31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89" t="s">
        <v>12</v>
      </c>
      <c r="B6" s="98">
        <v>2023</v>
      </c>
      <c r="C6" s="99"/>
      <c r="D6" s="99"/>
      <c r="E6" s="100"/>
      <c r="F6" s="101">
        <v>2024</v>
      </c>
      <c r="G6" s="101"/>
      <c r="H6" s="101"/>
      <c r="I6" s="101"/>
      <c r="J6" s="101"/>
      <c r="K6" s="102"/>
    </row>
    <row r="7" spans="1:14" ht="15.75" x14ac:dyDescent="0.25">
      <c r="A7" s="90"/>
      <c r="B7" s="103" t="s">
        <v>3</v>
      </c>
      <c r="C7" s="104"/>
      <c r="D7" s="104" t="s">
        <v>4</v>
      </c>
      <c r="E7" s="105"/>
      <c r="F7" s="106"/>
      <c r="G7" s="106"/>
      <c r="H7" s="107" t="s">
        <v>3</v>
      </c>
      <c r="I7" s="108"/>
      <c r="J7" s="108" t="s">
        <v>4</v>
      </c>
      <c r="K7" s="109"/>
    </row>
    <row r="8" spans="1:14" ht="16.5" thickBot="1" x14ac:dyDescent="0.3">
      <c r="A8" s="90"/>
      <c r="B8" s="110" t="s">
        <v>18</v>
      </c>
      <c r="C8" s="111"/>
      <c r="D8" s="112" t="s">
        <v>17</v>
      </c>
      <c r="E8" s="113"/>
      <c r="F8" s="114" t="s">
        <v>15</v>
      </c>
      <c r="G8" s="114"/>
      <c r="H8" s="115" t="s">
        <v>19</v>
      </c>
      <c r="I8" s="116"/>
      <c r="J8" s="116" t="s">
        <v>20</v>
      </c>
      <c r="K8" s="117"/>
    </row>
    <row r="9" spans="1:14" ht="16.5" thickBot="1" x14ac:dyDescent="0.3">
      <c r="A9" s="91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57"/>
      <c r="E10" s="73">
        <v>18.155000000000001</v>
      </c>
      <c r="F10" s="39"/>
      <c r="G10" s="53">
        <v>17.406199999999998</v>
      </c>
      <c r="H10" s="83"/>
      <c r="I10" s="84"/>
      <c r="J10" s="39"/>
      <c r="K10" s="40">
        <v>17.924700000000001</v>
      </c>
    </row>
    <row r="11" spans="1:14" ht="15.75" x14ac:dyDescent="0.25">
      <c r="A11" s="25" t="s">
        <v>8</v>
      </c>
      <c r="B11" s="50"/>
      <c r="C11" s="58"/>
      <c r="D11" s="59">
        <v>3414.91</v>
      </c>
      <c r="E11" s="60">
        <v>61997.691050000001</v>
      </c>
      <c r="F11" s="50">
        <v>3696.210990688</v>
      </c>
      <c r="G11" s="54">
        <v>64336.98774611346</v>
      </c>
      <c r="H11" s="85"/>
      <c r="I11" s="86"/>
      <c r="J11" s="50">
        <v>3821.4748866490004</v>
      </c>
      <c r="K11" s="59">
        <v>68498.790900717344</v>
      </c>
      <c r="L11" s="11"/>
      <c r="M11" s="11"/>
      <c r="N11" s="11"/>
    </row>
    <row r="12" spans="1:14" ht="15.75" x14ac:dyDescent="0.25">
      <c r="A12" s="26"/>
      <c r="B12" s="21"/>
      <c r="C12" s="61"/>
      <c r="D12" s="62"/>
      <c r="E12" s="63"/>
      <c r="F12" s="21"/>
      <c r="G12" s="31"/>
      <c r="H12" s="64"/>
      <c r="I12" s="65"/>
      <c r="J12" s="21"/>
      <c r="K12" s="61"/>
      <c r="L12" s="18"/>
      <c r="M12" s="11"/>
    </row>
    <row r="13" spans="1:14" ht="15.75" x14ac:dyDescent="0.25">
      <c r="A13" s="27" t="s">
        <v>14</v>
      </c>
      <c r="B13" s="74">
        <v>210.13618552</v>
      </c>
      <c r="C13" s="75">
        <v>3813.4449641599999</v>
      </c>
      <c r="D13" s="55">
        <v>769.42</v>
      </c>
      <c r="E13" s="20">
        <v>14079.099934627</v>
      </c>
      <c r="F13" s="15"/>
      <c r="G13" s="20"/>
      <c r="H13" s="15">
        <v>74.314825339999999</v>
      </c>
      <c r="I13" s="13">
        <v>1304.35546598</v>
      </c>
      <c r="J13" s="15">
        <v>501.36235870000002</v>
      </c>
      <c r="K13" s="13">
        <v>8902.3538918799986</v>
      </c>
      <c r="L13" s="18"/>
      <c r="M13" s="12"/>
    </row>
    <row r="14" spans="1:14" ht="15.75" x14ac:dyDescent="0.25">
      <c r="A14" s="26"/>
      <c r="B14" s="76"/>
      <c r="C14" s="77"/>
      <c r="D14" s="62"/>
      <c r="E14" s="63"/>
      <c r="F14" s="21"/>
      <c r="G14" s="31"/>
      <c r="H14" s="64"/>
      <c r="I14" s="61"/>
      <c r="J14" s="21"/>
      <c r="K14" s="61"/>
      <c r="L14" s="49"/>
      <c r="M14" s="11"/>
    </row>
    <row r="15" spans="1:14" ht="15.75" x14ac:dyDescent="0.25">
      <c r="A15" s="27" t="s">
        <v>13</v>
      </c>
      <c r="B15" s="74">
        <v>26.229735449</v>
      </c>
      <c r="C15" s="75">
        <v>477.49619458999996</v>
      </c>
      <c r="D15" s="55">
        <v>460.67713530899999</v>
      </c>
      <c r="E15" s="20">
        <v>8276.1001704099999</v>
      </c>
      <c r="F15" s="15"/>
      <c r="G15" s="32"/>
      <c r="H15" s="15">
        <v>28.602634070000001</v>
      </c>
      <c r="I15" s="13">
        <v>507.96020085000004</v>
      </c>
      <c r="J15" s="15">
        <v>299.24127487999999</v>
      </c>
      <c r="K15" s="13">
        <v>5324.0940068</v>
      </c>
      <c r="L15" s="18"/>
    </row>
    <row r="16" spans="1:14" ht="15.75" x14ac:dyDescent="0.25">
      <c r="A16" s="28"/>
      <c r="B16" s="78"/>
      <c r="C16" s="79"/>
      <c r="D16" s="68"/>
      <c r="E16" s="69"/>
      <c r="F16" s="33"/>
      <c r="G16" s="34"/>
      <c r="H16" s="66"/>
      <c r="I16" s="72"/>
      <c r="J16" s="33"/>
      <c r="K16" s="72"/>
      <c r="L16" s="18"/>
      <c r="M16" s="87"/>
    </row>
    <row r="17" spans="1:17" ht="18" customHeight="1" x14ac:dyDescent="0.25">
      <c r="A17" s="27" t="s">
        <v>9</v>
      </c>
      <c r="B17" s="74">
        <f>B13-B15</f>
        <v>183.90645007099999</v>
      </c>
      <c r="C17" s="75">
        <f>C13-C15</f>
        <v>3335.94876957</v>
      </c>
      <c r="D17" s="55">
        <v>308.74111285099997</v>
      </c>
      <c r="E17" s="32">
        <v>5802.9997642170001</v>
      </c>
      <c r="F17" s="15"/>
      <c r="G17" s="32"/>
      <c r="H17" s="52">
        <f>H13-H15</f>
        <v>45.712191269999998</v>
      </c>
      <c r="I17" s="52">
        <f>I13-I15</f>
        <v>796.39526512999987</v>
      </c>
      <c r="J17" s="52">
        <v>202.12108382000002</v>
      </c>
      <c r="K17" s="13">
        <v>3578.2598850799986</v>
      </c>
      <c r="L17" s="19"/>
      <c r="M17" s="14"/>
    </row>
    <row r="18" spans="1:17" ht="15.75" x14ac:dyDescent="0.25">
      <c r="A18" s="28"/>
      <c r="B18" s="78"/>
      <c r="C18" s="79"/>
      <c r="D18" s="68"/>
      <c r="E18" s="69"/>
      <c r="F18" s="21"/>
      <c r="G18" s="35"/>
      <c r="H18" s="66"/>
      <c r="I18" s="67"/>
      <c r="J18" s="33"/>
      <c r="K18" s="72"/>
      <c r="L18" s="18"/>
      <c r="M18" s="11"/>
    </row>
    <row r="19" spans="1:17" ht="30" customHeight="1" x14ac:dyDescent="0.25">
      <c r="A19" s="29" t="s">
        <v>10</v>
      </c>
      <c r="B19" s="75">
        <v>7.3778326029997769</v>
      </c>
      <c r="C19" s="80"/>
      <c r="D19" s="13">
        <v>-34.448424811999914</v>
      </c>
      <c r="E19" s="70"/>
      <c r="F19" s="15"/>
      <c r="G19" s="36"/>
      <c r="H19" s="13">
        <v>-100.99325996799996</v>
      </c>
      <c r="I19" s="70"/>
      <c r="J19" s="13">
        <v>-76.857187859000021</v>
      </c>
      <c r="K19" s="20"/>
      <c r="L19" s="18"/>
      <c r="M19" s="11"/>
    </row>
    <row r="20" spans="1:17" ht="15.75" x14ac:dyDescent="0.25">
      <c r="A20" s="26"/>
      <c r="B20" s="78"/>
      <c r="C20" s="77"/>
      <c r="D20" s="68"/>
      <c r="E20" s="63"/>
      <c r="F20" s="37"/>
      <c r="G20" s="35"/>
      <c r="H20" s="66"/>
      <c r="I20" s="65"/>
      <c r="J20" s="33"/>
      <c r="K20" s="61"/>
      <c r="L20" s="18"/>
      <c r="M20" s="11"/>
      <c r="Q20" s="11"/>
    </row>
    <row r="21" spans="1:17" ht="16.5" thickBot="1" x14ac:dyDescent="0.3">
      <c r="A21" s="30" t="s">
        <v>11</v>
      </c>
      <c r="B21" s="81">
        <v>5.5353273400000003</v>
      </c>
      <c r="C21" s="82">
        <v>100.65622333</v>
      </c>
      <c r="D21" s="71">
        <v>61.038080998000005</v>
      </c>
      <c r="E21" s="23">
        <v>1105.1734740499999</v>
      </c>
      <c r="F21" s="22"/>
      <c r="G21" s="23"/>
      <c r="H21" s="22">
        <v>7.9305703699999999</v>
      </c>
      <c r="I21" s="56">
        <v>138.85701793999999</v>
      </c>
      <c r="J21" s="22">
        <v>81.992432284999992</v>
      </c>
      <c r="K21" s="56">
        <v>1451.941111916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92" t="s">
        <v>16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  <c r="P24" s="11"/>
    </row>
    <row r="25" spans="1:17" ht="42" customHeight="1" thickBot="1" x14ac:dyDescent="0.3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7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2024-12-03T11:20:20Z</dcterms:modified>
</cp:coreProperties>
</file>