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8800" windowHeight="10800"/>
  </bookViews>
  <sheets>
    <sheet name="RO" sheetId="1" r:id="rId1"/>
  </sheets>
  <calcPr calcId="162913"/>
</workbook>
</file>

<file path=xl/calcChain.xml><?xml version="1.0" encoding="utf-8"?>
<calcChain xmlns="http://schemas.openxmlformats.org/spreadsheetml/2006/main">
  <c r="B17" i="1" l="1"/>
  <c r="C17" i="1"/>
  <c r="E17" i="1"/>
  <c r="D17" i="1"/>
  <c r="I17" i="1" l="1"/>
  <c r="H17" i="1" l="1"/>
</calcChain>
</file>

<file path=xl/sharedStrings.xml><?xml version="1.0" encoding="utf-8"?>
<sst xmlns="http://schemas.openxmlformats.org/spreadsheetml/2006/main" count="32" uniqueCount="22">
  <si>
    <t xml:space="preserve">  </t>
  </si>
  <si>
    <t>Informaţie operativă lunară privind executarea bugetului de stat la capitolul datoriei de stat externe</t>
  </si>
  <si>
    <t>(mil. unităţi)</t>
  </si>
  <si>
    <t>luna gestionara</t>
  </si>
  <si>
    <t>cumulativ de la început.an.</t>
  </si>
  <si>
    <t>USD</t>
  </si>
  <si>
    <t>MDL</t>
  </si>
  <si>
    <t>cursul valutar</t>
  </si>
  <si>
    <t>Soldul datoriei de stat externe</t>
  </si>
  <si>
    <t>Finanţarea externă netă</t>
  </si>
  <si>
    <t>Fluctuaţia cursului dolarului SUA faţă de alte valute străine</t>
  </si>
  <si>
    <t>Serviciul datoriei de stat externe</t>
  </si>
  <si>
    <t>Indicatori</t>
  </si>
  <si>
    <t xml:space="preserve"> 01/01/2022</t>
  </si>
  <si>
    <t>Rambursări ale datoriei de stat externe</t>
  </si>
  <si>
    <t>01/08/2021-31/08/2021</t>
  </si>
  <si>
    <t xml:space="preserve"> 31/08/2021</t>
  </si>
  <si>
    <t>01/08/2022-31/08/2022</t>
  </si>
  <si>
    <t xml:space="preserve"> 31/08/2022</t>
  </si>
  <si>
    <t>Notă: Pe parcursul primelor opt luni ale anului 2022, finanţarea externă netă a atins o valoare pozitivă, constituind circa 455,27 mil. dolari SUA. Totodată, fluctuaţia ratei de schimb a dolarului SUA faţă de alte valute, pe parcursul anului 2022, a atins valori negative și a constituit  -235,85 mil. dolari SUA. Astfel, soldul datoriei de stat externe la 31 august 2022 s-a majorat față de soldul datoriei de stat externe la situația din 01 ianuarie 2022 cu aproximativ 219,42 mil.dolari SUA sau cu 8,76 la sută.</t>
  </si>
  <si>
    <t>Intrări de surse externe de finanţare¹</t>
  </si>
  <si>
    <t xml:space="preserve">¹Pentru anul 2022, include costurile și diferența dintre prețul nominal și prețul de emisiune (în sumă de 0,4 mil. dolari SUA (echiv. a 7,9 mil. lei)) a obligațiunii emise de către UE pentru debursarea tranșei nr.1 din MFA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</si>
</sst>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#,##0.0000000"/>
    <numFmt numFmtId="166" formatCode="0.0"/>
    <numFmt numFmtId="167" formatCode="0.000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8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0" fontId="3" fillId="0" borderId="0" xfId="0" applyFont="1"/>
    <xf numFmtId="0" fontId="4" fillId="0" borderId="0" xfId="1" applyFont="1"/>
    <xf numFmtId="0" fontId="4" fillId="0" borderId="0" xfId="1" applyFont="1" applyAlignment="1">
      <alignment horizontal="right"/>
    </xf>
    <xf numFmtId="0" fontId="4" fillId="0" borderId="7" xfId="1" applyFont="1" applyBorder="1" applyAlignment="1">
      <alignment horizontal="center"/>
    </xf>
    <xf numFmtId="0" fontId="10" fillId="0" borderId="0" xfId="1" applyFont="1"/>
    <xf numFmtId="4" fontId="4" fillId="0" borderId="0" xfId="1" applyNumberFormat="1" applyFont="1" applyFill="1" applyBorder="1"/>
    <xf numFmtId="0" fontId="3" fillId="0" borderId="0" xfId="0" applyFont="1" applyAlignment="1">
      <alignment horizontal="right"/>
    </xf>
    <xf numFmtId="0" fontId="11" fillId="0" borderId="0" xfId="0" applyFont="1"/>
    <xf numFmtId="0" fontId="13" fillId="0" borderId="0" xfId="1" applyFont="1" applyAlignment="1">
      <alignment horizontal="right"/>
    </xf>
    <xf numFmtId="0" fontId="4" fillId="0" borderId="23" xfId="1" applyFon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4" fontId="7" fillId="4" borderId="13" xfId="1" applyNumberFormat="1" applyFont="1" applyFill="1" applyBorder="1" applyAlignment="1">
      <alignment horizontal="right"/>
    </xf>
    <xf numFmtId="4" fontId="8" fillId="0" borderId="13" xfId="1" applyNumberFormat="1" applyFont="1" applyFill="1" applyBorder="1" applyAlignment="1">
      <alignment horizontal="right"/>
    </xf>
    <xf numFmtId="4" fontId="9" fillId="0" borderId="13" xfId="1" applyNumberFormat="1" applyFont="1" applyFill="1" applyBorder="1" applyAlignment="1">
      <alignment horizontal="right"/>
    </xf>
    <xf numFmtId="165" fontId="0" fillId="0" borderId="0" xfId="0" applyNumberFormat="1"/>
    <xf numFmtId="4" fontId="7" fillId="4" borderId="24" xfId="1" applyNumberFormat="1" applyFont="1" applyFill="1" applyBorder="1" applyAlignment="1">
      <alignment horizontal="right"/>
    </xf>
    <xf numFmtId="4" fontId="8" fillId="0" borderId="12" xfId="1" applyNumberFormat="1" applyFont="1" applyFill="1" applyBorder="1" applyAlignment="1">
      <alignment horizontal="right"/>
    </xf>
    <xf numFmtId="4" fontId="7" fillId="4" borderId="12" xfId="1" applyNumberFormat="1" applyFont="1" applyFill="1" applyBorder="1" applyAlignment="1">
      <alignment horizontal="right"/>
    </xf>
    <xf numFmtId="4" fontId="9" fillId="0" borderId="12" xfId="1" applyNumberFormat="1" applyFont="1" applyFill="1" applyBorder="1" applyAlignment="1">
      <alignment horizontal="right"/>
    </xf>
    <xf numFmtId="0" fontId="4" fillId="0" borderId="0" xfId="1" applyFont="1" applyFill="1"/>
    <xf numFmtId="0" fontId="4" fillId="0" borderId="0" xfId="1" applyFont="1" applyFill="1" applyAlignment="1">
      <alignment horizontal="right"/>
    </xf>
    <xf numFmtId="0" fontId="0" fillId="0" borderId="0" xfId="0" applyFill="1"/>
    <xf numFmtId="0" fontId="2" fillId="0" borderId="0" xfId="0" applyFont="1" applyFill="1"/>
    <xf numFmtId="4" fontId="7" fillId="4" borderId="11" xfId="1" applyNumberFormat="1" applyFont="1" applyFill="1" applyBorder="1" applyAlignment="1">
      <alignment horizontal="right"/>
    </xf>
    <xf numFmtId="4" fontId="4" fillId="0" borderId="12" xfId="1" applyNumberFormat="1" applyFont="1" applyFill="1" applyBorder="1" applyAlignment="1">
      <alignment horizontal="right"/>
    </xf>
    <xf numFmtId="4" fontId="7" fillId="4" borderId="17" xfId="1" applyNumberFormat="1" applyFont="1" applyFill="1" applyBorder="1" applyAlignment="1">
      <alignment horizontal="right"/>
    </xf>
    <xf numFmtId="4" fontId="7" fillId="4" borderId="18" xfId="1" applyNumberFormat="1" applyFont="1" applyFill="1" applyBorder="1" applyAlignment="1">
      <alignment horizontal="right"/>
    </xf>
    <xf numFmtId="4" fontId="4" fillId="0" borderId="13" xfId="1" applyNumberFormat="1" applyFont="1" applyFill="1" applyBorder="1" applyAlignment="1">
      <alignment horizontal="right"/>
    </xf>
    <xf numFmtId="4" fontId="1" fillId="0" borderId="13" xfId="1" applyNumberFormat="1" applyFont="1" applyFill="1" applyBorder="1" applyAlignment="1">
      <alignment horizontal="right"/>
    </xf>
    <xf numFmtId="4" fontId="14" fillId="0" borderId="13" xfId="1" applyNumberFormat="1" applyFont="1" applyFill="1" applyBorder="1" applyAlignment="1">
      <alignment horizontal="right"/>
    </xf>
    <xf numFmtId="0" fontId="6" fillId="0" borderId="26" xfId="1" applyFont="1" applyBorder="1" applyAlignment="1">
      <alignment horizontal="right"/>
    </xf>
    <xf numFmtId="0" fontId="7" fillId="3" borderId="27" xfId="1" applyFont="1" applyFill="1" applyBorder="1"/>
    <xf numFmtId="0" fontId="4" fillId="0" borderId="27" xfId="1" applyFont="1" applyBorder="1"/>
    <xf numFmtId="0" fontId="7" fillId="4" borderId="27" xfId="1" applyFont="1" applyFill="1" applyBorder="1"/>
    <xf numFmtId="0" fontId="7" fillId="0" borderId="27" xfId="1" applyFont="1" applyBorder="1"/>
    <xf numFmtId="0" fontId="7" fillId="4" borderId="27" xfId="1" applyFont="1" applyFill="1" applyBorder="1" applyAlignment="1">
      <alignment wrapText="1"/>
    </xf>
    <xf numFmtId="0" fontId="7" fillId="4" borderId="6" xfId="1" applyFont="1" applyFill="1" applyBorder="1"/>
    <xf numFmtId="4" fontId="16" fillId="0" borderId="11" xfId="1" applyNumberFormat="1" applyFont="1" applyFill="1" applyBorder="1"/>
    <xf numFmtId="4" fontId="15" fillId="0" borderId="11" xfId="1" applyNumberFormat="1" applyFont="1" applyFill="1" applyBorder="1"/>
    <xf numFmtId="4" fontId="4" fillId="0" borderId="11" xfId="1" applyNumberFormat="1" applyFont="1" applyFill="1" applyBorder="1" applyAlignment="1">
      <alignment horizontal="right"/>
    </xf>
    <xf numFmtId="4" fontId="7" fillId="4" borderId="31" xfId="1" applyNumberFormat="1" applyFont="1" applyFill="1" applyBorder="1" applyAlignment="1">
      <alignment horizontal="right"/>
    </xf>
    <xf numFmtId="4" fontId="7" fillId="0" borderId="12" xfId="1" applyNumberFormat="1" applyFont="1" applyFill="1" applyBorder="1" applyAlignment="1">
      <alignment horizontal="right"/>
    </xf>
    <xf numFmtId="4" fontId="7" fillId="0" borderId="31" xfId="1" applyNumberFormat="1" applyFont="1" applyFill="1" applyBorder="1" applyAlignment="1">
      <alignment horizontal="right"/>
    </xf>
    <xf numFmtId="4" fontId="4" fillId="0" borderId="32" xfId="1" applyNumberFormat="1" applyFont="1" applyFill="1" applyBorder="1" applyAlignment="1">
      <alignment horizontal="right"/>
    </xf>
    <xf numFmtId="4" fontId="7" fillId="4" borderId="32" xfId="1" applyNumberFormat="1" applyFont="1" applyFill="1" applyBorder="1" applyAlignment="1">
      <alignment horizontal="right"/>
    </xf>
    <xf numFmtId="4" fontId="4" fillId="0" borderId="14" xfId="1" applyNumberFormat="1" applyFont="1" applyFill="1" applyBorder="1" applyAlignment="1">
      <alignment horizontal="right"/>
    </xf>
    <xf numFmtId="0" fontId="4" fillId="0" borderId="30" xfId="1" applyFont="1" applyBorder="1" applyAlignment="1">
      <alignment horizontal="center"/>
    </xf>
    <xf numFmtId="0" fontId="4" fillId="0" borderId="8" xfId="1" applyFont="1" applyFill="1" applyBorder="1" applyAlignment="1">
      <alignment horizontal="right"/>
    </xf>
    <xf numFmtId="0" fontId="4" fillId="0" borderId="9" xfId="1" applyFont="1" applyFill="1" applyBorder="1" applyAlignment="1">
      <alignment horizontal="right"/>
    </xf>
    <xf numFmtId="0" fontId="1" fillId="0" borderId="9" xfId="1" applyFont="1" applyFill="1" applyBorder="1" applyAlignment="1">
      <alignment horizontal="right"/>
    </xf>
    <xf numFmtId="0" fontId="4" fillId="0" borderId="10" xfId="1" applyFont="1" applyFill="1" applyBorder="1" applyAlignment="1">
      <alignment horizontal="right"/>
    </xf>
    <xf numFmtId="0" fontId="4" fillId="2" borderId="29" xfId="1" applyFont="1" applyFill="1" applyBorder="1" applyAlignment="1">
      <alignment horizontal="center"/>
    </xf>
    <xf numFmtId="0" fontId="4" fillId="0" borderId="29" xfId="1" applyFont="1" applyBorder="1" applyAlignment="1">
      <alignment horizontal="center"/>
    </xf>
    <xf numFmtId="0" fontId="4" fillId="2" borderId="28" xfId="1" applyFont="1" applyFill="1" applyBorder="1" applyAlignment="1">
      <alignment horizontal="center"/>
    </xf>
    <xf numFmtId="4" fontId="4" fillId="2" borderId="13" xfId="1" applyNumberFormat="1" applyFont="1" applyFill="1" applyBorder="1" applyAlignment="1">
      <alignment horizontal="right"/>
    </xf>
    <xf numFmtId="4" fontId="8" fillId="2" borderId="13" xfId="1" applyNumberFormat="1" applyFont="1" applyFill="1" applyBorder="1" applyAlignment="1">
      <alignment horizontal="right"/>
    </xf>
    <xf numFmtId="4" fontId="9" fillId="2" borderId="13" xfId="1" applyNumberFormat="1" applyFont="1" applyFill="1" applyBorder="1" applyAlignment="1">
      <alignment horizontal="right"/>
    </xf>
    <xf numFmtId="4" fontId="9" fillId="4" borderId="11" xfId="1" applyNumberFormat="1" applyFont="1" applyFill="1" applyBorder="1" applyAlignment="1">
      <alignment horizontal="right"/>
    </xf>
    <xf numFmtId="4" fontId="9" fillId="4" borderId="13" xfId="1" applyNumberFormat="1" applyFont="1" applyFill="1" applyBorder="1" applyAlignment="1">
      <alignment horizontal="right"/>
    </xf>
    <xf numFmtId="4" fontId="3" fillId="0" borderId="0" xfId="0" applyNumberFormat="1" applyFont="1"/>
    <xf numFmtId="4" fontId="4" fillId="0" borderId="0" xfId="1" applyNumberFormat="1" applyFont="1"/>
    <xf numFmtId="4" fontId="7" fillId="4" borderId="33" xfId="1" applyNumberFormat="1" applyFont="1" applyFill="1" applyBorder="1" applyAlignment="1">
      <alignment horizontal="right"/>
    </xf>
    <xf numFmtId="0" fontId="1" fillId="0" borderId="4" xfId="1" applyFont="1" applyFill="1" applyBorder="1" applyAlignment="1">
      <alignment horizontal="right"/>
    </xf>
    <xf numFmtId="4" fontId="1" fillId="0" borderId="33" xfId="1" applyNumberFormat="1" applyFont="1" applyFill="1" applyBorder="1" applyAlignment="1">
      <alignment horizontal="right"/>
    </xf>
    <xf numFmtId="4" fontId="14" fillId="0" borderId="33" xfId="1" applyNumberFormat="1" applyFont="1" applyFill="1" applyBorder="1" applyAlignment="1">
      <alignment horizontal="right"/>
    </xf>
    <xf numFmtId="4" fontId="7" fillId="4" borderId="34" xfId="1" applyNumberFormat="1" applyFont="1" applyFill="1" applyBorder="1" applyAlignment="1">
      <alignment horizontal="right"/>
    </xf>
    <xf numFmtId="166" fontId="0" fillId="0" borderId="0" xfId="0" applyNumberFormat="1"/>
    <xf numFmtId="167" fontId="0" fillId="0" borderId="0" xfId="0" applyNumberFormat="1"/>
    <xf numFmtId="2" fontId="0" fillId="0" borderId="0" xfId="0" applyNumberFormat="1"/>
    <xf numFmtId="164" fontId="0" fillId="0" borderId="0" xfId="0" applyNumberFormat="1" applyFill="1"/>
    <xf numFmtId="4" fontId="7" fillId="3" borderId="12" xfId="1" applyNumberFormat="1" applyFont="1" applyFill="1" applyBorder="1" applyAlignment="1">
      <alignment horizontal="right"/>
    </xf>
    <xf numFmtId="4" fontId="7" fillId="3" borderId="13" xfId="1" applyNumberFormat="1" applyFont="1" applyFill="1" applyBorder="1" applyAlignment="1">
      <alignment horizontal="right"/>
    </xf>
    <xf numFmtId="4" fontId="7" fillId="3" borderId="11" xfId="1" applyNumberFormat="1" applyFont="1" applyFill="1" applyBorder="1" applyAlignment="1">
      <alignment horizontal="right"/>
    </xf>
    <xf numFmtId="4" fontId="7" fillId="5" borderId="12" xfId="1" applyNumberFormat="1" applyFont="1" applyFill="1" applyBorder="1" applyAlignment="1">
      <alignment horizontal="right"/>
    </xf>
    <xf numFmtId="4" fontId="7" fillId="5" borderId="13" xfId="1" applyNumberFormat="1" applyFont="1" applyFill="1" applyBorder="1" applyAlignment="1">
      <alignment horizontal="right"/>
    </xf>
    <xf numFmtId="4" fontId="7" fillId="5" borderId="11" xfId="1" applyNumberFormat="1" applyFont="1" applyFill="1" applyBorder="1" applyAlignment="1">
      <alignment horizontal="right"/>
    </xf>
    <xf numFmtId="0" fontId="17" fillId="0" borderId="0" xfId="0" applyFont="1"/>
    <xf numFmtId="0" fontId="12" fillId="0" borderId="0" xfId="1" applyFont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top" wrapText="1"/>
    </xf>
    <xf numFmtId="0" fontId="3" fillId="0" borderId="3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7" fillId="0" borderId="28" xfId="1" applyNumberFormat="1" applyFont="1" applyFill="1" applyBorder="1" applyAlignment="1">
      <alignment horizontal="center"/>
    </xf>
    <xf numFmtId="0" fontId="7" fillId="0" borderId="29" xfId="1" applyNumberFormat="1" applyFont="1" applyFill="1" applyBorder="1" applyAlignment="1">
      <alignment horizontal="center"/>
    </xf>
    <xf numFmtId="0" fontId="7" fillId="0" borderId="30" xfId="1" applyNumberFormat="1" applyFont="1" applyFill="1" applyBorder="1" applyAlignment="1">
      <alignment horizontal="center"/>
    </xf>
    <xf numFmtId="0" fontId="7" fillId="0" borderId="3" xfId="1" applyNumberFormat="1" applyFont="1" applyFill="1" applyBorder="1" applyAlignment="1">
      <alignment horizontal="center"/>
    </xf>
    <xf numFmtId="0" fontId="7" fillId="0" borderId="19" xfId="1" applyNumberFormat="1" applyFont="1" applyFill="1" applyBorder="1" applyAlignment="1">
      <alignment horizontal="center"/>
    </xf>
    <xf numFmtId="14" fontId="4" fillId="0" borderId="8" xfId="1" applyNumberFormat="1" applyFont="1" applyBorder="1" applyAlignment="1">
      <alignment horizontal="center"/>
    </xf>
    <xf numFmtId="14" fontId="4" fillId="0" borderId="9" xfId="1" applyNumberFormat="1" applyFont="1" applyBorder="1" applyAlignment="1">
      <alignment horizontal="center"/>
    </xf>
    <xf numFmtId="14" fontId="4" fillId="0" borderId="10" xfId="1" applyNumberFormat="1" applyFont="1" applyBorder="1" applyAlignment="1">
      <alignment horizontal="center"/>
    </xf>
    <xf numFmtId="14" fontId="4" fillId="0" borderId="1" xfId="1" applyNumberFormat="1" applyFont="1" applyBorder="1" applyAlignment="1">
      <alignment horizontal="center"/>
    </xf>
    <xf numFmtId="14" fontId="4" fillId="2" borderId="8" xfId="1" applyNumberFormat="1" applyFont="1" applyFill="1" applyBorder="1" applyAlignment="1">
      <alignment horizontal="center"/>
    </xf>
    <xf numFmtId="14" fontId="4" fillId="2" borderId="9" xfId="1" applyNumberFormat="1" applyFont="1" applyFill="1" applyBorder="1" applyAlignment="1">
      <alignment horizontal="center"/>
    </xf>
    <xf numFmtId="14" fontId="4" fillId="0" borderId="14" xfId="1" applyNumberFormat="1" applyFont="1" applyBorder="1" applyAlignment="1">
      <alignment horizontal="center"/>
    </xf>
    <xf numFmtId="14" fontId="4" fillId="0" borderId="15" xfId="1" applyNumberFormat="1" applyFont="1" applyBorder="1" applyAlignment="1">
      <alignment horizontal="center"/>
    </xf>
    <xf numFmtId="14" fontId="4" fillId="2" borderId="15" xfId="1" applyNumberFormat="1" applyFont="1" applyFill="1" applyBorder="1" applyAlignment="1">
      <alignment horizontal="center"/>
    </xf>
    <xf numFmtId="14" fontId="4" fillId="2" borderId="16" xfId="1" applyNumberFormat="1" applyFont="1" applyFill="1" applyBorder="1" applyAlignment="1">
      <alignment horizontal="center"/>
    </xf>
    <xf numFmtId="14" fontId="4" fillId="0" borderId="5" xfId="1" applyNumberFormat="1" applyFont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49"/>
  <sheetViews>
    <sheetView tabSelected="1" topLeftCell="A7" workbookViewId="0">
      <selection activeCell="A27" sqref="A27"/>
    </sheetView>
  </sheetViews>
  <sheetFormatPr defaultRowHeight="15" x14ac:dyDescent="0.25"/>
  <cols>
    <col min="1" max="1" width="42.7109375" customWidth="1"/>
    <col min="2" max="2" width="12" customWidth="1"/>
    <col min="3" max="3" width="11.42578125" customWidth="1"/>
    <col min="4" max="4" width="11.140625" customWidth="1"/>
    <col min="5" max="5" width="13.7109375" customWidth="1"/>
    <col min="6" max="6" width="11.7109375" customWidth="1"/>
    <col min="7" max="7" width="12.85546875" customWidth="1"/>
    <col min="8" max="8" width="14.28515625" bestFit="1" customWidth="1"/>
    <col min="9" max="9" width="12.7109375" customWidth="1"/>
    <col min="10" max="10" width="12.28515625" customWidth="1"/>
    <col min="11" max="11" width="13.28515625" customWidth="1"/>
    <col min="13" max="13" width="12" bestFit="1" customWidth="1"/>
  </cols>
  <sheetData>
    <row r="1" spans="1:14" ht="15.75" x14ac:dyDescent="0.25">
      <c r="A1" s="1"/>
      <c r="B1" s="1"/>
      <c r="C1" s="1"/>
      <c r="D1" s="1"/>
      <c r="E1" s="1"/>
      <c r="F1" s="1"/>
      <c r="G1" s="1"/>
      <c r="H1" s="1" t="s">
        <v>0</v>
      </c>
      <c r="I1" s="1"/>
      <c r="J1" s="1"/>
      <c r="K1" s="1"/>
    </row>
    <row r="2" spans="1:14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15.75" x14ac:dyDescent="0.25">
      <c r="A3" s="2"/>
      <c r="B3" s="2"/>
      <c r="C3" s="2"/>
      <c r="D3" s="2"/>
      <c r="E3" s="2"/>
      <c r="F3" s="2"/>
      <c r="G3" s="2"/>
      <c r="H3" s="2"/>
      <c r="I3" s="2"/>
      <c r="J3" s="3"/>
      <c r="K3" s="2"/>
    </row>
    <row r="4" spans="1:14" ht="19.5" x14ac:dyDescent="0.35">
      <c r="A4" s="79" t="s">
        <v>1</v>
      </c>
      <c r="B4" s="79"/>
      <c r="C4" s="79"/>
      <c r="D4" s="79"/>
      <c r="E4" s="79"/>
      <c r="F4" s="79"/>
      <c r="G4" s="79"/>
      <c r="H4" s="79"/>
      <c r="I4" s="79"/>
      <c r="J4" s="79"/>
      <c r="K4" s="79"/>
    </row>
    <row r="5" spans="1:14" ht="19.5" thickBot="1" x14ac:dyDescent="0.35">
      <c r="A5" s="2"/>
      <c r="B5" s="21"/>
      <c r="C5" s="21"/>
      <c r="D5" s="21"/>
      <c r="E5" s="21"/>
      <c r="F5" s="2"/>
      <c r="G5" s="2"/>
      <c r="H5" s="21"/>
      <c r="I5" s="21"/>
      <c r="J5" s="22"/>
      <c r="K5" s="9" t="s">
        <v>2</v>
      </c>
    </row>
    <row r="6" spans="1:14" ht="16.5" thickBot="1" x14ac:dyDescent="0.3">
      <c r="A6" s="80" t="s">
        <v>12</v>
      </c>
      <c r="B6" s="89">
        <v>2021</v>
      </c>
      <c r="C6" s="90"/>
      <c r="D6" s="90"/>
      <c r="E6" s="91"/>
      <c r="F6" s="92">
        <v>2022</v>
      </c>
      <c r="G6" s="92"/>
      <c r="H6" s="92"/>
      <c r="I6" s="92"/>
      <c r="J6" s="92"/>
      <c r="K6" s="93"/>
    </row>
    <row r="7" spans="1:14" ht="15.75" x14ac:dyDescent="0.25">
      <c r="A7" s="81"/>
      <c r="B7" s="94" t="s">
        <v>3</v>
      </c>
      <c r="C7" s="95"/>
      <c r="D7" s="95" t="s">
        <v>4</v>
      </c>
      <c r="E7" s="96"/>
      <c r="F7" s="97"/>
      <c r="G7" s="97"/>
      <c r="H7" s="98" t="s">
        <v>3</v>
      </c>
      <c r="I7" s="99"/>
      <c r="J7" s="95" t="s">
        <v>4</v>
      </c>
      <c r="K7" s="96"/>
    </row>
    <row r="8" spans="1:14" ht="16.5" thickBot="1" x14ac:dyDescent="0.3">
      <c r="A8" s="81"/>
      <c r="B8" s="100" t="s">
        <v>15</v>
      </c>
      <c r="C8" s="101"/>
      <c r="D8" s="102" t="s">
        <v>16</v>
      </c>
      <c r="E8" s="103"/>
      <c r="F8" s="104" t="s">
        <v>13</v>
      </c>
      <c r="G8" s="104"/>
      <c r="H8" s="100" t="s">
        <v>17</v>
      </c>
      <c r="I8" s="101"/>
      <c r="J8" s="102" t="s">
        <v>18</v>
      </c>
      <c r="K8" s="103"/>
    </row>
    <row r="9" spans="1:14" ht="16.5" thickBot="1" x14ac:dyDescent="0.3">
      <c r="A9" s="82"/>
      <c r="B9" s="55" t="s">
        <v>5</v>
      </c>
      <c r="C9" s="53" t="s">
        <v>6</v>
      </c>
      <c r="D9" s="54" t="s">
        <v>5</v>
      </c>
      <c r="E9" s="48" t="s">
        <v>6</v>
      </c>
      <c r="F9" s="4" t="s">
        <v>5</v>
      </c>
      <c r="G9" s="10" t="s">
        <v>6</v>
      </c>
      <c r="H9" s="55" t="s">
        <v>5</v>
      </c>
      <c r="I9" s="53" t="s">
        <v>6</v>
      </c>
      <c r="J9" s="54" t="s">
        <v>5</v>
      </c>
      <c r="K9" s="48" t="s">
        <v>6</v>
      </c>
    </row>
    <row r="10" spans="1:14" ht="15.75" x14ac:dyDescent="0.25">
      <c r="A10" s="32" t="s">
        <v>7</v>
      </c>
      <c r="B10" s="49"/>
      <c r="C10" s="50"/>
      <c r="D10" s="51"/>
      <c r="E10" s="52">
        <v>17.699200000000001</v>
      </c>
      <c r="F10" s="49"/>
      <c r="G10" s="52">
        <v>17.745200000000001</v>
      </c>
      <c r="H10" s="49"/>
      <c r="I10" s="50"/>
      <c r="J10" s="64"/>
      <c r="K10" s="52">
        <v>19.360900000000001</v>
      </c>
    </row>
    <row r="11" spans="1:14" ht="15.75" x14ac:dyDescent="0.25">
      <c r="A11" s="33" t="s">
        <v>8</v>
      </c>
      <c r="B11" s="72"/>
      <c r="C11" s="73"/>
      <c r="D11" s="73">
        <v>2269.0432229789999</v>
      </c>
      <c r="E11" s="74">
        <v>40160.249812094</v>
      </c>
      <c r="F11" s="72">
        <v>2506.1045122169999</v>
      </c>
      <c r="G11" s="74">
        <v>44471.325790193107</v>
      </c>
      <c r="H11" s="75"/>
      <c r="I11" s="76"/>
      <c r="J11" s="75">
        <v>2725.524062127</v>
      </c>
      <c r="K11" s="77">
        <v>52768.598814434634</v>
      </c>
      <c r="M11" s="11"/>
      <c r="N11" s="11"/>
    </row>
    <row r="12" spans="1:14" ht="15.75" x14ac:dyDescent="0.25">
      <c r="A12" s="34"/>
      <c r="B12" s="26"/>
      <c r="C12" s="29"/>
      <c r="D12" s="30"/>
      <c r="E12" s="39"/>
      <c r="F12" s="26"/>
      <c r="G12" s="41"/>
      <c r="H12" s="26"/>
      <c r="I12" s="56"/>
      <c r="J12" s="65"/>
      <c r="K12" s="39"/>
      <c r="L12" s="23"/>
      <c r="M12" s="11"/>
    </row>
    <row r="13" spans="1:14" ht="15.75" x14ac:dyDescent="0.25">
      <c r="A13" s="35" t="s">
        <v>20</v>
      </c>
      <c r="B13" s="19">
        <v>6.7977501399999998</v>
      </c>
      <c r="C13" s="13">
        <v>120.72011376</v>
      </c>
      <c r="D13" s="13">
        <v>184.62135542999999</v>
      </c>
      <c r="E13" s="25">
        <v>3277.5631971919997</v>
      </c>
      <c r="F13" s="19"/>
      <c r="G13" s="25"/>
      <c r="H13" s="19">
        <v>215.90160434999999</v>
      </c>
      <c r="I13" s="13">
        <v>4177.29884141</v>
      </c>
      <c r="J13" s="63">
        <v>527.26028398000005</v>
      </c>
      <c r="K13" s="25">
        <v>9967.8277591320002</v>
      </c>
      <c r="L13" s="23"/>
      <c r="M13" s="12"/>
    </row>
    <row r="14" spans="1:14" ht="15.75" x14ac:dyDescent="0.25">
      <c r="A14" s="34"/>
      <c r="B14" s="18"/>
      <c r="C14" s="14"/>
      <c r="D14" s="30"/>
      <c r="E14" s="39"/>
      <c r="F14" s="26"/>
      <c r="G14" s="41"/>
      <c r="H14" s="18"/>
      <c r="I14" s="57"/>
      <c r="J14" s="65"/>
      <c r="K14" s="39"/>
      <c r="L14" s="71"/>
    </row>
    <row r="15" spans="1:14" ht="15.75" x14ac:dyDescent="0.25">
      <c r="A15" s="35" t="s">
        <v>14</v>
      </c>
      <c r="B15" s="19">
        <v>17.10737555</v>
      </c>
      <c r="C15" s="13">
        <v>302.73356179000001</v>
      </c>
      <c r="D15" s="13">
        <v>95.774806409999997</v>
      </c>
      <c r="E15" s="25">
        <v>1692.3510482049999</v>
      </c>
      <c r="F15" s="19"/>
      <c r="G15" s="42"/>
      <c r="H15" s="19">
        <v>10.094053754000001</v>
      </c>
      <c r="I15" s="13">
        <v>194.67923208000002</v>
      </c>
      <c r="J15" s="63">
        <v>71.993571353999997</v>
      </c>
      <c r="K15" s="25">
        <v>1344.0711594700001</v>
      </c>
      <c r="L15" s="23"/>
    </row>
    <row r="16" spans="1:14" ht="15.75" x14ac:dyDescent="0.25">
      <c r="A16" s="36"/>
      <c r="B16" s="20"/>
      <c r="C16" s="15"/>
      <c r="D16" s="31"/>
      <c r="E16" s="40"/>
      <c r="F16" s="43"/>
      <c r="G16" s="44"/>
      <c r="H16" s="20"/>
      <c r="I16" s="58"/>
      <c r="J16" s="66"/>
      <c r="K16" s="40"/>
      <c r="L16" s="23"/>
    </row>
    <row r="17" spans="1:17" ht="18" customHeight="1" x14ac:dyDescent="0.25">
      <c r="A17" s="35" t="s">
        <v>9</v>
      </c>
      <c r="B17" s="63">
        <f t="shared" ref="B17:C17" si="0">B13-B15</f>
        <v>-10.309625410000001</v>
      </c>
      <c r="C17" s="63">
        <f t="shared" si="0"/>
        <v>-182.01344803000001</v>
      </c>
      <c r="D17" s="63">
        <f>D13-D15</f>
        <v>88.846549019999998</v>
      </c>
      <c r="E17" s="63">
        <f>E13-E15</f>
        <v>1585.2121489869999</v>
      </c>
      <c r="F17" s="19"/>
      <c r="G17" s="42"/>
      <c r="H17" s="19">
        <f>H13-H15</f>
        <v>205.807550596</v>
      </c>
      <c r="I17" s="13">
        <f>I13-I15</f>
        <v>3982.61960933</v>
      </c>
      <c r="J17" s="63">
        <v>455.26671262600007</v>
      </c>
      <c r="K17" s="42">
        <v>8623.7565996619996</v>
      </c>
      <c r="L17" s="24"/>
      <c r="M17" s="16"/>
    </row>
    <row r="18" spans="1:17" ht="15.75" x14ac:dyDescent="0.25">
      <c r="A18" s="36"/>
      <c r="B18" s="20"/>
      <c r="C18" s="15"/>
      <c r="D18" s="31"/>
      <c r="E18" s="40"/>
      <c r="F18" s="26"/>
      <c r="G18" s="45"/>
      <c r="H18" s="20"/>
      <c r="I18" s="58"/>
      <c r="J18" s="66"/>
      <c r="K18" s="40"/>
      <c r="L18" s="23"/>
      <c r="M18" s="11"/>
    </row>
    <row r="19" spans="1:17" ht="30" customHeight="1" x14ac:dyDescent="0.25">
      <c r="A19" s="37" t="s">
        <v>10</v>
      </c>
      <c r="B19" s="19">
        <v>-16.741116477000084</v>
      </c>
      <c r="C19" s="13"/>
      <c r="D19" s="13">
        <v>-61.221064207999738</v>
      </c>
      <c r="E19" s="25"/>
      <c r="F19" s="19"/>
      <c r="G19" s="46"/>
      <c r="H19" s="13">
        <v>-33.650833816000258</v>
      </c>
      <c r="I19" s="60"/>
      <c r="J19" s="13">
        <v>-235.84716271600016</v>
      </c>
      <c r="K19" s="59"/>
      <c r="L19" s="23"/>
      <c r="M19" s="11"/>
    </row>
    <row r="20" spans="1:17" ht="15.75" x14ac:dyDescent="0.25">
      <c r="A20" s="34"/>
      <c r="B20" s="20"/>
      <c r="C20" s="14"/>
      <c r="D20" s="31"/>
      <c r="E20" s="39"/>
      <c r="F20" s="47"/>
      <c r="G20" s="45"/>
      <c r="H20" s="20"/>
      <c r="I20" s="57"/>
      <c r="J20" s="66"/>
      <c r="K20" s="39"/>
      <c r="L20" s="23"/>
      <c r="M20" s="11"/>
      <c r="Q20" s="11"/>
    </row>
    <row r="21" spans="1:17" ht="16.5" thickBot="1" x14ac:dyDescent="0.3">
      <c r="A21" s="38" t="s">
        <v>11</v>
      </c>
      <c r="B21" s="27">
        <v>2.05573915</v>
      </c>
      <c r="C21" s="17">
        <v>36.468479930000001</v>
      </c>
      <c r="D21" s="17">
        <v>14.004289513</v>
      </c>
      <c r="E21" s="28">
        <v>247.89789084</v>
      </c>
      <c r="F21" s="27"/>
      <c r="G21" s="28"/>
      <c r="H21" s="27">
        <v>4.0976044199999997</v>
      </c>
      <c r="I21" s="17">
        <v>79.141104949999999</v>
      </c>
      <c r="J21" s="67">
        <v>16.55044208</v>
      </c>
      <c r="K21" s="28">
        <v>310.61057454000002</v>
      </c>
      <c r="L21" s="23"/>
    </row>
    <row r="22" spans="1:17" ht="15.75" x14ac:dyDescent="0.25">
      <c r="A22" s="2"/>
      <c r="B22" s="5"/>
      <c r="C22" s="5"/>
      <c r="D22" s="5"/>
      <c r="E22" s="5"/>
      <c r="F22" s="2"/>
      <c r="G22" s="2"/>
      <c r="H22" s="2"/>
      <c r="I22" s="62"/>
      <c r="J22" s="3"/>
      <c r="K22" s="6"/>
      <c r="N22" s="12"/>
    </row>
    <row r="23" spans="1:17" ht="16.5" thickBot="1" x14ac:dyDescent="0.3">
      <c r="A23" s="1"/>
      <c r="B23" s="1"/>
      <c r="C23" s="1"/>
      <c r="D23" s="61"/>
      <c r="E23" s="1"/>
      <c r="F23" s="1"/>
      <c r="G23" s="1"/>
      <c r="H23" s="1"/>
      <c r="I23" s="1"/>
      <c r="J23" s="7"/>
      <c r="K23" s="1"/>
      <c r="P23" s="11"/>
      <c r="Q23" s="11"/>
    </row>
    <row r="24" spans="1:17" ht="15" customHeight="1" x14ac:dyDescent="0.25">
      <c r="A24" s="83" t="s">
        <v>19</v>
      </c>
      <c r="B24" s="84"/>
      <c r="C24" s="84"/>
      <c r="D24" s="84"/>
      <c r="E24" s="84"/>
      <c r="F24" s="84"/>
      <c r="G24" s="84"/>
      <c r="H24" s="84"/>
      <c r="I24" s="84"/>
      <c r="J24" s="84"/>
      <c r="K24" s="85"/>
      <c r="P24" s="11"/>
    </row>
    <row r="25" spans="1:17" ht="54.75" customHeight="1" thickBot="1" x14ac:dyDescent="0.3">
      <c r="A25" s="86"/>
      <c r="B25" s="87"/>
      <c r="C25" s="87"/>
      <c r="D25" s="87"/>
      <c r="E25" s="87"/>
      <c r="F25" s="87"/>
      <c r="G25" s="87"/>
      <c r="H25" s="87"/>
      <c r="I25" s="87"/>
      <c r="J25" s="87"/>
      <c r="K25" s="88"/>
    </row>
    <row r="26" spans="1:17" ht="1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P26" s="11"/>
    </row>
    <row r="27" spans="1:17" x14ac:dyDescent="0.25">
      <c r="A27" s="78" t="s">
        <v>21</v>
      </c>
      <c r="H27" s="11"/>
      <c r="I27" s="12"/>
      <c r="J27" s="11"/>
      <c r="K27" s="11"/>
    </row>
    <row r="28" spans="1:17" x14ac:dyDescent="0.25">
      <c r="K28" s="69"/>
    </row>
    <row r="30" spans="1:17" x14ac:dyDescent="0.25">
      <c r="H30" s="11"/>
      <c r="I30" s="70"/>
      <c r="K30" s="70"/>
    </row>
    <row r="32" spans="1:17" x14ac:dyDescent="0.25">
      <c r="G32" s="68"/>
      <c r="H32" s="11"/>
    </row>
    <row r="33" spans="8:8" x14ac:dyDescent="0.25">
      <c r="H33" s="11"/>
    </row>
    <row r="46" spans="8:8" ht="15" customHeight="1" x14ac:dyDescent="0.25"/>
    <row r="48" spans="8:8" ht="15" customHeight="1" x14ac:dyDescent="0.25"/>
    <row r="49" ht="30.75" customHeight="1" x14ac:dyDescent="0.25"/>
  </sheetData>
  <mergeCells count="15">
    <mergeCell ref="A4:K4"/>
    <mergeCell ref="A6:A9"/>
    <mergeCell ref="A24:K25"/>
    <mergeCell ref="B6:E6"/>
    <mergeCell ref="F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2022-09-27T05:21:30Z</dcterms:modified>
</cp:coreProperties>
</file>