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80"/>
  </bookViews>
  <sheets>
    <sheet name="RO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21" i="1" l="1"/>
  <c r="B17" i="1" l="1"/>
  <c r="E17" i="1"/>
  <c r="D17" i="1"/>
  <c r="C17" i="1"/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<sst xmlns="http://schemas.openxmlformats.org/spreadsheetml/2006/main" count="31" uniqueCount="21">
  <si>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</si>
  <si>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</si>
  <si>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</si>
  <si>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</si>
  <si>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</si>
  <si>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</si>
  <si>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</si>
  <si>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</si>
  <si>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</si>
  <si>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</si>
  <si>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</si>
  <si>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</si>
  <si>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</si>
  <si>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Intrări de surse externe de finanţare</t>
  </si>
  <si>
    <t>Rambursări ale datoriei de stat externe</t>
  </si>
  <si>
    <t>la 01/01/2023</t>
  </si>
  <si>
    <t>01/07/2022-31/07/2022</t>
  </si>
  <si>
    <t>la 31/07/2022</t>
  </si>
  <si>
    <t>01/07/2023-31/07/2023</t>
  </si>
  <si>
    <t>la 31/07/2023</t>
  </si>
  <si>
    <t>Notă: Pe parcursul primelor 7 luni ale anului 2023, finanţarea externă netă a atins o valoare pozitivă, constituind circa 292,40 mil. dolari SUA. Totodată, fluctuaţia ratei de schimb a dolarului SUA faţă de alte valute, pe parcursul anului 2023, a atins valori pozitive și a constituit 64,15 mil. dolari SUA. Astfel, soldul datoriei de stat externe la 31 iulie 2023 s-a majorat față de soldul datoriei de stat externe la situația din 01 ianuarie 2023 cu aproximativ 356,55 mil.dolari SUA sau cu 11,35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</si>
</sst>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3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7" fillId="5" borderId="35" xfId="1" applyNumberFormat="1" applyFont="1" applyFill="1" applyBorder="1" applyAlignment="1">
      <alignment horizontal="right"/>
    </xf>
    <xf numFmtId="4" fontId="0" fillId="0" borderId="0" xfId="0" applyNumberFormat="1" applyFill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oud-MF\Finantare%20externa-tabele\INFO%20LUNARA\2023\7%20iulie%202023\IOS2023%20U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1 (66)"/>
    </sheetNames>
    <sheetDataSet>
      <sheetData sheetId="0">
        <row r="8">
          <cell r="G8">
            <v>5495017.8899999997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I1" workbookViewId="0"/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81" t="s">
        <v>12</v>
      </c>
      <c r="B6" s="90">
        <v>2022</v>
      </c>
      <c r="C6" s="91"/>
      <c r="D6" s="91"/>
      <c r="E6" s="92"/>
      <c r="F6" s="93">
        <v>2023</v>
      </c>
      <c r="G6" s="93"/>
      <c r="H6" s="93"/>
      <c r="I6" s="93"/>
      <c r="J6" s="93"/>
      <c r="K6" s="94"/>
    </row>
    <row r="7" spans="1:14" ht="15.75" x14ac:dyDescent="0.25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5" thickBot="1" x14ac:dyDescent="0.3">
      <c r="A8" s="82"/>
      <c r="B8" s="101" t="s">
        <v>16</v>
      </c>
      <c r="C8" s="102"/>
      <c r="D8" s="103" t="s">
        <v>17</v>
      </c>
      <c r="E8" s="104"/>
      <c r="F8" s="105" t="s">
        <v>15</v>
      </c>
      <c r="G8" s="105"/>
      <c r="H8" s="101" t="s">
        <v>18</v>
      </c>
      <c r="I8" s="102"/>
      <c r="J8" s="103" t="s">
        <v>19</v>
      </c>
      <c r="K8" s="104"/>
    </row>
    <row r="9" spans="1:14" ht="16.5" thickBot="1" x14ac:dyDescent="0.3">
      <c r="A9" s="83"/>
      <c r="B9" s="55" t="s">
        <v>5</v>
      </c>
      <c r="C9" s="53" t="s">
        <v>6</v>
      </c>
      <c r="D9" s="54" t="s">
        <v>5</v>
      </c>
      <c r="E9" s="48" t="s">
        <v>6</v>
      </c>
      <c r="F9" s="4" t="s">
        <v>5</v>
      </c>
      <c r="G9" s="10" t="s">
        <v>6</v>
      </c>
      <c r="H9" s="55" t="s">
        <v>5</v>
      </c>
      <c r="I9" s="53" t="s">
        <v>6</v>
      </c>
      <c r="J9" s="54" t="s">
        <v>5</v>
      </c>
      <c r="K9" s="48" t="s">
        <v>6</v>
      </c>
    </row>
    <row r="10" spans="1:14" ht="15.75" x14ac:dyDescent="0.25">
      <c r="A10" s="32" t="s">
        <v>7</v>
      </c>
      <c r="B10" s="49"/>
      <c r="C10" s="50"/>
      <c r="D10" s="51"/>
      <c r="E10" s="52">
        <v>19.331800000000001</v>
      </c>
      <c r="F10" s="49"/>
      <c r="G10" s="52">
        <v>19.157900000000001</v>
      </c>
      <c r="H10" s="49"/>
      <c r="I10" s="50"/>
      <c r="J10" s="64"/>
      <c r="K10" s="52">
        <v>17.891300000000001</v>
      </c>
    </row>
    <row r="11" spans="1:14" ht="15.75" x14ac:dyDescent="0.25">
      <c r="A11" s="33" t="s">
        <v>8</v>
      </c>
      <c r="B11" s="72"/>
      <c r="C11" s="73"/>
      <c r="D11" s="73">
        <v>2554.7929425029997</v>
      </c>
      <c r="E11" s="74">
        <v>49388.746205796997</v>
      </c>
      <c r="F11" s="72">
        <v>3140.6193288690001</v>
      </c>
      <c r="G11" s="74">
        <v>60167.671040539419</v>
      </c>
      <c r="H11" s="75"/>
      <c r="I11" s="78"/>
      <c r="J11" s="76">
        <v>3497.1702460829997</v>
      </c>
      <c r="K11" s="77">
        <v>62568.922023744773</v>
      </c>
      <c r="M11" s="11"/>
      <c r="N11" s="11"/>
    </row>
    <row r="12" spans="1:14" ht="15.75" x14ac:dyDescent="0.25">
      <c r="A12" s="34"/>
      <c r="B12" s="26"/>
      <c r="C12" s="29"/>
      <c r="D12" s="30"/>
      <c r="E12" s="39"/>
      <c r="F12" s="26"/>
      <c r="G12" s="41"/>
      <c r="H12" s="26"/>
      <c r="I12" s="56"/>
      <c r="J12" s="65"/>
      <c r="K12" s="39"/>
      <c r="L12" s="23"/>
      <c r="M12" s="11"/>
    </row>
    <row r="13" spans="1:14" ht="15.75" x14ac:dyDescent="0.25">
      <c r="A13" s="35" t="s">
        <v>13</v>
      </c>
      <c r="B13" s="19">
        <v>173.44537643000001</v>
      </c>
      <c r="C13" s="13">
        <v>3292.1911918000001</v>
      </c>
      <c r="D13" s="13">
        <v>312.79236106000002</v>
      </c>
      <c r="E13" s="25">
        <v>5818.0799737320003</v>
      </c>
      <c r="F13" s="19"/>
      <c r="G13" s="25"/>
      <c r="H13" s="19">
        <v>120.33069656000001</v>
      </c>
      <c r="I13" s="13">
        <v>2167.9291574600002</v>
      </c>
      <c r="J13" s="63">
        <v>488.41834088999997</v>
      </c>
      <c r="K13" s="25">
        <v>8993.4053484069991</v>
      </c>
      <c r="L13" s="79"/>
      <c r="M13" s="12"/>
    </row>
    <row r="14" spans="1:14" ht="15.75" x14ac:dyDescent="0.25">
      <c r="A14" s="34"/>
      <c r="B14" s="18"/>
      <c r="C14" s="14"/>
      <c r="D14" s="30"/>
      <c r="E14" s="39"/>
      <c r="F14" s="26"/>
      <c r="G14" s="41"/>
      <c r="H14" s="18"/>
      <c r="I14" s="57"/>
      <c r="J14" s="65"/>
      <c r="K14" s="39"/>
      <c r="L14" s="71"/>
    </row>
    <row r="15" spans="1:14" ht="15.75" x14ac:dyDescent="0.25">
      <c r="A15" s="35" t="s">
        <v>14</v>
      </c>
      <c r="B15" s="19">
        <v>7.10373535</v>
      </c>
      <c r="C15" s="13">
        <v>137.20717779</v>
      </c>
      <c r="D15" s="13">
        <v>61.899517600000003</v>
      </c>
      <c r="E15" s="25">
        <v>1149.3919273900001</v>
      </c>
      <c r="F15" s="19"/>
      <c r="G15" s="42"/>
      <c r="H15" s="19">
        <v>100.01970937999999</v>
      </c>
      <c r="I15" s="13">
        <v>1811.39921766</v>
      </c>
      <c r="J15" s="63">
        <v>196.01904371000001</v>
      </c>
      <c r="K15" s="25">
        <v>3555.3653368299997</v>
      </c>
      <c r="L15" s="23"/>
    </row>
    <row r="16" spans="1:14" ht="15.75" x14ac:dyDescent="0.25">
      <c r="A16" s="36"/>
      <c r="B16" s="20"/>
      <c r="C16" s="15"/>
      <c r="D16" s="31"/>
      <c r="E16" s="40"/>
      <c r="F16" s="43"/>
      <c r="G16" s="44"/>
      <c r="H16" s="20"/>
      <c r="I16" s="58"/>
      <c r="J16" s="66"/>
      <c r="K16" s="40"/>
      <c r="L16" s="23"/>
    </row>
    <row r="17" spans="1:17" ht="18" customHeight="1" x14ac:dyDescent="0.25">
      <c r="A17" s="35" t="s">
        <v>9</v>
      </c>
      <c r="B17" s="19">
        <f>B13-B15</f>
        <v>166.34164108000002</v>
      </c>
      <c r="C17" s="63">
        <f>C13-C15</f>
        <v>3154.98401401</v>
      </c>
      <c r="D17" s="63">
        <f>D13-D15</f>
        <v>250.89284346000002</v>
      </c>
      <c r="E17" s="63">
        <f>E13-E15</f>
        <v>4668.6880463420002</v>
      </c>
      <c r="F17" s="19"/>
      <c r="G17" s="42"/>
      <c r="H17" s="19">
        <f>H13-H15</f>
        <v>20.310987180000012</v>
      </c>
      <c r="I17" s="13">
        <f>I13-I15</f>
        <v>356.52993980000019</v>
      </c>
      <c r="J17" s="63">
        <v>292.39929717999996</v>
      </c>
      <c r="K17" s="42">
        <v>5438.0400115769989</v>
      </c>
      <c r="L17" s="24"/>
      <c r="M17" s="16"/>
    </row>
    <row r="18" spans="1:17" ht="15.75" x14ac:dyDescent="0.25">
      <c r="A18" s="36"/>
      <c r="B18" s="20"/>
      <c r="C18" s="15"/>
      <c r="D18" s="31"/>
      <c r="E18" s="40"/>
      <c r="F18" s="26"/>
      <c r="G18" s="45"/>
      <c r="H18" s="20"/>
      <c r="I18" s="58"/>
      <c r="J18" s="66"/>
      <c r="K18" s="40"/>
      <c r="L18" s="23"/>
      <c r="M18" s="11"/>
    </row>
    <row r="19" spans="1:17" ht="30" customHeight="1" x14ac:dyDescent="0.25">
      <c r="A19" s="37" t="s">
        <v>10</v>
      </c>
      <c r="B19" s="19">
        <v>-52.342339874000153</v>
      </c>
      <c r="C19" s="13"/>
      <c r="D19" s="13">
        <v>-202.20441317400022</v>
      </c>
      <c r="E19" s="25"/>
      <c r="F19" s="19"/>
      <c r="G19" s="46"/>
      <c r="H19" s="13">
        <v>23.147164299999535</v>
      </c>
      <c r="I19" s="60"/>
      <c r="J19" s="13">
        <v>64.151620033999777</v>
      </c>
      <c r="K19" s="59"/>
      <c r="L19" s="23"/>
      <c r="M19" s="11"/>
    </row>
    <row r="20" spans="1:17" ht="15.75" x14ac:dyDescent="0.25">
      <c r="A20" s="34"/>
      <c r="B20" s="20"/>
      <c r="C20" s="14"/>
      <c r="D20" s="31"/>
      <c r="E20" s="39"/>
      <c r="F20" s="47"/>
      <c r="G20" s="45"/>
      <c r="H20" s="20"/>
      <c r="I20" s="57"/>
      <c r="J20" s="66"/>
      <c r="K20" s="39"/>
      <c r="L20" s="23"/>
      <c r="M20" s="11"/>
      <c r="Q20" s="11"/>
    </row>
    <row r="21" spans="1:17" ht="16.5" thickBot="1" x14ac:dyDescent="0.3">
      <c r="A21" s="38" t="s">
        <v>11</v>
      </c>
      <c r="B21" s="27">
        <v>1.67610824</v>
      </c>
      <c r="C21" s="17">
        <v>32.37828287</v>
      </c>
      <c r="D21" s="17">
        <v>12.45283766</v>
      </c>
      <c r="E21" s="28">
        <v>231.46946959000002</v>
      </c>
      <c r="F21" s="27"/>
      <c r="G21" s="28"/>
      <c r="H21" s="27">
        <f>'[1]IOS2021 (66)'!$G$8/1000000</f>
        <v>5.4950178899999997</v>
      </c>
      <c r="I21" s="17">
        <v>98.890910379999994</v>
      </c>
      <c r="J21" s="67">
        <v>36.03973551</v>
      </c>
      <c r="K21" s="28">
        <v>657.25557426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62"/>
      <c r="J22" s="3"/>
      <c r="K22" s="6"/>
      <c r="N22" s="12"/>
    </row>
    <row r="23" spans="1:17" ht="16.5" thickBot="1" x14ac:dyDescent="0.3">
      <c r="A23" s="1"/>
      <c r="B23" s="1"/>
      <c r="C23" s="1"/>
      <c r="D23" s="61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4" t="s">
        <v>20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P24" s="11"/>
    </row>
    <row r="25" spans="1:17" ht="54.75" customHeight="1" thickBot="1" x14ac:dyDescent="0.3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H27" s="11"/>
      <c r="I27" s="12"/>
      <c r="J27" s="11"/>
      <c r="K27" s="11"/>
    </row>
    <row r="28" spans="1:17" x14ac:dyDescent="0.25">
      <c r="K28" s="69"/>
    </row>
    <row r="30" spans="1:17" x14ac:dyDescent="0.25">
      <c r="H30" s="11"/>
      <c r="I30" s="70"/>
      <c r="K30" s="70"/>
    </row>
    <row r="32" spans="1:17" x14ac:dyDescent="0.25">
      <c r="G32" s="68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2023-08-25T06:27:14Z</dcterms:modified>
</cp:coreProperties>
</file>