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5" yWindow="405" windowWidth="17055" windowHeight="11505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  <c r="K17" i="1" l="1"/>
  <c r="J17" i="1"/>
  <c r="K11" i="1"/>
  <c r="G11" i="1" l="1"/>
</calcChain>
</file>

<file path=xl/sharedStrings.xml><?xml version="1.0" encoding="utf-8"?>
<sst xmlns="http://schemas.openxmlformats.org/spreadsheetml/2006/main" count="33" uniqueCount="23">
  <si>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</si>
  <si>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</si>
  <si>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</si>
  <si>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</si>
  <si>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</si>
  <si>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</si>
  <si>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</si>
  <si>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</si>
  <si>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</si>
  <si>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</si>
  <si>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</si>
  <si>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</si>
  <si>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</si>
  <si>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01/01/2019</t>
  </si>
  <si>
    <t>01/03/2018-31/03/2018</t>
  </si>
  <si>
    <t>la 31/03/2018</t>
  </si>
  <si>
    <t>01/03/2019-31/03/2019</t>
  </si>
  <si>
    <t>la 31/03/2019</t>
  </si>
  <si>
    <t>Notă: Pe parcursul primelor trei luni ale anului 2019, finanţarea externă netă a atins o valoare negativă, constituind -42,08 mil. dolari SUA. Totodată, fluctuaţia ratei de schimb a dolarului SUA faţă de alte valute, a atins valori negative și a constituit -6,81 mil. dolari SUA. Astfel, soldul datoriei de stat externe la situaţia din 31 martie 2019 s-a micșorat cu 48,89 mil.dolari SUA sau cu 2,89 la sută, comparativ cu soldul datoriei de stat externe de la situația din 01 ianuarie 2019.</t>
  </si>
  <si>
    <t>Intrări de surse externe de finanţare¹</t>
  </si>
  <si>
    <t>Rambursări ale datoriei de stat externe²</t>
  </si>
  <si>
    <t xml:space="preserve">¹Pentru anul 2019, sunt incluse tranzacțiile aferente operațiunilor de conversiune(reorganizare) a datoriei de stat externe în sumă de 92,7 mil. dolari SUA (echiv. a 1 597,4 mil. lei) </t>
  </si>
  <si>
    <t xml:space="preserve">²Pentru anul 2019, sunt incluse tranzacțiile aferente operațiunilor de conversiune(reorganizare) a datoriei de stat externe în sumă de 92,7 mil. dolari SUA (echiv. a 1 597,4 mil. lei)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</si>
</sst>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0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5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4" fontId="7" fillId="4" borderId="15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6" xfId="1" applyNumberFormat="1" applyFont="1" applyFill="1" applyBorder="1" applyAlignment="1">
      <alignment horizontal="right"/>
    </xf>
    <xf numFmtId="4" fontId="8" fillId="0" borderId="14" xfId="1" applyNumberFormat="1" applyFont="1" applyFill="1" applyBorder="1" applyAlignment="1">
      <alignment horizontal="right"/>
    </xf>
    <xf numFmtId="4" fontId="7" fillId="4" borderId="14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3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4" fontId="7" fillId="4" borderId="19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2" fontId="15" fillId="0" borderId="15" xfId="1" applyNumberFormat="1" applyFont="1" applyFill="1" applyBorder="1" applyAlignment="1">
      <alignment horizontal="right" wrapText="1"/>
    </xf>
    <xf numFmtId="4" fontId="14" fillId="0" borderId="13" xfId="1" applyNumberFormat="1" applyFont="1" applyFill="1" applyBorder="1" applyAlignment="1">
      <alignment wrapText="1"/>
    </xf>
    <xf numFmtId="2" fontId="16" fillId="0" borderId="15" xfId="1" applyNumberFormat="1" applyFont="1" applyFill="1" applyBorder="1" applyAlignment="1">
      <alignment wrapText="1"/>
    </xf>
    <xf numFmtId="4" fontId="1" fillId="0" borderId="13" xfId="1" applyNumberFormat="1" applyFont="1" applyFill="1" applyBorder="1" applyAlignment="1">
      <alignment wrapText="1"/>
    </xf>
    <xf numFmtId="4" fontId="1" fillId="0" borderId="15" xfId="1" applyNumberFormat="1" applyFont="1" applyFill="1" applyBorder="1" applyAlignment="1">
      <alignment horizontal="right"/>
    </xf>
    <xf numFmtId="4" fontId="14" fillId="0" borderId="15" xfId="1" applyNumberFormat="1" applyFont="1" applyFill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7" fillId="3" borderId="29" xfId="1" applyFont="1" applyFill="1" applyBorder="1"/>
    <xf numFmtId="0" fontId="4" fillId="0" borderId="29" xfId="1" applyFont="1" applyBorder="1"/>
    <xf numFmtId="0" fontId="7" fillId="4" borderId="29" xfId="1" applyFont="1" applyFill="1" applyBorder="1"/>
    <xf numFmtId="0" fontId="7" fillId="0" borderId="29" xfId="1" applyFont="1" applyBorder="1"/>
    <xf numFmtId="0" fontId="7" fillId="4" borderId="29" xfId="1" applyFont="1" applyFill="1" applyBorder="1" applyAlignment="1">
      <alignment wrapText="1"/>
    </xf>
    <xf numFmtId="0" fontId="7" fillId="4" borderId="5" xfId="1" applyFont="1" applyFill="1" applyBorder="1"/>
    <xf numFmtId="4" fontId="14" fillId="0" borderId="15" xfId="1" applyNumberFormat="1" applyFont="1" applyFill="1" applyBorder="1" applyAlignment="1">
      <alignment horizontal="right" wrapText="1"/>
    </xf>
    <xf numFmtId="4" fontId="1" fillId="0" borderId="15" xfId="1" applyNumberFormat="1" applyFont="1" applyFill="1" applyBorder="1" applyAlignment="1">
      <alignment horizontal="right" wrapText="1"/>
    </xf>
    <xf numFmtId="2" fontId="15" fillId="0" borderId="14" xfId="1" applyNumberFormat="1" applyFont="1" applyFill="1" applyBorder="1" applyAlignment="1">
      <alignment wrapText="1"/>
    </xf>
    <xf numFmtId="2" fontId="16" fillId="0" borderId="14" xfId="1" applyNumberFormat="1" applyFont="1" applyFill="1" applyBorder="1" applyAlignment="1">
      <alignment wrapText="1"/>
    </xf>
    <xf numFmtId="164" fontId="7" fillId="3" borderId="13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13" xfId="1" applyNumberFormat="1" applyFont="1" applyFill="1" applyBorder="1" applyAlignment="1"/>
    <xf numFmtId="2" fontId="1" fillId="0" borderId="14" xfId="1" applyNumberFormat="1" applyFont="1" applyFill="1" applyBorder="1" applyAlignment="1"/>
    <xf numFmtId="2" fontId="1" fillId="0" borderId="15" xfId="1" applyNumberFormat="1" applyFont="1" applyFill="1" applyBorder="1" applyAlignment="1"/>
    <xf numFmtId="4" fontId="16" fillId="0" borderId="13" xfId="1" applyNumberFormat="1" applyFont="1" applyFill="1" applyBorder="1"/>
    <xf numFmtId="4" fontId="15" fillId="0" borderId="13" xfId="1" applyNumberFormat="1" applyFont="1" applyFill="1" applyBorder="1"/>
    <xf numFmtId="4" fontId="4" fillId="0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3" xfId="1" applyNumberFormat="1" applyFont="1" applyFill="1" applyBorder="1" applyAlignment="1">
      <alignment horizontal="right"/>
    </xf>
    <xf numFmtId="4" fontId="4" fillId="0" borderId="3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0" fontId="4" fillId="0" borderId="32" xfId="1" applyFont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1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166" fontId="4" fillId="0" borderId="12" xfId="1" applyNumberFormat="1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7" fillId="0" borderId="30" xfId="1" applyNumberFormat="1" applyFont="1" applyFill="1" applyBorder="1" applyAlignment="1">
      <alignment horizontal="center"/>
    </xf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1" xfId="1" applyNumberFormat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2" borderId="17" xfId="1" applyNumberFormat="1" applyFont="1" applyFill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zoomScaleNormal="100" workbookViewId="0">
      <selection activeCell="A30" sqref="A30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4" ht="19.5" thickBot="1" x14ac:dyDescent="0.35">
      <c r="A5" s="2"/>
      <c r="B5" s="26"/>
      <c r="C5" s="26"/>
      <c r="D5" s="26"/>
      <c r="E5" s="26"/>
      <c r="F5" s="2"/>
      <c r="G5" s="2"/>
      <c r="H5" s="26"/>
      <c r="I5" s="26"/>
      <c r="J5" s="27"/>
      <c r="K5" s="12" t="s">
        <v>2</v>
      </c>
    </row>
    <row r="6" spans="1:14" ht="16.5" thickBot="1" x14ac:dyDescent="0.3">
      <c r="A6" s="81" t="s">
        <v>12</v>
      </c>
      <c r="B6" s="90">
        <v>2018</v>
      </c>
      <c r="C6" s="91"/>
      <c r="D6" s="91"/>
      <c r="E6" s="92"/>
      <c r="F6" s="93">
        <v>2019</v>
      </c>
      <c r="G6" s="93"/>
      <c r="H6" s="93"/>
      <c r="I6" s="93"/>
      <c r="J6" s="93"/>
      <c r="K6" s="94"/>
    </row>
    <row r="7" spans="1:14" ht="15.75" x14ac:dyDescent="0.25">
      <c r="A7" s="82"/>
      <c r="B7" s="95" t="s">
        <v>3</v>
      </c>
      <c r="C7" s="96"/>
      <c r="D7" s="96" t="s">
        <v>4</v>
      </c>
      <c r="E7" s="97"/>
      <c r="F7" s="98"/>
      <c r="G7" s="98"/>
      <c r="H7" s="99" t="s">
        <v>3</v>
      </c>
      <c r="I7" s="100"/>
      <c r="J7" s="96" t="s">
        <v>4</v>
      </c>
      <c r="K7" s="97"/>
    </row>
    <row r="8" spans="1:14" ht="16.5" thickBot="1" x14ac:dyDescent="0.3">
      <c r="A8" s="82"/>
      <c r="B8" s="101" t="s">
        <v>14</v>
      </c>
      <c r="C8" s="102"/>
      <c r="D8" s="103" t="s">
        <v>15</v>
      </c>
      <c r="E8" s="104"/>
      <c r="F8" s="105" t="s">
        <v>13</v>
      </c>
      <c r="G8" s="105"/>
      <c r="H8" s="101" t="s">
        <v>16</v>
      </c>
      <c r="I8" s="102"/>
      <c r="J8" s="103" t="s">
        <v>17</v>
      </c>
      <c r="K8" s="104"/>
    </row>
    <row r="9" spans="1:14" ht="16.5" thickBot="1" x14ac:dyDescent="0.3">
      <c r="A9" s="83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76" t="s">
        <v>5</v>
      </c>
      <c r="I9" s="74" t="s">
        <v>6</v>
      </c>
      <c r="J9" s="75" t="s">
        <v>5</v>
      </c>
      <c r="K9" s="69" t="s">
        <v>6</v>
      </c>
    </row>
    <row r="10" spans="1:14" ht="15.75" x14ac:dyDescent="0.25">
      <c r="A10" s="43" t="s">
        <v>7</v>
      </c>
      <c r="B10" s="70"/>
      <c r="C10" s="71"/>
      <c r="D10" s="71"/>
      <c r="E10" s="77">
        <v>16.4681</v>
      </c>
      <c r="F10" s="70"/>
      <c r="G10" s="73">
        <v>17.142700000000001</v>
      </c>
      <c r="H10" s="70"/>
      <c r="I10" s="71"/>
      <c r="J10" s="72"/>
      <c r="K10" s="73">
        <v>17.310400000000001</v>
      </c>
    </row>
    <row r="11" spans="1:14" ht="15.75" x14ac:dyDescent="0.25">
      <c r="A11" s="44" t="s">
        <v>8</v>
      </c>
      <c r="B11" s="34"/>
      <c r="C11" s="35"/>
      <c r="D11" s="35">
        <v>1707.77740438</v>
      </c>
      <c r="E11" s="54">
        <v>28123.849073070276</v>
      </c>
      <c r="F11" s="34">
        <v>1688.9965308359999</v>
      </c>
      <c r="G11" s="54">
        <f>F11*G10</f>
        <v>28953.960829162297</v>
      </c>
      <c r="H11" s="34"/>
      <c r="I11" s="35"/>
      <c r="J11" s="35">
        <v>1640.1076464800001</v>
      </c>
      <c r="K11" s="54">
        <f>J11*K10</f>
        <v>28390.919403627395</v>
      </c>
      <c r="M11" s="16"/>
      <c r="N11" s="16"/>
    </row>
    <row r="12" spans="1:14" ht="15.75" x14ac:dyDescent="0.25">
      <c r="A12" s="45"/>
      <c r="B12" s="55"/>
      <c r="C12" s="56"/>
      <c r="D12" s="41"/>
      <c r="E12" s="57"/>
      <c r="F12" s="31"/>
      <c r="G12" s="62"/>
      <c r="H12" s="31"/>
      <c r="I12" s="36"/>
      <c r="J12" s="41"/>
      <c r="K12" s="60"/>
      <c r="L12" s="28"/>
      <c r="M12" s="16"/>
    </row>
    <row r="13" spans="1:14" ht="15.75" x14ac:dyDescent="0.25">
      <c r="A13" s="46" t="s">
        <v>19</v>
      </c>
      <c r="B13" s="24">
        <v>1.6400174300000001</v>
      </c>
      <c r="C13" s="18">
        <v>27.194359219999999</v>
      </c>
      <c r="D13" s="18">
        <v>5.1077217299999997</v>
      </c>
      <c r="E13" s="30">
        <v>85.116086379999999</v>
      </c>
      <c r="F13" s="24"/>
      <c r="G13" s="30"/>
      <c r="H13" s="24">
        <v>94.140139689999998</v>
      </c>
      <c r="I13" s="18">
        <v>1622.55008294</v>
      </c>
      <c r="J13" s="18">
        <v>96.762170179999998</v>
      </c>
      <c r="K13" s="30">
        <v>1667.4520456400001</v>
      </c>
      <c r="L13" s="28"/>
    </row>
    <row r="14" spans="1:14" ht="15.75" x14ac:dyDescent="0.25">
      <c r="A14" s="45"/>
      <c r="B14" s="58"/>
      <c r="C14" s="59"/>
      <c r="D14" s="41"/>
      <c r="E14" s="57"/>
      <c r="F14" s="31"/>
      <c r="G14" s="62"/>
      <c r="H14" s="23"/>
      <c r="I14" s="19"/>
      <c r="J14" s="41"/>
      <c r="K14" s="60"/>
      <c r="L14" s="28"/>
    </row>
    <row r="15" spans="1:14" ht="15.75" x14ac:dyDescent="0.25">
      <c r="A15" s="46" t="s">
        <v>20</v>
      </c>
      <c r="B15" s="24">
        <v>6.4436212299999998</v>
      </c>
      <c r="C15" s="18">
        <v>107.2425009</v>
      </c>
      <c r="D15" s="18">
        <v>40.144509939999999</v>
      </c>
      <c r="E15" s="30">
        <v>670.02567992000002</v>
      </c>
      <c r="F15" s="24"/>
      <c r="G15" s="63"/>
      <c r="H15" s="24">
        <v>106.16334593000001</v>
      </c>
      <c r="I15" s="18">
        <v>1829.73600719</v>
      </c>
      <c r="J15" s="18">
        <v>138.84564352999999</v>
      </c>
      <c r="K15" s="30">
        <v>2389.4150972799998</v>
      </c>
      <c r="L15" s="28"/>
    </row>
    <row r="16" spans="1:14" ht="15.75" x14ac:dyDescent="0.25">
      <c r="A16" s="47"/>
      <c r="B16" s="52"/>
      <c r="C16" s="37"/>
      <c r="D16" s="50"/>
      <c r="E16" s="38"/>
      <c r="F16" s="64"/>
      <c r="G16" s="65"/>
      <c r="H16" s="25"/>
      <c r="I16" s="20"/>
      <c r="J16" s="42"/>
      <c r="K16" s="61"/>
      <c r="L16" s="28"/>
    </row>
    <row r="17" spans="1:17" ht="15.75" x14ac:dyDescent="0.25">
      <c r="A17" s="46" t="s">
        <v>9</v>
      </c>
      <c r="B17" s="24">
        <v>-4.8036037999999994</v>
      </c>
      <c r="C17" s="18">
        <v>-80.048141680000001</v>
      </c>
      <c r="D17" s="18">
        <v>-35.036788209999997</v>
      </c>
      <c r="E17" s="30">
        <v>-584.90959354000006</v>
      </c>
      <c r="F17" s="24"/>
      <c r="G17" s="63"/>
      <c r="H17" s="24">
        <f>H13-H15</f>
        <v>-12.023206240000007</v>
      </c>
      <c r="I17" s="24">
        <f>I13-I15</f>
        <v>-207.18592424999997</v>
      </c>
      <c r="J17" s="18">
        <f>J13-J15</f>
        <v>-42.083473349999991</v>
      </c>
      <c r="K17" s="18">
        <f>K13-K15</f>
        <v>-721.96305163999978</v>
      </c>
      <c r="L17" s="29"/>
      <c r="M17" s="21"/>
    </row>
    <row r="18" spans="1:17" ht="15.75" x14ac:dyDescent="0.25">
      <c r="A18" s="47"/>
      <c r="B18" s="53"/>
      <c r="C18" s="39"/>
      <c r="D18" s="51"/>
      <c r="E18" s="40"/>
      <c r="F18" s="31"/>
      <c r="G18" s="66"/>
      <c r="H18" s="25"/>
      <c r="I18" s="20"/>
      <c r="J18" s="42"/>
      <c r="K18" s="61"/>
      <c r="L18" s="28"/>
    </row>
    <row r="19" spans="1:17" ht="30" customHeight="1" x14ac:dyDescent="0.25">
      <c r="A19" s="48" t="s">
        <v>10</v>
      </c>
      <c r="B19" s="24">
        <v>2.0495827499999999</v>
      </c>
      <c r="C19" s="18"/>
      <c r="D19" s="18">
        <v>42.143285370000001</v>
      </c>
      <c r="E19" s="30"/>
      <c r="F19" s="24"/>
      <c r="G19" s="67"/>
      <c r="H19" s="24">
        <v>-14.800891922999901</v>
      </c>
      <c r="I19" s="18"/>
      <c r="J19" s="18">
        <v>-6.8054110059999502</v>
      </c>
      <c r="K19" s="30"/>
      <c r="L19" s="28"/>
    </row>
    <row r="20" spans="1:17" ht="15.75" x14ac:dyDescent="0.25">
      <c r="A20" s="45"/>
      <c r="B20" s="53"/>
      <c r="C20" s="39"/>
      <c r="D20" s="50"/>
      <c r="E20" s="40"/>
      <c r="F20" s="68"/>
      <c r="G20" s="66"/>
      <c r="H20" s="25"/>
      <c r="I20" s="19"/>
      <c r="J20" s="42"/>
      <c r="K20" s="60"/>
      <c r="L20" s="28"/>
      <c r="Q20" s="16"/>
    </row>
    <row r="21" spans="1:17" ht="16.5" thickBot="1" x14ac:dyDescent="0.3">
      <c r="A21" s="49" t="s">
        <v>11</v>
      </c>
      <c r="B21" s="32">
        <v>1.9915716400000001</v>
      </c>
      <c r="C21" s="22">
        <v>33.107851009999997</v>
      </c>
      <c r="D21" s="22">
        <v>5.7656069800000003</v>
      </c>
      <c r="E21" s="33">
        <v>96.520881430000003</v>
      </c>
      <c r="F21" s="32"/>
      <c r="G21" s="33"/>
      <c r="H21" s="32">
        <v>1.9629182199999999</v>
      </c>
      <c r="I21" s="22">
        <v>33.779619459999999</v>
      </c>
      <c r="J21" s="22">
        <v>5.6020793700000002</v>
      </c>
      <c r="K21" s="33">
        <v>96.122677260000003</v>
      </c>
      <c r="L21" s="28"/>
    </row>
    <row r="22" spans="1:17" ht="15.75" x14ac:dyDescent="0.25">
      <c r="A22" s="2"/>
      <c r="B22" s="8"/>
      <c r="C22" s="8"/>
      <c r="D22" s="8"/>
      <c r="E22" s="8"/>
      <c r="F22" s="2"/>
      <c r="G22" s="2"/>
      <c r="H22" s="2"/>
      <c r="I22" s="2"/>
      <c r="J22" s="3"/>
      <c r="K22" s="9"/>
      <c r="N22" s="17"/>
    </row>
    <row r="23" spans="1:17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0"/>
      <c r="K23" s="1"/>
      <c r="P23" s="16"/>
      <c r="Q23" s="16"/>
    </row>
    <row r="24" spans="1:17" ht="15" customHeight="1" x14ac:dyDescent="0.25">
      <c r="A24" s="84" t="s">
        <v>18</v>
      </c>
      <c r="B24" s="85"/>
      <c r="C24" s="85"/>
      <c r="D24" s="85"/>
      <c r="E24" s="85"/>
      <c r="F24" s="85"/>
      <c r="G24" s="85"/>
      <c r="H24" s="85"/>
      <c r="I24" s="85"/>
      <c r="J24" s="85"/>
      <c r="K24" s="86"/>
      <c r="P24" s="16"/>
    </row>
    <row r="25" spans="1:17" ht="33.75" customHeight="1" thickBot="1" x14ac:dyDescent="0.3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9"/>
    </row>
    <row r="26" spans="1:17" ht="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P26" s="16"/>
    </row>
    <row r="27" spans="1:17" ht="1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P27" s="16"/>
    </row>
    <row r="28" spans="1:17" ht="15" customHeight="1" x14ac:dyDescent="0.25">
      <c r="A28" s="79" t="s">
        <v>21</v>
      </c>
      <c r="B28" s="79"/>
      <c r="C28" s="79"/>
      <c r="D28" s="79"/>
      <c r="E28" s="79"/>
    </row>
    <row r="29" spans="1:17" x14ac:dyDescent="0.25">
      <c r="A29" s="78" t="s">
        <v>22</v>
      </c>
      <c r="B29" s="14"/>
      <c r="C29" s="14"/>
      <c r="D29" s="14"/>
      <c r="E29" s="14"/>
      <c r="F29" s="14"/>
      <c r="G29" s="14"/>
      <c r="H29" s="14"/>
      <c r="I29" s="14"/>
      <c r="J29" s="15"/>
      <c r="K29" s="14"/>
    </row>
    <row r="30" spans="1:17" x14ac:dyDescent="0.25">
      <c r="G30" s="16"/>
    </row>
    <row r="31" spans="1:17" x14ac:dyDescent="0.25">
      <c r="G31" s="17"/>
    </row>
    <row r="32" spans="1:17" x14ac:dyDescent="0.25">
      <c r="G32" s="16"/>
    </row>
    <row r="50" ht="15" customHeight="1" x14ac:dyDescent="0.25"/>
    <row r="52" ht="15" customHeight="1" x14ac:dyDescent="0.25"/>
    <row r="53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2019-04-19T08:17:21Z</dcterms:modified>
</cp:coreProperties>
</file>