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0" yWindow="0" windowWidth="28770" windowHeight="10770"/>
  </bookViews>
  <sheets>
    <sheet name="RO" sheetId="1" r:id="rId1"/>
  </sheets>
  <calcPr calcId="162913"/>
</workbook>
</file>

<file path=xl/calcChain.xml><?xml version="1.0" encoding="utf-8"?>
<calcChain xmlns="http://schemas.openxmlformats.org/spreadsheetml/2006/main">
  <c r="B17" i="1" l="1"/>
  <c r="C17" i="1"/>
  <c r="E17" i="1" l="1"/>
  <c r="D17" i="1"/>
  <c r="I17" i="1"/>
  <c r="H17" i="1" l="1"/>
  <c r="K17" i="1"/>
  <c r="J17" i="1"/>
  <c r="K11" i="1"/>
</calcChain>
</file>

<file path=xl/sharedStrings.xml><?xml version="1.0" encoding="utf-8"?>
<sst xmlns="http://schemas.openxmlformats.org/spreadsheetml/2006/main" count="33" uniqueCount="23">
  <si>
    <t xml:space="preserve">  </t>
  </si>
  <si>
    <t>Informaţie operativă lunară privind executarea bugetului de stat la capitolul datoriei de stat externe</t>
  </si>
  <si>
    <t>(mil. unităţi)</t>
  </si>
  <si>
    <t>luna gestionara</t>
  </si>
  <si>
    <t>cumulativ de la început.an.</t>
  </si>
  <si>
    <t>USD</t>
  </si>
  <si>
    <t>MDL</t>
  </si>
  <si>
    <t>cursul valutar</t>
  </si>
  <si>
    <t>Soldul datoriei de stat externe</t>
  </si>
  <si>
    <t>Finanţarea externă netă</t>
  </si>
  <si>
    <t>Fluctuaţia cursului dolarului SUA faţă de alte valute străine</t>
  </si>
  <si>
    <t>Serviciul datoriei de stat externe</t>
  </si>
  <si>
    <t>Indicatori</t>
  </si>
  <si>
    <t xml:space="preserve"> 01/01/2022</t>
  </si>
  <si>
    <t>Rambursări ale datoriei de stat externe</t>
  </si>
  <si>
    <t>Intrări de surse externe de finanţare¹</t>
  </si>
  <si>
    <t xml:space="preserve">¹Pentru anul 2022, include costurile și diferența dintre prețul nominal și prețul de emisiune (în sumă de 0,4 mil. dolari SUA (echiv. a 7,9 mil. lei)) a obligațiunii emise de către UE pentru debursarea tranșei nr.1 din MFA </t>
  </si>
  <si>
    <t>¹Pentru anul 2021, include costurile și diferența dintre prețul nominal și prețul de emisiune (în sumă de 0,3 mil. dolari SUA (echiv. a 5,6 mil. lei)) a obligațiunii emise de către UE pentru debursarea tranșei nr.2 din MFA (OMNIBUS)</t>
  </si>
  <si>
    <t>01/11/2021-30/11/2021</t>
  </si>
  <si>
    <t xml:space="preserve"> 30/11/2021</t>
  </si>
  <si>
    <t>01/11/2022-30/11/2022</t>
  </si>
  <si>
    <t xml:space="preserve"> 30/11/2022</t>
  </si>
  <si>
    <t>Notă: Pe parcursul primelor unsprezece luni ale anului 2022, finanţarea externă netă a atins o valoare pozitivă, constituind circa 634,34 mil. dolari SUA. Totodată, fluctuaţia ratei de schimb a dolarului SUA faţă de alte valute, pe parcursul anului 2022, a atins valori negative și a constituit  -171,16 mil. dolari SUA. Astfel, soldul datoriei de stat externe la 30 noiembrie 2022 s-a majorat față de soldul datoriei de stat externe la situația din 01 ianuarie 2022 cu aproximativ 463,18 mil.dolari SUA sau cu 18,48 la sută.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</si>
</sst>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00"/>
    <numFmt numFmtId="165" formatCode="#,##0.0000000"/>
    <numFmt numFmtId="166" formatCode="0.0"/>
    <numFmt numFmtId="167" formatCode="0.00000"/>
  </numFmts>
  <fonts count="19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0"/>
      <name val="Arial Cyr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i/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b/>
      <sz val="10"/>
      <name val="Arial"/>
      <family val="2"/>
      <charset val="204"/>
    </font>
    <font>
      <b/>
      <sz val="10"/>
      <color rgb="FFFF0000"/>
      <name val="Arial"/>
      <family val="2"/>
      <charset val="204"/>
    </font>
    <font>
      <sz val="10"/>
      <color rgb="FFFF0000"/>
      <name val="Arial"/>
      <family val="2"/>
      <charset val="204"/>
    </font>
    <font>
      <sz val="8"/>
      <color theme="1"/>
      <name val="Times New Roman"/>
      <family val="1"/>
    </font>
    <font>
      <b/>
      <sz val="1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39997558519241921"/>
        <bgColor indexed="64"/>
      </patternFill>
    </fill>
  </fills>
  <borders count="36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17">
    <xf numFmtId="0" fontId="0" fillId="0" borderId="0" xfId="0"/>
    <xf numFmtId="0" fontId="3" fillId="0" borderId="0" xfId="0" applyFont="1"/>
    <xf numFmtId="0" fontId="4" fillId="0" borderId="0" xfId="1" applyFont="1"/>
    <xf numFmtId="0" fontId="4" fillId="0" borderId="0" xfId="1" applyFont="1" applyAlignment="1">
      <alignment horizontal="right"/>
    </xf>
    <xf numFmtId="0" fontId="4" fillId="0" borderId="7" xfId="1" applyFont="1" applyBorder="1" applyAlignment="1">
      <alignment horizontal="center"/>
    </xf>
    <xf numFmtId="0" fontId="10" fillId="0" borderId="0" xfId="1" applyFont="1"/>
    <xf numFmtId="4" fontId="4" fillId="0" borderId="0" xfId="1" applyNumberFormat="1" applyFont="1" applyFill="1" applyBorder="1"/>
    <xf numFmtId="0" fontId="3" fillId="0" borderId="0" xfId="0" applyFont="1" applyAlignment="1">
      <alignment horizontal="right"/>
    </xf>
    <xf numFmtId="0" fontId="11" fillId="0" borderId="0" xfId="0" applyFont="1"/>
    <xf numFmtId="0" fontId="13" fillId="0" borderId="0" xfId="1" applyFont="1" applyAlignment="1">
      <alignment horizontal="right"/>
    </xf>
    <xf numFmtId="0" fontId="4" fillId="0" borderId="23" xfId="1" applyFont="1" applyBorder="1" applyAlignment="1">
      <alignment horizontal="center"/>
    </xf>
    <xf numFmtId="4" fontId="0" fillId="0" borderId="0" xfId="0" applyNumberFormat="1"/>
    <xf numFmtId="164" fontId="0" fillId="0" borderId="0" xfId="0" applyNumberFormat="1"/>
    <xf numFmtId="4" fontId="7" fillId="4" borderId="13" xfId="1" applyNumberFormat="1" applyFont="1" applyFill="1" applyBorder="1" applyAlignment="1">
      <alignment horizontal="right"/>
    </xf>
    <xf numFmtId="165" fontId="0" fillId="0" borderId="0" xfId="0" applyNumberFormat="1"/>
    <xf numFmtId="4" fontId="7" fillId="4" borderId="24" xfId="1" applyNumberFormat="1" applyFont="1" applyFill="1" applyBorder="1" applyAlignment="1">
      <alignment horizontal="right"/>
    </xf>
    <xf numFmtId="4" fontId="8" fillId="0" borderId="12" xfId="1" applyNumberFormat="1" applyFont="1" applyFill="1" applyBorder="1" applyAlignment="1">
      <alignment horizontal="right"/>
    </xf>
    <xf numFmtId="4" fontId="7" fillId="4" borderId="12" xfId="1" applyNumberFormat="1" applyFont="1" applyFill="1" applyBorder="1" applyAlignment="1">
      <alignment horizontal="right"/>
    </xf>
    <xf numFmtId="4" fontId="9" fillId="0" borderId="12" xfId="1" applyNumberFormat="1" applyFont="1" applyFill="1" applyBorder="1" applyAlignment="1">
      <alignment horizontal="right"/>
    </xf>
    <xf numFmtId="0" fontId="4" fillId="0" borderId="0" xfId="1" applyFont="1" applyFill="1"/>
    <xf numFmtId="0" fontId="4" fillId="0" borderId="0" xfId="1" applyFont="1" applyFill="1" applyAlignment="1">
      <alignment horizontal="right"/>
    </xf>
    <xf numFmtId="0" fontId="0" fillId="0" borderId="0" xfId="0" applyFill="1"/>
    <xf numFmtId="0" fontId="2" fillId="0" borderId="0" xfId="0" applyFont="1" applyFill="1"/>
    <xf numFmtId="4" fontId="7" fillId="4" borderId="11" xfId="1" applyNumberFormat="1" applyFont="1" applyFill="1" applyBorder="1" applyAlignment="1">
      <alignment horizontal="right"/>
    </xf>
    <xf numFmtId="4" fontId="4" fillId="0" borderId="12" xfId="1" applyNumberFormat="1" applyFont="1" applyFill="1" applyBorder="1" applyAlignment="1">
      <alignment horizontal="right"/>
    </xf>
    <xf numFmtId="4" fontId="7" fillId="4" borderId="17" xfId="1" applyNumberFormat="1" applyFont="1" applyFill="1" applyBorder="1" applyAlignment="1">
      <alignment horizontal="right"/>
    </xf>
    <xf numFmtId="4" fontId="7" fillId="4" borderId="18" xfId="1" applyNumberFormat="1" applyFont="1" applyFill="1" applyBorder="1" applyAlignment="1">
      <alignment horizontal="right"/>
    </xf>
    <xf numFmtId="0" fontId="6" fillId="0" borderId="26" xfId="1" applyFont="1" applyBorder="1" applyAlignment="1">
      <alignment horizontal="right"/>
    </xf>
    <xf numFmtId="0" fontId="7" fillId="3" borderId="27" xfId="1" applyFont="1" applyFill="1" applyBorder="1"/>
    <xf numFmtId="0" fontId="4" fillId="0" borderId="27" xfId="1" applyFont="1" applyBorder="1"/>
    <xf numFmtId="0" fontId="7" fillId="4" borderId="27" xfId="1" applyFont="1" applyFill="1" applyBorder="1"/>
    <xf numFmtId="0" fontId="7" fillId="0" borderId="27" xfId="1" applyFont="1" applyBorder="1"/>
    <xf numFmtId="0" fontId="7" fillId="4" borderId="27" xfId="1" applyFont="1" applyFill="1" applyBorder="1" applyAlignment="1">
      <alignment wrapText="1"/>
    </xf>
    <xf numFmtId="0" fontId="7" fillId="4" borderId="6" xfId="1" applyFont="1" applyFill="1" applyBorder="1"/>
    <xf numFmtId="4" fontId="16" fillId="0" borderId="11" xfId="1" applyNumberFormat="1" applyFont="1" applyFill="1" applyBorder="1"/>
    <xf numFmtId="4" fontId="15" fillId="0" borderId="11" xfId="1" applyNumberFormat="1" applyFont="1" applyFill="1" applyBorder="1"/>
    <xf numFmtId="4" fontId="4" fillId="0" borderId="11" xfId="1" applyNumberFormat="1" applyFont="1" applyFill="1" applyBorder="1" applyAlignment="1">
      <alignment horizontal="right"/>
    </xf>
    <xf numFmtId="4" fontId="7" fillId="4" borderId="31" xfId="1" applyNumberFormat="1" applyFont="1" applyFill="1" applyBorder="1" applyAlignment="1">
      <alignment horizontal="right"/>
    </xf>
    <xf numFmtId="4" fontId="7" fillId="0" borderId="12" xfId="1" applyNumberFormat="1" applyFont="1" applyFill="1" applyBorder="1" applyAlignment="1">
      <alignment horizontal="right"/>
    </xf>
    <xf numFmtId="4" fontId="7" fillId="0" borderId="31" xfId="1" applyNumberFormat="1" applyFont="1" applyFill="1" applyBorder="1" applyAlignment="1">
      <alignment horizontal="right"/>
    </xf>
    <xf numFmtId="4" fontId="4" fillId="0" borderId="32" xfId="1" applyNumberFormat="1" applyFont="1" applyFill="1" applyBorder="1" applyAlignment="1">
      <alignment horizontal="right"/>
    </xf>
    <xf numFmtId="4" fontId="7" fillId="4" borderId="32" xfId="1" applyNumberFormat="1" applyFont="1" applyFill="1" applyBorder="1" applyAlignment="1">
      <alignment horizontal="right"/>
    </xf>
    <xf numFmtId="4" fontId="4" fillId="0" borderId="14" xfId="1" applyNumberFormat="1" applyFont="1" applyFill="1" applyBorder="1" applyAlignment="1">
      <alignment horizontal="right"/>
    </xf>
    <xf numFmtId="0" fontId="4" fillId="0" borderId="30" xfId="1" applyFont="1" applyBorder="1" applyAlignment="1">
      <alignment horizontal="center"/>
    </xf>
    <xf numFmtId="0" fontId="4" fillId="0" borderId="8" xfId="1" applyFont="1" applyFill="1" applyBorder="1" applyAlignment="1">
      <alignment horizontal="right"/>
    </xf>
    <xf numFmtId="0" fontId="4" fillId="0" borderId="9" xfId="1" applyFont="1" applyFill="1" applyBorder="1" applyAlignment="1">
      <alignment horizontal="right"/>
    </xf>
    <xf numFmtId="0" fontId="4" fillId="0" borderId="10" xfId="1" applyFont="1" applyFill="1" applyBorder="1" applyAlignment="1">
      <alignment horizontal="right"/>
    </xf>
    <xf numFmtId="0" fontId="4" fillId="2" borderId="29" xfId="1" applyFont="1" applyFill="1" applyBorder="1" applyAlignment="1">
      <alignment horizontal="center"/>
    </xf>
    <xf numFmtId="0" fontId="4" fillId="0" borderId="29" xfId="1" applyFont="1" applyBorder="1" applyAlignment="1">
      <alignment horizontal="center"/>
    </xf>
    <xf numFmtId="0" fontId="4" fillId="2" borderId="28" xfId="1" applyFont="1" applyFill="1" applyBorder="1" applyAlignment="1">
      <alignment horizontal="center"/>
    </xf>
    <xf numFmtId="4" fontId="3" fillId="0" borderId="0" xfId="0" applyNumberFormat="1" applyFont="1"/>
    <xf numFmtId="4" fontId="4" fillId="0" borderId="0" xfId="1" applyNumberFormat="1" applyFont="1"/>
    <xf numFmtId="4" fontId="7" fillId="4" borderId="33" xfId="1" applyNumberFormat="1" applyFont="1" applyFill="1" applyBorder="1" applyAlignment="1">
      <alignment horizontal="right"/>
    </xf>
    <xf numFmtId="0" fontId="1" fillId="0" borderId="4" xfId="1" applyFont="1" applyFill="1" applyBorder="1" applyAlignment="1">
      <alignment horizontal="right"/>
    </xf>
    <xf numFmtId="4" fontId="14" fillId="0" borderId="33" xfId="1" applyNumberFormat="1" applyFont="1" applyFill="1" applyBorder="1" applyAlignment="1">
      <alignment horizontal="right"/>
    </xf>
    <xf numFmtId="166" fontId="0" fillId="0" borderId="0" xfId="0" applyNumberFormat="1"/>
    <xf numFmtId="167" fontId="0" fillId="0" borderId="0" xfId="0" applyNumberFormat="1"/>
    <xf numFmtId="2" fontId="0" fillId="0" borderId="0" xfId="0" applyNumberFormat="1"/>
    <xf numFmtId="164" fontId="0" fillId="0" borderId="0" xfId="0" applyNumberFormat="1" applyFill="1"/>
    <xf numFmtId="4" fontId="7" fillId="3" borderId="12" xfId="1" applyNumberFormat="1" applyFont="1" applyFill="1" applyBorder="1" applyAlignment="1">
      <alignment horizontal="right"/>
    </xf>
    <xf numFmtId="4" fontId="7" fillId="3" borderId="11" xfId="1" applyNumberFormat="1" applyFont="1" applyFill="1" applyBorder="1" applyAlignment="1">
      <alignment horizontal="right"/>
    </xf>
    <xf numFmtId="4" fontId="7" fillId="5" borderId="12" xfId="1" applyNumberFormat="1" applyFont="1" applyFill="1" applyBorder="1" applyAlignment="1">
      <alignment horizontal="right"/>
    </xf>
    <xf numFmtId="0" fontId="17" fillId="0" borderId="0" xfId="0" applyFont="1"/>
    <xf numFmtId="4" fontId="7" fillId="5" borderId="13" xfId="1" applyNumberFormat="1" applyFont="1" applyFill="1" applyBorder="1" applyAlignment="1">
      <alignment horizontal="right"/>
    </xf>
    <xf numFmtId="4" fontId="7" fillId="5" borderId="11" xfId="1" applyNumberFormat="1" applyFont="1" applyFill="1" applyBorder="1" applyAlignment="1">
      <alignment horizontal="right"/>
    </xf>
    <xf numFmtId="4" fontId="4" fillId="2" borderId="13" xfId="1" applyNumberFormat="1" applyFont="1" applyFill="1" applyBorder="1" applyAlignment="1">
      <alignment horizontal="right"/>
    </xf>
    <xf numFmtId="4" fontId="1" fillId="0" borderId="33" xfId="1" applyNumberFormat="1" applyFont="1" applyFill="1" applyBorder="1" applyAlignment="1">
      <alignment horizontal="right"/>
    </xf>
    <xf numFmtId="4" fontId="7" fillId="4" borderId="34" xfId="1" applyNumberFormat="1" applyFont="1" applyFill="1" applyBorder="1" applyAlignment="1">
      <alignment horizontal="right"/>
    </xf>
    <xf numFmtId="4" fontId="7" fillId="4" borderId="27" xfId="1" applyNumberFormat="1" applyFont="1" applyFill="1" applyBorder="1" applyAlignment="1">
      <alignment horizontal="right"/>
    </xf>
    <xf numFmtId="4" fontId="9" fillId="4" borderId="13" xfId="1" applyNumberFormat="1" applyFont="1" applyFill="1" applyBorder="1" applyAlignment="1">
      <alignment horizontal="right"/>
    </xf>
    <xf numFmtId="164" fontId="7" fillId="5" borderId="12" xfId="1" applyNumberFormat="1" applyFont="1" applyFill="1" applyBorder="1" applyAlignment="1">
      <alignment horizontal="right"/>
    </xf>
    <xf numFmtId="164" fontId="7" fillId="5" borderId="35" xfId="1" applyNumberFormat="1" applyFont="1" applyFill="1" applyBorder="1" applyAlignment="1">
      <alignment horizontal="right"/>
    </xf>
    <xf numFmtId="4" fontId="8" fillId="2" borderId="13" xfId="1" applyNumberFormat="1" applyFont="1" applyFill="1" applyBorder="1" applyAlignment="1">
      <alignment horizontal="right"/>
    </xf>
    <xf numFmtId="4" fontId="9" fillId="2" borderId="13" xfId="1" applyNumberFormat="1" applyFont="1" applyFill="1" applyBorder="1" applyAlignment="1">
      <alignment horizontal="right"/>
    </xf>
    <xf numFmtId="4" fontId="9" fillId="4" borderId="11" xfId="1" applyNumberFormat="1" applyFont="1" applyFill="1" applyBorder="1" applyAlignment="1">
      <alignment horizontal="right"/>
    </xf>
    <xf numFmtId="4" fontId="18" fillId="4" borderId="13" xfId="1" applyNumberFormat="1" applyFont="1" applyFill="1" applyBorder="1" applyAlignment="1">
      <alignment horizontal="right"/>
    </xf>
    <xf numFmtId="0" fontId="3" fillId="0" borderId="9" xfId="1" applyFont="1" applyFill="1" applyBorder="1" applyAlignment="1">
      <alignment horizontal="right"/>
    </xf>
    <xf numFmtId="0" fontId="3" fillId="0" borderId="8" xfId="1" applyFont="1" applyFill="1" applyBorder="1" applyAlignment="1">
      <alignment horizontal="right"/>
    </xf>
    <xf numFmtId="4" fontId="18" fillId="5" borderId="13" xfId="1" applyNumberFormat="1" applyFont="1" applyFill="1" applyBorder="1" applyAlignment="1">
      <alignment horizontal="right"/>
    </xf>
    <xf numFmtId="4" fontId="18" fillId="5" borderId="12" xfId="1" applyNumberFormat="1" applyFont="1" applyFill="1" applyBorder="1" applyAlignment="1">
      <alignment horizontal="right"/>
    </xf>
    <xf numFmtId="4" fontId="3" fillId="2" borderId="13" xfId="1" applyNumberFormat="1" applyFont="1" applyFill="1" applyBorder="1" applyAlignment="1">
      <alignment horizontal="right"/>
    </xf>
    <xf numFmtId="4" fontId="3" fillId="0" borderId="12" xfId="1" applyNumberFormat="1" applyFont="1" applyFill="1" applyBorder="1" applyAlignment="1">
      <alignment horizontal="right"/>
    </xf>
    <xf numFmtId="4" fontId="18" fillId="4" borderId="12" xfId="1" applyNumberFormat="1" applyFont="1" applyFill="1" applyBorder="1" applyAlignment="1">
      <alignment horizontal="right"/>
    </xf>
    <xf numFmtId="4" fontId="18" fillId="2" borderId="13" xfId="1" applyNumberFormat="1" applyFont="1" applyFill="1" applyBorder="1" applyAlignment="1">
      <alignment horizontal="right"/>
    </xf>
    <xf numFmtId="4" fontId="18" fillId="0" borderId="12" xfId="1" applyNumberFormat="1" applyFont="1" applyFill="1" applyBorder="1" applyAlignment="1">
      <alignment horizontal="right"/>
    </xf>
    <xf numFmtId="4" fontId="18" fillId="4" borderId="27" xfId="1" applyNumberFormat="1" applyFont="1" applyFill="1" applyBorder="1" applyAlignment="1">
      <alignment horizontal="right"/>
    </xf>
    <xf numFmtId="4" fontId="18" fillId="4" borderId="24" xfId="1" applyNumberFormat="1" applyFont="1" applyFill="1" applyBorder="1" applyAlignment="1">
      <alignment horizontal="right"/>
    </xf>
    <xf numFmtId="4" fontId="18" fillId="4" borderId="17" xfId="1" applyNumberFormat="1" applyFont="1" applyFill="1" applyBorder="1" applyAlignment="1">
      <alignment horizontal="right"/>
    </xf>
    <xf numFmtId="0" fontId="3" fillId="0" borderId="10" xfId="1" applyFont="1" applyFill="1" applyBorder="1" applyAlignment="1">
      <alignment horizontal="right"/>
    </xf>
    <xf numFmtId="4" fontId="18" fillId="4" borderId="33" xfId="1" applyNumberFormat="1" applyFont="1" applyFill="1" applyBorder="1" applyAlignment="1">
      <alignment horizontal="right"/>
    </xf>
    <xf numFmtId="4" fontId="18" fillId="4" borderId="11" xfId="1" applyNumberFormat="1" applyFont="1" applyFill="1" applyBorder="1" applyAlignment="1">
      <alignment horizontal="right"/>
    </xf>
    <xf numFmtId="0" fontId="12" fillId="0" borderId="0" xfId="1" applyFont="1" applyAlignment="1">
      <alignment horizontal="center"/>
    </xf>
    <xf numFmtId="0" fontId="4" fillId="0" borderId="2" xfId="1" applyFont="1" applyBorder="1" applyAlignment="1">
      <alignment horizontal="center" vertical="center"/>
    </xf>
    <xf numFmtId="0" fontId="4" fillId="0" borderId="25" xfId="1" applyFont="1" applyBorder="1" applyAlignment="1">
      <alignment horizontal="center" vertical="center"/>
    </xf>
    <xf numFmtId="0" fontId="4" fillId="0" borderId="20" xfId="1" applyFont="1" applyBorder="1" applyAlignment="1">
      <alignment horizontal="center" vertical="center"/>
    </xf>
    <xf numFmtId="0" fontId="5" fillId="0" borderId="2" xfId="1" applyFont="1" applyBorder="1" applyAlignment="1">
      <alignment horizontal="left" vertical="top" wrapText="1"/>
    </xf>
    <xf numFmtId="0" fontId="3" fillId="0" borderId="3" xfId="0" applyFont="1" applyBorder="1"/>
    <xf numFmtId="0" fontId="3" fillId="0" borderId="19" xfId="0" applyFont="1" applyBorder="1"/>
    <xf numFmtId="0" fontId="3" fillId="0" borderId="20" xfId="0" applyFont="1" applyBorder="1"/>
    <xf numFmtId="0" fontId="3" fillId="0" borderId="21" xfId="0" applyFont="1" applyBorder="1"/>
    <xf numFmtId="0" fontId="3" fillId="0" borderId="22" xfId="0" applyFont="1" applyBorder="1"/>
    <xf numFmtId="0" fontId="7" fillId="0" borderId="28" xfId="1" applyNumberFormat="1" applyFont="1" applyFill="1" applyBorder="1" applyAlignment="1">
      <alignment horizontal="center"/>
    </xf>
    <xf numFmtId="0" fontId="7" fillId="0" borderId="29" xfId="1" applyNumberFormat="1" applyFont="1" applyFill="1" applyBorder="1" applyAlignment="1">
      <alignment horizontal="center"/>
    </xf>
    <xf numFmtId="0" fontId="7" fillId="0" borderId="30" xfId="1" applyNumberFormat="1" applyFont="1" applyFill="1" applyBorder="1" applyAlignment="1">
      <alignment horizontal="center"/>
    </xf>
    <xf numFmtId="0" fontId="7" fillId="0" borderId="3" xfId="1" applyNumberFormat="1" applyFont="1" applyFill="1" applyBorder="1" applyAlignment="1">
      <alignment horizontal="center"/>
    </xf>
    <xf numFmtId="0" fontId="7" fillId="0" borderId="19" xfId="1" applyNumberFormat="1" applyFont="1" applyFill="1" applyBorder="1" applyAlignment="1">
      <alignment horizontal="center"/>
    </xf>
    <xf numFmtId="14" fontId="4" fillId="0" borderId="8" xfId="1" applyNumberFormat="1" applyFont="1" applyBorder="1" applyAlignment="1">
      <alignment horizontal="center"/>
    </xf>
    <xf numFmtId="14" fontId="4" fillId="0" borderId="9" xfId="1" applyNumberFormat="1" applyFont="1" applyBorder="1" applyAlignment="1">
      <alignment horizontal="center"/>
    </xf>
    <xf numFmtId="14" fontId="4" fillId="0" borderId="10" xfId="1" applyNumberFormat="1" applyFont="1" applyBorder="1" applyAlignment="1">
      <alignment horizontal="center"/>
    </xf>
    <xf numFmtId="14" fontId="4" fillId="0" borderId="1" xfId="1" applyNumberFormat="1" applyFont="1" applyBorder="1" applyAlignment="1">
      <alignment horizontal="center"/>
    </xf>
    <xf numFmtId="14" fontId="4" fillId="2" borderId="8" xfId="1" applyNumberFormat="1" applyFont="1" applyFill="1" applyBorder="1" applyAlignment="1">
      <alignment horizontal="center"/>
    </xf>
    <xf numFmtId="14" fontId="4" fillId="2" borderId="9" xfId="1" applyNumberFormat="1" applyFont="1" applyFill="1" applyBorder="1" applyAlignment="1">
      <alignment horizontal="center"/>
    </xf>
    <xf numFmtId="14" fontId="4" fillId="0" borderId="14" xfId="1" applyNumberFormat="1" applyFont="1" applyBorder="1" applyAlignment="1">
      <alignment horizontal="center"/>
    </xf>
    <xf numFmtId="14" fontId="4" fillId="0" borderId="15" xfId="1" applyNumberFormat="1" applyFont="1" applyBorder="1" applyAlignment="1">
      <alignment horizontal="center"/>
    </xf>
    <xf numFmtId="14" fontId="4" fillId="2" borderId="15" xfId="1" applyNumberFormat="1" applyFont="1" applyFill="1" applyBorder="1" applyAlignment="1">
      <alignment horizontal="center"/>
    </xf>
    <xf numFmtId="14" fontId="4" fillId="2" borderId="16" xfId="1" applyNumberFormat="1" applyFont="1" applyFill="1" applyBorder="1" applyAlignment="1">
      <alignment horizontal="center"/>
    </xf>
    <xf numFmtId="14" fontId="4" fillId="0" borderId="5" xfId="1" applyNumberFormat="1" applyFont="1" applyBorder="1" applyAlignment="1">
      <alignment horizontal="center"/>
    </xf>
  </cellXfs>
  <cellStyles count="2">
    <cellStyle name="Normal" xfId="0" builtinId="0"/>
    <cellStyle name="Normal_Sheet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Q49"/>
  <sheetViews>
    <sheetView tabSelected="1" workbookViewId="0">
      <selection activeCell="B10" sqref="B10:K21"/>
    </sheetView>
  </sheetViews>
  <sheetFormatPr defaultRowHeight="15" x14ac:dyDescent="0.25"/>
  <cols>
    <col min="1" max="1" width="42.7109375" customWidth="1"/>
    <col min="2" max="2" width="12" customWidth="1"/>
    <col min="3" max="3" width="11.42578125" customWidth="1"/>
    <col min="4" max="4" width="11.140625" customWidth="1"/>
    <col min="5" max="5" width="13.7109375" customWidth="1"/>
    <col min="6" max="6" width="11.7109375" customWidth="1"/>
    <col min="7" max="7" width="12.85546875" customWidth="1"/>
    <col min="8" max="8" width="14.28515625" bestFit="1" customWidth="1"/>
    <col min="9" max="9" width="12.7109375" customWidth="1"/>
    <col min="10" max="10" width="12.28515625" customWidth="1"/>
    <col min="11" max="11" width="13.28515625" customWidth="1"/>
    <col min="13" max="13" width="12" bestFit="1" customWidth="1"/>
  </cols>
  <sheetData>
    <row r="1" spans="1:14" ht="15.75" x14ac:dyDescent="0.25">
      <c r="A1" s="1"/>
      <c r="B1" s="1"/>
      <c r="C1" s="1"/>
      <c r="D1" s="1"/>
      <c r="E1" s="1"/>
      <c r="F1" s="1"/>
      <c r="G1" s="1"/>
      <c r="H1" s="1" t="s">
        <v>0</v>
      </c>
      <c r="I1" s="1"/>
      <c r="J1" s="1"/>
      <c r="K1" s="1"/>
    </row>
    <row r="2" spans="1:14" ht="15.75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4" ht="15.75" x14ac:dyDescent="0.25">
      <c r="A3" s="2"/>
      <c r="B3" s="2"/>
      <c r="C3" s="2"/>
      <c r="D3" s="2"/>
      <c r="E3" s="2"/>
      <c r="F3" s="2"/>
      <c r="G3" s="2"/>
      <c r="H3" s="2"/>
      <c r="I3" s="2"/>
      <c r="J3" s="3"/>
      <c r="K3" s="2"/>
    </row>
    <row r="4" spans="1:14" ht="19.5" x14ac:dyDescent="0.35">
      <c r="A4" s="91" t="s">
        <v>1</v>
      </c>
      <c r="B4" s="91"/>
      <c r="C4" s="91"/>
      <c r="D4" s="91"/>
      <c r="E4" s="91"/>
      <c r="F4" s="91"/>
      <c r="G4" s="91"/>
      <c r="H4" s="91"/>
      <c r="I4" s="91"/>
      <c r="J4" s="91"/>
      <c r="K4" s="91"/>
    </row>
    <row r="5" spans="1:14" ht="19.5" thickBot="1" x14ac:dyDescent="0.35">
      <c r="A5" s="2"/>
      <c r="B5" s="19"/>
      <c r="C5" s="19"/>
      <c r="D5" s="19"/>
      <c r="E5" s="19"/>
      <c r="F5" s="2"/>
      <c r="G5" s="2"/>
      <c r="H5" s="19"/>
      <c r="I5" s="19"/>
      <c r="J5" s="20"/>
      <c r="K5" s="9" t="s">
        <v>2</v>
      </c>
    </row>
    <row r="6" spans="1:14" ht="16.5" thickBot="1" x14ac:dyDescent="0.3">
      <c r="A6" s="92" t="s">
        <v>12</v>
      </c>
      <c r="B6" s="101">
        <v>2021</v>
      </c>
      <c r="C6" s="102"/>
      <c r="D6" s="102"/>
      <c r="E6" s="103"/>
      <c r="F6" s="104">
        <v>2022</v>
      </c>
      <c r="G6" s="104"/>
      <c r="H6" s="104"/>
      <c r="I6" s="104"/>
      <c r="J6" s="104"/>
      <c r="K6" s="105"/>
    </row>
    <row r="7" spans="1:14" ht="15.75" x14ac:dyDescent="0.25">
      <c r="A7" s="93"/>
      <c r="B7" s="106" t="s">
        <v>3</v>
      </c>
      <c r="C7" s="107"/>
      <c r="D7" s="107" t="s">
        <v>4</v>
      </c>
      <c r="E7" s="108"/>
      <c r="F7" s="109"/>
      <c r="G7" s="109"/>
      <c r="H7" s="110" t="s">
        <v>3</v>
      </c>
      <c r="I7" s="111"/>
      <c r="J7" s="107" t="s">
        <v>4</v>
      </c>
      <c r="K7" s="108"/>
    </row>
    <row r="8" spans="1:14" ht="16.5" thickBot="1" x14ac:dyDescent="0.3">
      <c r="A8" s="93"/>
      <c r="B8" s="112" t="s">
        <v>18</v>
      </c>
      <c r="C8" s="113"/>
      <c r="D8" s="114" t="s">
        <v>19</v>
      </c>
      <c r="E8" s="115"/>
      <c r="F8" s="116" t="s">
        <v>13</v>
      </c>
      <c r="G8" s="116"/>
      <c r="H8" s="112" t="s">
        <v>20</v>
      </c>
      <c r="I8" s="113"/>
      <c r="J8" s="114" t="s">
        <v>21</v>
      </c>
      <c r="K8" s="115"/>
    </row>
    <row r="9" spans="1:14" ht="16.5" thickBot="1" x14ac:dyDescent="0.3">
      <c r="A9" s="94"/>
      <c r="B9" s="49" t="s">
        <v>5</v>
      </c>
      <c r="C9" s="47" t="s">
        <v>6</v>
      </c>
      <c r="D9" s="48" t="s">
        <v>5</v>
      </c>
      <c r="E9" s="43" t="s">
        <v>6</v>
      </c>
      <c r="F9" s="4" t="s">
        <v>5</v>
      </c>
      <c r="G9" s="10" t="s">
        <v>6</v>
      </c>
      <c r="H9" s="49" t="s">
        <v>5</v>
      </c>
      <c r="I9" s="47" t="s">
        <v>6</v>
      </c>
      <c r="J9" s="48" t="s">
        <v>5</v>
      </c>
      <c r="K9" s="43" t="s">
        <v>6</v>
      </c>
    </row>
    <row r="10" spans="1:14" ht="15.75" x14ac:dyDescent="0.25">
      <c r="A10" s="27" t="s">
        <v>7</v>
      </c>
      <c r="B10" s="44"/>
      <c r="C10" s="45"/>
      <c r="D10" s="53"/>
      <c r="E10" s="88">
        <v>17.731400000000001</v>
      </c>
      <c r="F10" s="44"/>
      <c r="G10" s="46">
        <v>17.745200000000001</v>
      </c>
      <c r="H10" s="44"/>
      <c r="I10" s="76"/>
      <c r="J10" s="77"/>
      <c r="K10" s="76">
        <v>19.373699999999999</v>
      </c>
    </row>
    <row r="11" spans="1:14" ht="15.75" x14ac:dyDescent="0.25">
      <c r="A11" s="28" t="s">
        <v>8</v>
      </c>
      <c r="B11" s="70"/>
      <c r="C11" s="71"/>
      <c r="D11" s="63">
        <v>2495.39829887</v>
      </c>
      <c r="E11" s="64">
        <v>44246.905396610004</v>
      </c>
      <c r="F11" s="59">
        <v>2506.1045122169999</v>
      </c>
      <c r="G11" s="60">
        <v>44471.325790193107</v>
      </c>
      <c r="H11" s="61"/>
      <c r="I11" s="78"/>
      <c r="J11" s="79">
        <v>2969.2855135500004</v>
      </c>
      <c r="K11" s="78">
        <f>J11*K10</f>
        <v>57526.046753863644</v>
      </c>
      <c r="M11" s="11"/>
      <c r="N11" s="11"/>
    </row>
    <row r="12" spans="1:14" ht="15.75" x14ac:dyDescent="0.25">
      <c r="A12" s="29"/>
      <c r="B12" s="24"/>
      <c r="C12" s="65"/>
      <c r="D12" s="66"/>
      <c r="E12" s="34"/>
      <c r="F12" s="24"/>
      <c r="G12" s="36"/>
      <c r="H12" s="24"/>
      <c r="I12" s="80"/>
      <c r="J12" s="81"/>
      <c r="K12" s="80"/>
      <c r="L12" s="21"/>
      <c r="M12" s="11"/>
    </row>
    <row r="13" spans="1:14" ht="15.75" x14ac:dyDescent="0.25">
      <c r="A13" s="30" t="s">
        <v>15</v>
      </c>
      <c r="B13" s="17">
        <v>249.82858238999998</v>
      </c>
      <c r="C13" s="13">
        <v>4378.53732795</v>
      </c>
      <c r="D13" s="52">
        <v>506.28541239999998</v>
      </c>
      <c r="E13" s="23">
        <v>8912.3535893999997</v>
      </c>
      <c r="F13" s="17"/>
      <c r="G13" s="23"/>
      <c r="H13" s="17">
        <v>127.38319273</v>
      </c>
      <c r="I13" s="75">
        <v>2458.17326589</v>
      </c>
      <c r="J13" s="82">
        <v>735.5610730599999</v>
      </c>
      <c r="K13" s="75">
        <v>13994.550884541999</v>
      </c>
      <c r="L13" s="21"/>
      <c r="M13" s="12"/>
    </row>
    <row r="14" spans="1:14" ht="15.75" x14ac:dyDescent="0.25">
      <c r="A14" s="29"/>
      <c r="B14" s="16"/>
      <c r="C14" s="72"/>
      <c r="D14" s="66"/>
      <c r="E14" s="34"/>
      <c r="F14" s="24"/>
      <c r="G14" s="36"/>
      <c r="H14" s="24"/>
      <c r="I14" s="80"/>
      <c r="J14" s="81"/>
      <c r="K14" s="80"/>
      <c r="L14" s="58"/>
    </row>
    <row r="15" spans="1:14" ht="15.75" x14ac:dyDescent="0.25">
      <c r="A15" s="30" t="s">
        <v>14</v>
      </c>
      <c r="B15" s="17">
        <v>6.9219719099999999</v>
      </c>
      <c r="C15" s="13">
        <v>121.76096681999999</v>
      </c>
      <c r="D15" s="52">
        <v>130.58199476999999</v>
      </c>
      <c r="E15" s="23">
        <v>2305.57638056</v>
      </c>
      <c r="F15" s="17"/>
      <c r="G15" s="37"/>
      <c r="H15" s="17">
        <v>12.32426448</v>
      </c>
      <c r="I15" s="75">
        <v>237.00770072</v>
      </c>
      <c r="J15" s="82">
        <v>101.218785324</v>
      </c>
      <c r="K15" s="75">
        <v>1909.2189239100001</v>
      </c>
      <c r="L15" s="21"/>
    </row>
    <row r="16" spans="1:14" ht="15.75" x14ac:dyDescent="0.25">
      <c r="A16" s="31"/>
      <c r="B16" s="18"/>
      <c r="C16" s="73"/>
      <c r="D16" s="54"/>
      <c r="E16" s="35"/>
      <c r="F16" s="38"/>
      <c r="G16" s="39"/>
      <c r="H16" s="38"/>
      <c r="I16" s="83"/>
      <c r="J16" s="84"/>
      <c r="K16" s="83"/>
      <c r="L16" s="21"/>
    </row>
    <row r="17" spans="1:17" ht="18" customHeight="1" x14ac:dyDescent="0.25">
      <c r="A17" s="30" t="s">
        <v>9</v>
      </c>
      <c r="B17" s="17">
        <f>B13-B15</f>
        <v>242.90661047999998</v>
      </c>
      <c r="C17" s="13">
        <f>C13-C15</f>
        <v>4256.7763611299997</v>
      </c>
      <c r="D17" s="13">
        <f>D13-D15</f>
        <v>375.70341762999999</v>
      </c>
      <c r="E17" s="13">
        <f>E13-E15</f>
        <v>6606.7772088399997</v>
      </c>
      <c r="F17" s="17"/>
      <c r="G17" s="37"/>
      <c r="H17" s="68">
        <f>H13-H15</f>
        <v>115.05892825000001</v>
      </c>
      <c r="I17" s="75">
        <f>I13-I15</f>
        <v>2221.1655651700003</v>
      </c>
      <c r="J17" s="85">
        <f>J13-J15</f>
        <v>634.34228773599989</v>
      </c>
      <c r="K17" s="75">
        <f>K13-K15</f>
        <v>12085.331960631998</v>
      </c>
      <c r="L17" s="22"/>
      <c r="M17" s="14"/>
    </row>
    <row r="18" spans="1:17" ht="15.75" x14ac:dyDescent="0.25">
      <c r="A18" s="31"/>
      <c r="B18" s="18"/>
      <c r="C18" s="73"/>
      <c r="D18" s="54"/>
      <c r="E18" s="35"/>
      <c r="F18" s="24"/>
      <c r="G18" s="40"/>
      <c r="H18" s="38"/>
      <c r="I18" s="83"/>
      <c r="J18" s="84"/>
      <c r="K18" s="83"/>
      <c r="L18" s="21"/>
      <c r="M18" s="11"/>
    </row>
    <row r="19" spans="1:17" ht="30" customHeight="1" x14ac:dyDescent="0.25">
      <c r="A19" s="32" t="s">
        <v>10</v>
      </c>
      <c r="B19" s="13">
        <v>-42.074196665999857</v>
      </c>
      <c r="C19" s="69"/>
      <c r="D19" s="13">
        <v>-121.72285693299972</v>
      </c>
      <c r="E19" s="74"/>
      <c r="F19" s="17"/>
      <c r="G19" s="41"/>
      <c r="H19" s="13">
        <v>91.209273248000144</v>
      </c>
      <c r="I19" s="90"/>
      <c r="J19" s="89">
        <v>-171.16128640299976</v>
      </c>
      <c r="K19" s="75"/>
      <c r="L19" s="21"/>
      <c r="M19" s="11"/>
    </row>
    <row r="20" spans="1:17" ht="15.75" x14ac:dyDescent="0.25">
      <c r="A20" s="29"/>
      <c r="B20" s="18"/>
      <c r="C20" s="72"/>
      <c r="D20" s="54"/>
      <c r="E20" s="34"/>
      <c r="F20" s="42"/>
      <c r="G20" s="40"/>
      <c r="H20" s="38"/>
      <c r="I20" s="80"/>
      <c r="J20" s="84"/>
      <c r="K20" s="80"/>
      <c r="L20" s="21"/>
      <c r="M20" s="11"/>
      <c r="Q20" s="11"/>
    </row>
    <row r="21" spans="1:17" ht="16.5" thickBot="1" x14ac:dyDescent="0.3">
      <c r="A21" s="33" t="s">
        <v>11</v>
      </c>
      <c r="B21" s="25">
        <v>2.4236171299999998</v>
      </c>
      <c r="C21" s="15">
        <v>42.604346149999998</v>
      </c>
      <c r="D21" s="67">
        <v>20.143425960000002</v>
      </c>
      <c r="E21" s="26">
        <v>355.57469577999996</v>
      </c>
      <c r="F21" s="25"/>
      <c r="G21" s="26"/>
      <c r="H21" s="25">
        <v>7.44695822</v>
      </c>
      <c r="I21" s="86">
        <v>143.54364374000002</v>
      </c>
      <c r="J21" s="87">
        <v>27.703874519999999</v>
      </c>
      <c r="K21" s="86">
        <v>526.11862445999998</v>
      </c>
      <c r="L21" s="21"/>
    </row>
    <row r="22" spans="1:17" ht="15.75" x14ac:dyDescent="0.25">
      <c r="A22" s="2"/>
      <c r="B22" s="5"/>
      <c r="C22" s="5"/>
      <c r="D22" s="5"/>
      <c r="E22" s="5"/>
      <c r="F22" s="2"/>
      <c r="G22" s="2"/>
      <c r="H22" s="2"/>
      <c r="I22" s="51"/>
      <c r="J22" s="3"/>
      <c r="K22" s="6"/>
      <c r="N22" s="12"/>
    </row>
    <row r="23" spans="1:17" ht="16.5" thickBot="1" x14ac:dyDescent="0.3">
      <c r="A23" s="1"/>
      <c r="B23" s="1"/>
      <c r="C23" s="1"/>
      <c r="D23" s="50"/>
      <c r="E23" s="1"/>
      <c r="F23" s="1"/>
      <c r="G23" s="1"/>
      <c r="H23" s="1"/>
      <c r="I23" s="1"/>
      <c r="J23" s="7"/>
      <c r="K23" s="1"/>
      <c r="P23" s="11"/>
      <c r="Q23" s="11"/>
    </row>
    <row r="24" spans="1:17" ht="15" customHeight="1" x14ac:dyDescent="0.25">
      <c r="A24" s="95" t="s">
        <v>22</v>
      </c>
      <c r="B24" s="96"/>
      <c r="C24" s="96"/>
      <c r="D24" s="96"/>
      <c r="E24" s="96"/>
      <c r="F24" s="96"/>
      <c r="G24" s="96"/>
      <c r="H24" s="96"/>
      <c r="I24" s="96"/>
      <c r="J24" s="96"/>
      <c r="K24" s="97"/>
      <c r="P24" s="11"/>
    </row>
    <row r="25" spans="1:17" ht="42" customHeight="1" thickBot="1" x14ac:dyDescent="0.3">
      <c r="A25" s="98"/>
      <c r="B25" s="99"/>
      <c r="C25" s="99"/>
      <c r="D25" s="99"/>
      <c r="E25" s="99"/>
      <c r="F25" s="99"/>
      <c r="G25" s="99"/>
      <c r="H25" s="99"/>
      <c r="I25" s="99"/>
      <c r="J25" s="99"/>
      <c r="K25" s="100"/>
    </row>
    <row r="26" spans="1:17" ht="15" customHeight="1" x14ac:dyDescent="0.25">
      <c r="A26" s="62" t="s">
        <v>17</v>
      </c>
      <c r="B26" s="8"/>
      <c r="C26" s="8"/>
      <c r="D26" s="8"/>
      <c r="E26" s="8"/>
      <c r="F26" s="8"/>
      <c r="G26" s="8"/>
      <c r="H26" s="8"/>
      <c r="I26" s="8"/>
      <c r="J26" s="8"/>
      <c r="K26" s="8"/>
      <c r="P26" s="11"/>
    </row>
    <row r="27" spans="1:17" x14ac:dyDescent="0.25">
      <c r="A27" s="62" t="s">
        <v>16</v>
      </c>
      <c r="H27" s="11"/>
      <c r="I27" s="12"/>
      <c r="J27" s="11"/>
      <c r="K27" s="11"/>
    </row>
    <row r="28" spans="1:17" x14ac:dyDescent="0.25">
      <c r="K28" s="56"/>
    </row>
    <row r="30" spans="1:17" x14ac:dyDescent="0.25">
      <c r="H30" s="11"/>
      <c r="I30" s="57"/>
      <c r="K30" s="57"/>
    </row>
    <row r="32" spans="1:17" x14ac:dyDescent="0.25">
      <c r="G32" s="55"/>
      <c r="H32" s="11"/>
    </row>
    <row r="33" spans="8:8" x14ac:dyDescent="0.25">
      <c r="H33" s="11"/>
    </row>
    <row r="46" spans="8:8" ht="15" customHeight="1" x14ac:dyDescent="0.25"/>
    <row r="48" spans="8:8" ht="15" customHeight="1" x14ac:dyDescent="0.25"/>
    <row r="49" ht="30.75" customHeight="1" x14ac:dyDescent="0.25"/>
  </sheetData>
  <mergeCells count="15">
    <mergeCell ref="A4:K4"/>
    <mergeCell ref="A6:A9"/>
    <mergeCell ref="A24:K25"/>
    <mergeCell ref="B6:E6"/>
    <mergeCell ref="F6:K6"/>
    <mergeCell ref="B7:C7"/>
    <mergeCell ref="D7:E7"/>
    <mergeCell ref="F7:G7"/>
    <mergeCell ref="H7:I7"/>
    <mergeCell ref="J7:K7"/>
    <mergeCell ref="B8:C8"/>
    <mergeCell ref="D8:E8"/>
    <mergeCell ref="F8:G8"/>
    <mergeCell ref="H8:I8"/>
    <mergeCell ref="J8:K8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2022-12-22T12:22:54Z</dcterms:modified>
</cp:coreProperties>
</file>