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O (2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I17" i="3" l="1"/>
</calcChain>
</file>

<file path=xl/sharedStrings.xml><?xml version="1.0" encoding="utf-8"?>
<sst xmlns="http://schemas.openxmlformats.org/spreadsheetml/2006/main" count="33" uniqueCount="23">
  <si>
    <t>Serviciul datoriei de stat externe</t>
  </si>
  <si>
    <t>Fluctuaţia cursului dolarului SUA faţă de alte valute străine</t>
  </si>
  <si>
    <t>Finanţarea externă netă</t>
  </si>
  <si>
    <t>Soldul datoriei de stat externe</t>
  </si>
  <si>
    <t>cursul valutar</t>
  </si>
  <si>
    <t>MDL</t>
  </si>
  <si>
    <t>USD</t>
  </si>
  <si>
    <t>la 01/01/2020</t>
  </si>
  <si>
    <t>cumulativ de la început.an.</t>
  </si>
  <si>
    <t>luna gestionara</t>
  </si>
  <si>
    <t>Indicatori</t>
  </si>
  <si>
    <t>(mil. unităţi)</t>
  </si>
  <si>
    <t>Informaţie operativă lunară privind executarea bugetului de stat la capitolul datoriei de stat externe</t>
  </si>
  <si>
    <t xml:space="preserve">  </t>
  </si>
  <si>
    <t>01/06/2019-30/06/2019</t>
  </si>
  <si>
    <t>01/06/2020-30/06/2020</t>
  </si>
  <si>
    <t>la 30/06/2020</t>
  </si>
  <si>
    <t>Intrări de surse externe de finanţare¹</t>
  </si>
  <si>
    <t>Rambursări ale datoriei de stat externe²</t>
  </si>
  <si>
    <t>Notă: Pe parcursul primului semestrul al anului 2020, finanţarea externă netă a atins o valoare pozitivă, constituind 229,21 mil. dolari SUA. Totodată, fluctuaţia ratei de schimb a dolarului SUA faţă de alte valute, a atins valori pozitive și a constituit 7,17 mil. dolari SUA. Astfel, soldul datoriei de stat externe la situaţia din 30 iunie 2020 s-a majorat cu 236,38 mil.dolari SUA sau cu 13,87 la sută, comparativ cu soldul datoriei de stat externe de la situația din 01 ianuarie 2020.</t>
  </si>
  <si>
    <t xml:space="preserve">¹Pentru anul 2020, sunt incluse tranzacțiile aferente operațiunilor de conversiune(reorganizare) a datoriei de stat externe în sumă de 5,8 mil. dolari SUA (echiv. a 100,2 mil. lei) </t>
  </si>
  <si>
    <t xml:space="preserve">²Pentru anul 2020, sunt incluse tranzacțiile aferente operațiunilor de conversiune(reorganizare) a datoriei de stat externe în sumă de 5,8 mil. dolari SUA (echiv. a 100,2 mil. lei) </t>
  </si>
  <si>
    <t>la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</si>
</sst>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56CF5"/>
        <bgColor indexed="64"/>
      </patternFill>
    </fill>
    <fill>
      <patternFill patternType="solid">
        <fgColor rgb="FFF3A7E3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/>
    <xf numFmtId="4" fontId="5" fillId="0" borderId="0" xfId="1" applyNumberFormat="1" applyFont="1" applyFill="1" applyBorder="1"/>
    <xf numFmtId="0" fontId="5" fillId="0" borderId="0" xfId="1" applyFont="1" applyAlignment="1">
      <alignment horizontal="right"/>
    </xf>
    <xf numFmtId="0" fontId="5" fillId="0" borderId="0" xfId="1" applyFont="1"/>
    <xf numFmtId="0" fontId="6" fillId="0" borderId="0" xfId="1" applyFont="1"/>
    <xf numFmtId="0" fontId="0" fillId="0" borderId="0" xfId="0" applyFill="1"/>
    <xf numFmtId="4" fontId="3" fillId="0" borderId="11" xfId="1" applyNumberFormat="1" applyFont="1" applyFill="1" applyBorder="1"/>
    <xf numFmtId="4" fontId="8" fillId="0" borderId="12" xfId="1" applyNumberFormat="1" applyFont="1" applyFill="1" applyBorder="1" applyAlignment="1">
      <alignment horizontal="right"/>
    </xf>
    <xf numFmtId="4" fontId="5" fillId="0" borderId="12" xfId="1" applyNumberFormat="1" applyFont="1" applyFill="1" applyBorder="1" applyAlignment="1">
      <alignment horizontal="right"/>
    </xf>
    <xf numFmtId="4" fontId="7" fillId="0" borderId="13" xfId="1" applyNumberFormat="1" applyFont="1" applyFill="1" applyBorder="1" applyAlignment="1">
      <alignment horizontal="right"/>
    </xf>
    <xf numFmtId="4" fontId="5" fillId="0" borderId="14" xfId="1" applyNumberFormat="1" applyFont="1" applyFill="1" applyBorder="1" applyAlignment="1">
      <alignment horizontal="right"/>
    </xf>
    <xf numFmtId="4" fontId="5" fillId="0" borderId="15" xfId="1" applyNumberFormat="1" applyFont="1" applyFill="1" applyBorder="1" applyAlignment="1">
      <alignment horizontal="right"/>
    </xf>
    <xf numFmtId="4" fontId="3" fillId="0" borderId="11" xfId="1" applyNumberFormat="1" applyFont="1" applyFill="1" applyBorder="1" applyAlignment="1">
      <alignment wrapText="1"/>
    </xf>
    <xf numFmtId="4" fontId="8" fillId="0" borderId="12" xfId="1" applyNumberFormat="1" applyFont="1" applyFill="1" applyBorder="1" applyAlignment="1">
      <alignment horizontal="right" wrapText="1"/>
    </xf>
    <xf numFmtId="2" fontId="9" fillId="0" borderId="12" xfId="1" applyNumberFormat="1" applyFont="1" applyFill="1" applyBorder="1" applyAlignment="1">
      <alignment wrapText="1"/>
    </xf>
    <xf numFmtId="2" fontId="9" fillId="0" borderId="13" xfId="1" applyNumberFormat="1" applyFont="1" applyFill="1" applyBorder="1" applyAlignment="1">
      <alignment wrapText="1"/>
    </xf>
    <xf numFmtId="0" fontId="5" fillId="0" borderId="16" xfId="1" applyFont="1" applyBorder="1"/>
    <xf numFmtId="4" fontId="8" fillId="0" borderId="11" xfId="1" applyNumberFormat="1" applyFont="1" applyFill="1" applyBorder="1"/>
    <xf numFmtId="4" fontId="7" fillId="0" borderId="12" xfId="1" applyNumberFormat="1" applyFont="1" applyFill="1" applyBorder="1" applyAlignment="1">
      <alignment horizontal="right"/>
    </xf>
    <xf numFmtId="4" fontId="5" fillId="0" borderId="13" xfId="1" applyNumberFormat="1" applyFont="1" applyFill="1" applyBorder="1" applyAlignment="1">
      <alignment horizontal="right"/>
    </xf>
    <xf numFmtId="4" fontId="3" fillId="0" borderId="12" xfId="1" applyNumberFormat="1" applyFont="1" applyFill="1" applyBorder="1" applyAlignment="1">
      <alignment horizontal="right" wrapText="1"/>
    </xf>
    <xf numFmtId="0" fontId="7" fillId="0" borderId="16" xfId="1" applyFont="1" applyBorder="1"/>
    <xf numFmtId="4" fontId="10" fillId="0" borderId="0" xfId="0" applyNumberFormat="1" applyFont="1" applyFill="1"/>
    <xf numFmtId="4" fontId="7" fillId="0" borderId="18" xfId="1" applyNumberFormat="1" applyFont="1" applyFill="1" applyBorder="1" applyAlignment="1">
      <alignment horizontal="right"/>
    </xf>
    <xf numFmtId="4" fontId="8" fillId="0" borderId="11" xfId="1" applyNumberFormat="1" applyFont="1" applyFill="1" applyBorder="1" applyAlignment="1">
      <alignment wrapText="1"/>
    </xf>
    <xf numFmtId="2" fontId="11" fillId="0" borderId="12" xfId="1" applyNumberFormat="1" applyFont="1" applyFill="1" applyBorder="1" applyAlignment="1">
      <alignment horizontal="right" wrapText="1"/>
    </xf>
    <xf numFmtId="2" fontId="11" fillId="0" borderId="13" xfId="1" applyNumberFormat="1" applyFont="1" applyFill="1" applyBorder="1" applyAlignment="1">
      <alignment wrapText="1"/>
    </xf>
    <xf numFmtId="4" fontId="3" fillId="0" borderId="12" xfId="1" applyNumberFormat="1" applyFont="1" applyFill="1" applyBorder="1" applyAlignment="1">
      <alignment horizontal="right"/>
    </xf>
    <xf numFmtId="4" fontId="5" fillId="0" borderId="11" xfId="1" applyNumberFormat="1" applyFont="1" applyFill="1" applyBorder="1" applyAlignment="1">
      <alignment horizontal="right"/>
    </xf>
    <xf numFmtId="4" fontId="3" fillId="0" borderId="11" xfId="1" applyNumberFormat="1" applyFont="1" applyFill="1" applyBorder="1" applyAlignment="1"/>
    <xf numFmtId="2" fontId="3" fillId="0" borderId="12" xfId="1" applyNumberFormat="1" applyFont="1" applyFill="1" applyBorder="1" applyAlignment="1"/>
    <xf numFmtId="2" fontId="3" fillId="0" borderId="13" xfId="1" applyNumberFormat="1" applyFont="1" applyFill="1" applyBorder="1" applyAlignment="1"/>
    <xf numFmtId="4" fontId="3" fillId="0" borderId="12" xfId="1" applyNumberFormat="1" applyFont="1" applyFill="1" applyBorder="1" applyAlignment="1"/>
    <xf numFmtId="4" fontId="3" fillId="0" borderId="13" xfId="1" applyNumberFormat="1" applyFont="1" applyFill="1" applyBorder="1" applyAlignment="1"/>
    <xf numFmtId="0" fontId="9" fillId="0" borderId="20" xfId="1" applyFont="1" applyFill="1" applyBorder="1" applyAlignment="1">
      <alignment horizontal="right"/>
    </xf>
    <xf numFmtId="0" fontId="5" fillId="0" borderId="20" xfId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5" fillId="0" borderId="19" xfId="1" applyFont="1" applyFill="1" applyBorder="1" applyAlignment="1">
      <alignment horizontal="right"/>
    </xf>
    <xf numFmtId="0" fontId="12" fillId="0" borderId="22" xfId="1" applyFont="1" applyBorder="1" applyAlignment="1">
      <alignment horizontal="right"/>
    </xf>
    <xf numFmtId="0" fontId="5" fillId="0" borderId="23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2" borderId="25" xfId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5" fillId="0" borderId="0" xfId="1" applyFont="1" applyFill="1" applyAlignment="1">
      <alignment horizontal="right"/>
    </xf>
    <xf numFmtId="0" fontId="5" fillId="0" borderId="0" xfId="1" applyFont="1" applyFill="1"/>
    <xf numFmtId="0" fontId="15" fillId="0" borderId="0" xfId="0" applyFont="1"/>
    <xf numFmtId="0" fontId="7" fillId="3" borderId="16" xfId="1" applyFont="1" applyFill="1" applyBorder="1"/>
    <xf numFmtId="164" fontId="7" fillId="3" borderId="13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164" fontId="7" fillId="3" borderId="11" xfId="1" applyNumberFormat="1" applyFont="1" applyFill="1" applyBorder="1" applyAlignment="1">
      <alignment horizontal="right"/>
    </xf>
    <xf numFmtId="0" fontId="7" fillId="4" borderId="16" xfId="1" applyFont="1" applyFill="1" applyBorder="1"/>
    <xf numFmtId="4" fontId="7" fillId="4" borderId="13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7" fillId="4" borderId="16" xfId="1" applyFont="1" applyFill="1" applyBorder="1" applyAlignment="1">
      <alignment wrapText="1"/>
    </xf>
    <xf numFmtId="4" fontId="7" fillId="4" borderId="14" xfId="1" applyNumberFormat="1" applyFont="1" applyFill="1" applyBorder="1" applyAlignment="1">
      <alignment horizontal="right"/>
    </xf>
    <xf numFmtId="0" fontId="7" fillId="4" borderId="10" xfId="1" applyFont="1" applyFill="1" applyBorder="1"/>
    <xf numFmtId="4" fontId="7" fillId="4" borderId="9" xfId="1" applyNumberFormat="1" applyFont="1" applyFill="1" applyBorder="1" applyAlignment="1">
      <alignment horizontal="right"/>
    </xf>
    <xf numFmtId="4" fontId="7" fillId="4" borderId="8" xfId="1" applyNumberFormat="1" applyFont="1" applyFill="1" applyBorder="1" applyAlignment="1">
      <alignment horizontal="right"/>
    </xf>
    <xf numFmtId="4" fontId="7" fillId="4" borderId="7" xfId="1" applyNumberFormat="1" applyFont="1" applyFill="1" applyBorder="1" applyAlignment="1">
      <alignment horizontal="right"/>
    </xf>
    <xf numFmtId="14" fontId="5" fillId="2" borderId="32" xfId="1" applyNumberFormat="1" applyFont="1" applyFill="1" applyBorder="1" applyAlignment="1">
      <alignment horizontal="center"/>
    </xf>
    <xf numFmtId="14" fontId="5" fillId="2" borderId="31" xfId="1" applyNumberFormat="1" applyFont="1" applyFill="1" applyBorder="1" applyAlignment="1">
      <alignment horizontal="center"/>
    </xf>
    <xf numFmtId="14" fontId="5" fillId="0" borderId="33" xfId="1" applyNumberFormat="1" applyFont="1" applyBorder="1" applyAlignment="1">
      <alignment horizontal="center"/>
    </xf>
    <xf numFmtId="14" fontId="5" fillId="0" borderId="15" xfId="1" applyNumberFormat="1" applyFont="1" applyBorder="1" applyAlignment="1">
      <alignment horizontal="center"/>
    </xf>
    <xf numFmtId="14" fontId="5" fillId="0" borderId="32" xfId="1" applyNumberFormat="1" applyFont="1" applyBorder="1" applyAlignment="1">
      <alignment horizontal="center"/>
    </xf>
    <xf numFmtId="0" fontId="4" fillId="0" borderId="6" xfId="1" applyFont="1" applyBorder="1" applyAlignment="1">
      <alignment horizontal="left" vertical="top" wrapText="1"/>
    </xf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14" fillId="0" borderId="0" xfId="1" applyFont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5" xfId="1" applyNumberFormat="1" applyFont="1" applyFill="1" applyBorder="1" applyAlignment="1">
      <alignment horizontal="center"/>
    </xf>
    <xf numFmtId="0" fontId="7" fillId="0" borderId="24" xfId="1" applyNumberFormat="1" applyFont="1" applyFill="1" applyBorder="1" applyAlignment="1">
      <alignment horizontal="center"/>
    </xf>
    <xf numFmtId="0" fontId="7" fillId="0" borderId="23" xfId="1" applyNumberFormat="1" applyFont="1" applyFill="1" applyBorder="1" applyAlignment="1">
      <alignment horizontal="center"/>
    </xf>
    <xf numFmtId="0" fontId="7" fillId="0" borderId="5" xfId="1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center"/>
    </xf>
    <xf numFmtId="14" fontId="5" fillId="0" borderId="21" xfId="1" applyNumberFormat="1" applyFont="1" applyBorder="1" applyAlignment="1">
      <alignment horizontal="center"/>
    </xf>
    <xf numFmtId="14" fontId="5" fillId="0" borderId="20" xfId="1" applyNumberFormat="1" applyFont="1" applyBorder="1" applyAlignment="1">
      <alignment horizontal="center"/>
    </xf>
    <xf numFmtId="14" fontId="5" fillId="0" borderId="19" xfId="1" applyNumberFormat="1" applyFont="1" applyBorder="1" applyAlignment="1">
      <alignment horizontal="center"/>
    </xf>
    <xf numFmtId="14" fontId="5" fillId="0" borderId="35" xfId="1" applyNumberFormat="1" applyFont="1" applyBorder="1" applyAlignment="1">
      <alignment horizontal="center"/>
    </xf>
    <xf numFmtId="14" fontId="5" fillId="2" borderId="21" xfId="1" applyNumberFormat="1" applyFont="1" applyFill="1" applyBorder="1" applyAlignment="1">
      <alignment horizontal="center"/>
    </xf>
    <xf numFmtId="14" fontId="5" fillId="2" borderId="20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3A7E3"/>
      <color rgb="FF656CF5"/>
      <color rgb="FFD8AFE9"/>
      <color rgb="FFFCE0CE"/>
      <color rgb="FFBDB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B4" zoomScale="115" zoomScaleNormal="115" workbookViewId="0">
      <selection activeCell="E5" sqref="E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3"/>
      <c r="B1" s="3"/>
      <c r="C1" s="3"/>
      <c r="D1" s="3"/>
      <c r="E1" s="3"/>
      <c r="F1" s="3"/>
      <c r="G1" s="3"/>
      <c r="H1" s="3" t="s">
        <v>13</v>
      </c>
      <c r="I1" s="3"/>
      <c r="J1" s="3"/>
      <c r="K1" s="3"/>
    </row>
    <row r="2" spans="1:14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5.75" x14ac:dyDescent="0.25">
      <c r="A3" s="8"/>
      <c r="B3" s="8"/>
      <c r="C3" s="8"/>
      <c r="D3" s="8"/>
      <c r="E3" s="8"/>
      <c r="F3" s="8"/>
      <c r="G3" s="8"/>
      <c r="H3" s="8"/>
      <c r="I3" s="8"/>
      <c r="J3" s="7"/>
      <c r="K3" s="8"/>
    </row>
    <row r="4" spans="1:14" ht="19.5" x14ac:dyDescent="0.35">
      <c r="A4" s="84" t="s">
        <v>12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4" ht="19.5" thickBot="1" x14ac:dyDescent="0.35">
      <c r="A5" s="8"/>
      <c r="B5" s="55"/>
      <c r="C5" s="55"/>
      <c r="D5" s="55"/>
      <c r="E5" s="55"/>
      <c r="F5" s="8"/>
      <c r="G5" s="8"/>
      <c r="H5" s="55"/>
      <c r="I5" s="55"/>
      <c r="J5" s="54"/>
      <c r="K5" s="53" t="s">
        <v>11</v>
      </c>
    </row>
    <row r="6" spans="1:14" ht="16.5" thickBot="1" x14ac:dyDescent="0.3">
      <c r="A6" s="85" t="s">
        <v>10</v>
      </c>
      <c r="B6" s="88">
        <v>2019</v>
      </c>
      <c r="C6" s="89"/>
      <c r="D6" s="89"/>
      <c r="E6" s="90"/>
      <c r="F6" s="91">
        <v>2020</v>
      </c>
      <c r="G6" s="91"/>
      <c r="H6" s="91"/>
      <c r="I6" s="91"/>
      <c r="J6" s="91"/>
      <c r="K6" s="92"/>
    </row>
    <row r="7" spans="1:14" ht="15.75" x14ac:dyDescent="0.25">
      <c r="A7" s="86"/>
      <c r="B7" s="93" t="s">
        <v>9</v>
      </c>
      <c r="C7" s="94"/>
      <c r="D7" s="94" t="s">
        <v>8</v>
      </c>
      <c r="E7" s="95"/>
      <c r="F7" s="96"/>
      <c r="G7" s="96"/>
      <c r="H7" s="97" t="s">
        <v>9</v>
      </c>
      <c r="I7" s="98"/>
      <c r="J7" s="94" t="s">
        <v>8</v>
      </c>
      <c r="K7" s="95"/>
    </row>
    <row r="8" spans="1:14" ht="16.5" thickBot="1" x14ac:dyDescent="0.3">
      <c r="A8" s="86"/>
      <c r="B8" s="76" t="s">
        <v>14</v>
      </c>
      <c r="C8" s="77"/>
      <c r="D8" s="73" t="s">
        <v>22</v>
      </c>
      <c r="E8" s="74"/>
      <c r="F8" s="75" t="s">
        <v>7</v>
      </c>
      <c r="G8" s="75"/>
      <c r="H8" s="76" t="s">
        <v>15</v>
      </c>
      <c r="I8" s="77"/>
      <c r="J8" s="73" t="s">
        <v>16</v>
      </c>
      <c r="K8" s="74"/>
    </row>
    <row r="9" spans="1:14" ht="16.5" thickBot="1" x14ac:dyDescent="0.3">
      <c r="A9" s="87"/>
      <c r="B9" s="52" t="s">
        <v>6</v>
      </c>
      <c r="C9" s="51" t="s">
        <v>5</v>
      </c>
      <c r="D9" s="51" t="s">
        <v>6</v>
      </c>
      <c r="E9" s="50" t="s">
        <v>5</v>
      </c>
      <c r="F9" s="49" t="s">
        <v>6</v>
      </c>
      <c r="G9" s="48" t="s">
        <v>5</v>
      </c>
      <c r="H9" s="47" t="s">
        <v>6</v>
      </c>
      <c r="I9" s="46" t="s">
        <v>5</v>
      </c>
      <c r="J9" s="45" t="s">
        <v>6</v>
      </c>
      <c r="K9" s="44" t="s">
        <v>5</v>
      </c>
    </row>
    <row r="10" spans="1:14" ht="15.75" x14ac:dyDescent="0.25">
      <c r="A10" s="43" t="s">
        <v>4</v>
      </c>
      <c r="B10" s="41"/>
      <c r="C10" s="40"/>
      <c r="D10" s="40"/>
      <c r="E10" s="42">
        <v>18.145199999999999</v>
      </c>
      <c r="F10" s="41"/>
      <c r="G10" s="42">
        <v>17.209299999999999</v>
      </c>
      <c r="H10" s="41"/>
      <c r="I10" s="40"/>
      <c r="J10" s="39"/>
      <c r="K10" s="42">
        <v>17.227599999999999</v>
      </c>
    </row>
    <row r="11" spans="1:14" ht="15.75" x14ac:dyDescent="0.25">
      <c r="A11" s="57" t="s">
        <v>3</v>
      </c>
      <c r="B11" s="58"/>
      <c r="C11" s="59"/>
      <c r="D11" s="59">
        <v>1705.7307297970001</v>
      </c>
      <c r="E11" s="60">
        <v>30950.825238312525</v>
      </c>
      <c r="F11" s="58">
        <v>1704.0856116790001</v>
      </c>
      <c r="G11" s="60">
        <v>29326.120517067415</v>
      </c>
      <c r="H11" s="58"/>
      <c r="I11" s="59"/>
      <c r="J11" s="59">
        <v>1940.4679483789998</v>
      </c>
      <c r="K11" s="60">
        <v>33429.605627494057</v>
      </c>
      <c r="M11" s="1"/>
      <c r="N11" s="1"/>
    </row>
    <row r="12" spans="1:14" ht="15.75" x14ac:dyDescent="0.25">
      <c r="A12" s="21"/>
      <c r="B12" s="38"/>
      <c r="C12" s="37"/>
      <c r="D12" s="32"/>
      <c r="E12" s="34"/>
      <c r="F12" s="24"/>
      <c r="G12" s="33"/>
      <c r="H12" s="24"/>
      <c r="I12" s="13"/>
      <c r="J12" s="32"/>
      <c r="K12" s="11"/>
      <c r="L12" s="10"/>
      <c r="M12" s="1"/>
    </row>
    <row r="13" spans="1:14" ht="15.75" x14ac:dyDescent="0.25">
      <c r="A13" s="61" t="s">
        <v>17</v>
      </c>
      <c r="B13" s="62">
        <v>5.32123553</v>
      </c>
      <c r="C13" s="63">
        <v>96.703750990000003</v>
      </c>
      <c r="D13" s="63">
        <v>162.65305501</v>
      </c>
      <c r="E13" s="64">
        <v>2833.2671021699998</v>
      </c>
      <c r="F13" s="62"/>
      <c r="G13" s="64"/>
      <c r="H13" s="62">
        <v>15.335755429999999</v>
      </c>
      <c r="I13" s="63">
        <v>265.53864471999998</v>
      </c>
      <c r="J13" s="63">
        <v>301.34709427999996</v>
      </c>
      <c r="K13" s="64">
        <v>5477.2701193800003</v>
      </c>
      <c r="L13" s="10"/>
      <c r="M13" s="1"/>
    </row>
    <row r="14" spans="1:14" ht="15.75" x14ac:dyDescent="0.25">
      <c r="A14" s="21"/>
      <c r="B14" s="36"/>
      <c r="C14" s="35"/>
      <c r="D14" s="32"/>
      <c r="E14" s="34"/>
      <c r="F14" s="24"/>
      <c r="G14" s="33"/>
      <c r="H14" s="24"/>
      <c r="I14" s="13"/>
      <c r="J14" s="32"/>
      <c r="K14" s="11"/>
      <c r="L14" s="10"/>
      <c r="M14" s="5"/>
    </row>
    <row r="15" spans="1:14" ht="15.75" x14ac:dyDescent="0.25">
      <c r="A15" s="61" t="s">
        <v>18</v>
      </c>
      <c r="B15" s="62">
        <v>4.1751145799999998</v>
      </c>
      <c r="C15" s="63">
        <v>75.877812730000002</v>
      </c>
      <c r="D15" s="63">
        <v>150.38717066000001</v>
      </c>
      <c r="E15" s="64">
        <v>2596.9080019600001</v>
      </c>
      <c r="F15" s="62"/>
      <c r="G15" s="65"/>
      <c r="H15" s="62">
        <v>6.2667828600000002</v>
      </c>
      <c r="I15" s="63">
        <v>108.44998574000003</v>
      </c>
      <c r="J15" s="63">
        <v>72.132512910000003</v>
      </c>
      <c r="K15" s="64">
        <v>1275.5268923600006</v>
      </c>
      <c r="L15" s="10"/>
    </row>
    <row r="16" spans="1:14" ht="15.75" x14ac:dyDescent="0.25">
      <c r="A16" s="26"/>
      <c r="B16" s="31"/>
      <c r="C16" s="30"/>
      <c r="D16" s="18"/>
      <c r="E16" s="29"/>
      <c r="F16" s="14"/>
      <c r="G16" s="28"/>
      <c r="H16" s="14"/>
      <c r="I16" s="23"/>
      <c r="J16" s="12"/>
      <c r="K16" s="22"/>
      <c r="L16" s="10"/>
    </row>
    <row r="17" spans="1:17" ht="15.75" x14ac:dyDescent="0.25">
      <c r="A17" s="61" t="s">
        <v>2</v>
      </c>
      <c r="B17" s="62">
        <v>1.1461209500000002</v>
      </c>
      <c r="C17" s="63">
        <v>20.825938260000001</v>
      </c>
      <c r="D17" s="63">
        <v>12.265884349999993</v>
      </c>
      <c r="E17" s="64">
        <v>236.35910020999972</v>
      </c>
      <c r="F17" s="62"/>
      <c r="G17" s="65"/>
      <c r="H17" s="62">
        <f>H13-H15</f>
        <v>9.0689725699999997</v>
      </c>
      <c r="I17" s="66">
        <f>I13-I15</f>
        <v>157.08865897999993</v>
      </c>
      <c r="J17" s="63">
        <v>229.21458136999996</v>
      </c>
      <c r="K17" s="64">
        <v>4201.7432270199997</v>
      </c>
      <c r="L17" s="27"/>
      <c r="M17" s="27"/>
    </row>
    <row r="18" spans="1:17" ht="15.75" x14ac:dyDescent="0.25">
      <c r="A18" s="26"/>
      <c r="B18" s="20"/>
      <c r="C18" s="19"/>
      <c r="D18" s="25"/>
      <c r="E18" s="17"/>
      <c r="F18" s="24"/>
      <c r="G18" s="15"/>
      <c r="H18" s="14"/>
      <c r="I18" s="23"/>
      <c r="J18" s="12"/>
      <c r="K18" s="22"/>
      <c r="L18" s="10"/>
    </row>
    <row r="19" spans="1:17" ht="30" customHeight="1" x14ac:dyDescent="0.25">
      <c r="A19" s="67" t="s">
        <v>1</v>
      </c>
      <c r="B19" s="62">
        <v>23.498784774000001</v>
      </c>
      <c r="C19" s="63"/>
      <c r="D19" s="63">
        <v>4.4683146109999701</v>
      </c>
      <c r="E19" s="64"/>
      <c r="F19" s="62"/>
      <c r="G19" s="68"/>
      <c r="H19" s="62">
        <v>28.281407206999951</v>
      </c>
      <c r="I19" s="63"/>
      <c r="J19" s="63">
        <v>7.1677553300000731</v>
      </c>
      <c r="K19" s="64"/>
      <c r="L19" s="10"/>
    </row>
    <row r="20" spans="1:17" ht="15.75" x14ac:dyDescent="0.25">
      <c r="A20" s="21"/>
      <c r="B20" s="20"/>
      <c r="C20" s="19"/>
      <c r="D20" s="18"/>
      <c r="E20" s="17"/>
      <c r="F20" s="16"/>
      <c r="G20" s="15"/>
      <c r="H20" s="14"/>
      <c r="I20" s="13"/>
      <c r="J20" s="12"/>
      <c r="K20" s="11"/>
      <c r="L20" s="10"/>
      <c r="Q20" s="1"/>
    </row>
    <row r="21" spans="1:17" ht="16.5" thickBot="1" x14ac:dyDescent="0.3">
      <c r="A21" s="69" t="s">
        <v>0</v>
      </c>
      <c r="B21" s="70">
        <v>1.1083924000000001</v>
      </c>
      <c r="C21" s="71">
        <v>20.14028115</v>
      </c>
      <c r="D21" s="71">
        <v>10.98976105</v>
      </c>
      <c r="E21" s="72">
        <v>192.56340474999999</v>
      </c>
      <c r="F21" s="70"/>
      <c r="G21" s="72"/>
      <c r="H21" s="70">
        <v>1.2638254600000001</v>
      </c>
      <c r="I21" s="71">
        <v>21.879572349999997</v>
      </c>
      <c r="J21" s="71">
        <v>10.41811783</v>
      </c>
      <c r="K21" s="72">
        <v>185.04364067999995</v>
      </c>
      <c r="L21" s="10"/>
    </row>
    <row r="22" spans="1:17" ht="15.75" x14ac:dyDescent="0.25">
      <c r="A22" s="8"/>
      <c r="B22" s="9"/>
      <c r="C22" s="9"/>
      <c r="D22" s="9"/>
      <c r="E22" s="9"/>
      <c r="F22" s="8"/>
      <c r="G22" s="8"/>
      <c r="H22" s="8"/>
      <c r="I22" s="8"/>
      <c r="J22" s="7"/>
      <c r="K22" s="6"/>
      <c r="N22" s="5"/>
    </row>
    <row r="23" spans="1:17" ht="16.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4"/>
      <c r="K23" s="3"/>
      <c r="P23" s="1"/>
      <c r="Q23" s="1"/>
    </row>
    <row r="24" spans="1:17" ht="15" customHeight="1" x14ac:dyDescent="0.25">
      <c r="A24" s="78" t="s">
        <v>19</v>
      </c>
      <c r="B24" s="79"/>
      <c r="C24" s="79"/>
      <c r="D24" s="79"/>
      <c r="E24" s="79"/>
      <c r="F24" s="79"/>
      <c r="G24" s="79"/>
      <c r="H24" s="79"/>
      <c r="I24" s="79"/>
      <c r="J24" s="79"/>
      <c r="K24" s="80"/>
      <c r="P24" s="1"/>
    </row>
    <row r="25" spans="1:17" ht="33.75" customHeight="1" thickBot="1" x14ac:dyDescent="0.3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3"/>
    </row>
    <row r="26" spans="1:17" ht="1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P26" s="1"/>
    </row>
    <row r="27" spans="1:17" x14ac:dyDescent="0.25">
      <c r="A27" s="56" t="s">
        <v>20</v>
      </c>
    </row>
    <row r="28" spans="1:17" x14ac:dyDescent="0.25">
      <c r="A28" s="56" t="s">
        <v>21</v>
      </c>
    </row>
    <row r="44" ht="15" customHeight="1" x14ac:dyDescent="0.25"/>
    <row r="46" ht="15" customHeight="1" x14ac:dyDescent="0.25"/>
    <row r="47" ht="30.75" customHeight="1" x14ac:dyDescent="0.25"/>
  </sheetData>
  <mergeCells count="15">
    <mergeCell ref="A4:K4"/>
    <mergeCell ref="A6:A9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A24:K2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2020-07-24T11:07:01Z</dcterms:modified>
</cp:coreProperties>
</file>