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K17" i="1" l="1"/>
  <c r="J17" i="1"/>
  <c r="I17" i="1"/>
  <c r="H17" i="1"/>
  <c r="C17" i="1" l="1"/>
  <c r="B17" i="1"/>
  <c r="K11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<sst xmlns="http://schemas.openxmlformats.org/spreadsheetml/2006/main" count="31" uniqueCount="21">
  <si>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</si>
  <si>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</si>
  <si>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</si>
  <si>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</si>
  <si>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</si>
  <si>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</si>
  <si>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</si>
  <si>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</si>
  <si>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</si>
  <si>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Intrări de surse externe de finanţare</t>
  </si>
  <si>
    <t>Rambursări ale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</si>
  <si>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</si>
  <si>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</si>
  <si>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</si>
  <si>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</si>
  <si>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01/01/2021</t>
  </si>
  <si>
    <t>01/04/2020-30/04/2020</t>
  </si>
  <si>
    <t>la 30/04/2020</t>
  </si>
  <si>
    <t>01/04/2021-30/04/2021</t>
  </si>
  <si>
    <t>la 30/04/2021</t>
  </si>
  <si>
    <t>Notă: Pe parcursul primelor patru luni ale anului 2021, finanţarea externă netă a atins o valoare pozitivă, constituind circa 51,98 mil. dolari SUA. Totodată, fluctuaţia ratei de schimb a dolarului SUA faţă de alte valute, pe parcursul anului 2021, a atins valori negative și a constituit  -15,73 mil. dolari SUA. Astfel, soldul datoriei de stat externe la 30 aprilie 2021 s-a majorat față de soldul datoriei de stat externe la situația din 01 ianuarie 2021 cu aproximativ 36,24 mil.dolari SUA sau cu 1,62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</si>
</sst>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3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164" fontId="7" fillId="3" borderId="11" xfId="1" applyNumberFormat="1" applyFont="1" applyFill="1" applyBorder="1" applyAlignment="1">
      <alignment horizontal="right"/>
    </xf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164" fontId="7" fillId="5" borderId="13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164" fontId="7" fillId="5" borderId="11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B4" zoomScale="90" zoomScaleNormal="90" workbookViewId="0">
      <selection activeCell="J19" sqref="J19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78" t="s">
        <v>14</v>
      </c>
      <c r="B6" s="87">
        <v>2020</v>
      </c>
      <c r="C6" s="88"/>
      <c r="D6" s="88"/>
      <c r="E6" s="89"/>
      <c r="F6" s="90">
        <v>2021</v>
      </c>
      <c r="G6" s="90"/>
      <c r="H6" s="90"/>
      <c r="I6" s="90"/>
      <c r="J6" s="90"/>
      <c r="K6" s="91"/>
    </row>
    <row r="7" spans="1:14" ht="15.75" x14ac:dyDescent="0.25">
      <c r="A7" s="79"/>
      <c r="B7" s="92" t="s">
        <v>3</v>
      </c>
      <c r="C7" s="93"/>
      <c r="D7" s="93" t="s">
        <v>4</v>
      </c>
      <c r="E7" s="94"/>
      <c r="F7" s="95"/>
      <c r="G7" s="95"/>
      <c r="H7" s="96" t="s">
        <v>3</v>
      </c>
      <c r="I7" s="97"/>
      <c r="J7" s="93" t="s">
        <v>4</v>
      </c>
      <c r="K7" s="94"/>
    </row>
    <row r="8" spans="1:14" ht="16.5" thickBot="1" x14ac:dyDescent="0.3">
      <c r="A8" s="79"/>
      <c r="B8" s="98" t="s">
        <v>16</v>
      </c>
      <c r="C8" s="99"/>
      <c r="D8" s="100" t="s">
        <v>17</v>
      </c>
      <c r="E8" s="101"/>
      <c r="F8" s="102" t="s">
        <v>15</v>
      </c>
      <c r="G8" s="102"/>
      <c r="H8" s="98" t="s">
        <v>18</v>
      </c>
      <c r="I8" s="99"/>
      <c r="J8" s="100" t="s">
        <v>19</v>
      </c>
      <c r="K8" s="101"/>
    </row>
    <row r="9" spans="1:14" ht="16.5" thickBot="1" x14ac:dyDescent="0.3">
      <c r="A9" s="80"/>
      <c r="B9" s="58" t="s">
        <v>5</v>
      </c>
      <c r="C9" s="56" t="s">
        <v>6</v>
      </c>
      <c r="D9" s="57" t="s">
        <v>5</v>
      </c>
      <c r="E9" s="51" t="s">
        <v>6</v>
      </c>
      <c r="F9" s="4" t="s">
        <v>5</v>
      </c>
      <c r="G9" s="10" t="s">
        <v>6</v>
      </c>
      <c r="H9" s="58" t="s">
        <v>5</v>
      </c>
      <c r="I9" s="56" t="s">
        <v>6</v>
      </c>
      <c r="J9" s="57" t="s">
        <v>5</v>
      </c>
      <c r="K9" s="51" t="s">
        <v>6</v>
      </c>
    </row>
    <row r="10" spans="1:14" ht="15.75" x14ac:dyDescent="0.25">
      <c r="A10" s="34" t="s">
        <v>7</v>
      </c>
      <c r="B10" s="52"/>
      <c r="C10" s="53"/>
      <c r="D10" s="54"/>
      <c r="E10" s="55">
        <v>17.897600000000001</v>
      </c>
      <c r="F10" s="52"/>
      <c r="G10" s="55">
        <v>17.214600000000001</v>
      </c>
      <c r="H10" s="52"/>
      <c r="I10" s="53"/>
      <c r="J10" s="70"/>
      <c r="K10" s="55">
        <v>17.799199999999999</v>
      </c>
    </row>
    <row r="11" spans="1:14" ht="15.75" x14ac:dyDescent="0.25">
      <c r="A11" s="35" t="s">
        <v>8</v>
      </c>
      <c r="B11" s="29"/>
      <c r="C11" s="30"/>
      <c r="D11" s="30">
        <v>1891.0262641500001</v>
      </c>
      <c r="E11" s="41">
        <v>33844.831665250997</v>
      </c>
      <c r="F11" s="29">
        <v>2241.4177381670002</v>
      </c>
      <c r="G11" s="41">
        <v>38585.109795449636</v>
      </c>
      <c r="H11" s="63"/>
      <c r="I11" s="64"/>
      <c r="J11" s="63">
        <v>2277.6586337210001</v>
      </c>
      <c r="K11" s="68">
        <f>J11*K10</f>
        <v>40540.501553326823</v>
      </c>
      <c r="M11" s="11"/>
      <c r="N11" s="11"/>
    </row>
    <row r="12" spans="1:14" ht="15.75" x14ac:dyDescent="0.25">
      <c r="A12" s="36"/>
      <c r="B12" s="26"/>
      <c r="C12" s="31"/>
      <c r="D12" s="32"/>
      <c r="E12" s="42"/>
      <c r="F12" s="26"/>
      <c r="G12" s="44"/>
      <c r="H12" s="26"/>
      <c r="I12" s="59"/>
      <c r="J12" s="71"/>
      <c r="K12" s="42"/>
      <c r="L12" s="23"/>
      <c r="M12" s="11"/>
    </row>
    <row r="13" spans="1:14" ht="15.75" x14ac:dyDescent="0.25">
      <c r="A13" s="37" t="s">
        <v>9</v>
      </c>
      <c r="B13" s="19">
        <v>246.77050978</v>
      </c>
      <c r="C13" s="13">
        <v>4521.1736767000002</v>
      </c>
      <c r="D13" s="13">
        <v>272.94472279000001</v>
      </c>
      <c r="E13" s="25">
        <v>4982.6967019900003</v>
      </c>
      <c r="F13" s="19"/>
      <c r="G13" s="25"/>
      <c r="H13" s="19">
        <v>47.348070659999998</v>
      </c>
      <c r="I13" s="13">
        <v>847.70264769000005</v>
      </c>
      <c r="J13" s="69">
        <v>109.12860482000001</v>
      </c>
      <c r="K13" s="25">
        <v>1930.24801933</v>
      </c>
      <c r="L13" s="23"/>
      <c r="M13" s="12"/>
    </row>
    <row r="14" spans="1:14" ht="15.75" x14ac:dyDescent="0.25">
      <c r="A14" s="36"/>
      <c r="B14" s="18"/>
      <c r="C14" s="14"/>
      <c r="D14" s="32"/>
      <c r="E14" s="42"/>
      <c r="F14" s="26"/>
      <c r="G14" s="44"/>
      <c r="H14" s="18"/>
      <c r="I14" s="60"/>
      <c r="J14" s="71"/>
      <c r="K14" s="42"/>
      <c r="L14" s="23"/>
    </row>
    <row r="15" spans="1:14" ht="15.75" x14ac:dyDescent="0.25">
      <c r="A15" s="37" t="s">
        <v>10</v>
      </c>
      <c r="B15" s="19">
        <v>6.0590824400000001</v>
      </c>
      <c r="C15" s="13">
        <v>108.76626367999999</v>
      </c>
      <c r="D15" s="13">
        <v>55.33690653</v>
      </c>
      <c r="E15" s="25">
        <v>982.64412531999994</v>
      </c>
      <c r="F15" s="19"/>
      <c r="G15" s="45"/>
      <c r="H15" s="19">
        <v>6.62191581</v>
      </c>
      <c r="I15" s="13">
        <v>118.78936443000001</v>
      </c>
      <c r="J15" s="69">
        <v>57.152811839999998</v>
      </c>
      <c r="K15" s="25">
        <v>1005.36831762</v>
      </c>
      <c r="L15" s="23"/>
    </row>
    <row r="16" spans="1:14" ht="15.75" x14ac:dyDescent="0.25">
      <c r="A16" s="38"/>
      <c r="B16" s="20"/>
      <c r="C16" s="15"/>
      <c r="D16" s="33"/>
      <c r="E16" s="43"/>
      <c r="F16" s="46"/>
      <c r="G16" s="47"/>
      <c r="H16" s="20"/>
      <c r="I16" s="61"/>
      <c r="J16" s="72"/>
      <c r="K16" s="43"/>
      <c r="L16" s="23"/>
    </row>
    <row r="17" spans="1:17" ht="18" customHeight="1" x14ac:dyDescent="0.25">
      <c r="A17" s="37" t="s">
        <v>11</v>
      </c>
      <c r="B17" s="19">
        <f>B13-B15</f>
        <v>240.71142734</v>
      </c>
      <c r="C17" s="69">
        <f>C13-C15</f>
        <v>4412.4074130200006</v>
      </c>
      <c r="D17" s="13">
        <v>217.60781626000002</v>
      </c>
      <c r="E17" s="25">
        <v>4000.0525766700002</v>
      </c>
      <c r="F17" s="19"/>
      <c r="G17" s="45"/>
      <c r="H17" s="19">
        <f>H13-H15</f>
        <v>40.72615485</v>
      </c>
      <c r="I17" s="13">
        <f>I13-I15</f>
        <v>728.91328326000007</v>
      </c>
      <c r="J17" s="69">
        <f>J13-J15</f>
        <v>51.975792980000008</v>
      </c>
      <c r="K17" s="45">
        <f>K13-K15</f>
        <v>924.87970171000006</v>
      </c>
      <c r="L17" s="24"/>
      <c r="M17" s="16"/>
    </row>
    <row r="18" spans="1:17" ht="15.75" x14ac:dyDescent="0.25">
      <c r="A18" s="38"/>
      <c r="B18" s="20"/>
      <c r="C18" s="15"/>
      <c r="D18" s="33"/>
      <c r="E18" s="43"/>
      <c r="F18" s="26"/>
      <c r="G18" s="48"/>
      <c r="H18" s="20"/>
      <c r="I18" s="61"/>
      <c r="J18" s="72"/>
      <c r="K18" s="43"/>
      <c r="L18" s="23"/>
    </row>
    <row r="19" spans="1:17" ht="30" customHeight="1" x14ac:dyDescent="0.25">
      <c r="A19" s="39" t="s">
        <v>12</v>
      </c>
      <c r="B19" s="19">
        <v>-15.522174704999999</v>
      </c>
      <c r="C19" s="13"/>
      <c r="D19" s="13">
        <v>-30.667163788999801</v>
      </c>
      <c r="E19" s="25"/>
      <c r="F19" s="19"/>
      <c r="G19" s="49"/>
      <c r="H19" s="13">
        <v>48.174126471999998</v>
      </c>
      <c r="I19" s="65"/>
      <c r="J19" s="13">
        <v>-15.734897425999611</v>
      </c>
      <c r="K19" s="62"/>
      <c r="L19" s="23"/>
      <c r="M19" s="11"/>
    </row>
    <row r="20" spans="1:17" ht="15.75" x14ac:dyDescent="0.25">
      <c r="A20" s="36"/>
      <c r="B20" s="20"/>
      <c r="C20" s="14"/>
      <c r="D20" s="33"/>
      <c r="E20" s="42"/>
      <c r="F20" s="50"/>
      <c r="G20" s="48"/>
      <c r="H20" s="20"/>
      <c r="I20" s="60"/>
      <c r="J20" s="72"/>
      <c r="K20" s="42"/>
      <c r="L20" s="23"/>
      <c r="M20" s="11"/>
      <c r="Q20" s="11"/>
    </row>
    <row r="21" spans="1:17" ht="16.5" thickBot="1" x14ac:dyDescent="0.3">
      <c r="A21" s="40" t="s">
        <v>13</v>
      </c>
      <c r="B21" s="27">
        <v>2.2510278800000001</v>
      </c>
      <c r="C21" s="17">
        <v>40.972030080000003</v>
      </c>
      <c r="D21" s="17">
        <v>7.06825261</v>
      </c>
      <c r="E21" s="28">
        <v>125.95327478999999</v>
      </c>
      <c r="F21" s="27"/>
      <c r="G21" s="28"/>
      <c r="H21" s="27">
        <v>1.61281444</v>
      </c>
      <c r="I21" s="17">
        <v>28.9201913200001</v>
      </c>
      <c r="J21" s="73">
        <v>6.3723687699999996</v>
      </c>
      <c r="K21" s="28">
        <v>111.98178157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67"/>
      <c r="J22" s="3"/>
      <c r="K22" s="6"/>
      <c r="N22" s="12"/>
    </row>
    <row r="23" spans="1:17" ht="16.5" thickBot="1" x14ac:dyDescent="0.3">
      <c r="A23" s="1"/>
      <c r="B23" s="1"/>
      <c r="C23" s="1"/>
      <c r="D23" s="66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1" t="s">
        <v>20</v>
      </c>
      <c r="B24" s="82"/>
      <c r="C24" s="82"/>
      <c r="D24" s="82"/>
      <c r="E24" s="82"/>
      <c r="F24" s="82"/>
      <c r="G24" s="82"/>
      <c r="H24" s="82"/>
      <c r="I24" s="82"/>
      <c r="J24" s="82"/>
      <c r="K24" s="83"/>
      <c r="P24" s="11"/>
    </row>
    <row r="25" spans="1:17" ht="54.75" customHeight="1" thickBot="1" x14ac:dyDescent="0.3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6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H27" s="11"/>
      <c r="I27" s="12"/>
      <c r="J27" s="11"/>
      <c r="K27" s="11"/>
    </row>
    <row r="28" spans="1:17" x14ac:dyDescent="0.25">
      <c r="K28" s="75"/>
    </row>
    <row r="30" spans="1:17" x14ac:dyDescent="0.25">
      <c r="I30" s="76"/>
      <c r="K30" s="76"/>
    </row>
    <row r="32" spans="1:17" x14ac:dyDescent="0.25">
      <c r="G32" s="74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2021-05-25T11:36:31Z</dcterms:modified>
</cp:coreProperties>
</file>