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socvalen\Desktop\A WORK\Buget\2018\Rectificare-Redistribuiri\Aprilie\Proiect lege la Guvern\"/>
    </mc:Choice>
  </mc:AlternateContent>
  <bookViews>
    <workbookView xWindow="0" yWindow="0" windowWidth="17100" windowHeight="10515"/>
  </bookViews>
  <sheets>
    <sheet name="tabel2" sheetId="1" r:id="rId1"/>
  </sheets>
  <definedNames>
    <definedName name="_xlnm._FilterDatabase" localSheetId="0" hidden="1">tabel2!$B$5:$C$37</definedName>
    <definedName name="_xlnm.Print_Area" localSheetId="0">tabel2!$A$1:$F$46</definedName>
    <definedName name="_xlnm.Print_Titles" localSheetId="0">tabel2!$4:$4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<sst xmlns="http://schemas.openxmlformats.org/spreadsheetml/2006/main" count="71" uniqueCount="70">
  <si>
    <t>Tabelul nr. 2</t>
  </si>
  <si>
    <t>Propuneri de modificare a Anexei nr.2 ”Componența veniturilor bugetului de stat"</t>
  </si>
  <si>
    <t>mii lei</t>
  </si>
  <si>
    <t xml:space="preserve">Denumirea </t>
  </si>
  <si>
    <t xml:space="preserve">Aprobat </t>
  </si>
  <si>
    <t>propuneri de modificare (+,-)</t>
  </si>
  <si>
    <t>Precizat</t>
  </si>
  <si>
    <t>VENITURI</t>
  </si>
  <si>
    <t>1</t>
  </si>
  <si>
    <t xml:space="preserve">IMPOZITE ŞI TAXE </t>
  </si>
  <si>
    <t>11</t>
  </si>
  <si>
    <t>IMPOZITE PE VENIT</t>
  </si>
  <si>
    <t>111</t>
  </si>
  <si>
    <t>Impozit pe venitul persoanelor fizice</t>
  </si>
  <si>
    <t>1111</t>
  </si>
  <si>
    <t>Impozit pe venitul persoanelor juridice</t>
  </si>
  <si>
    <t>1112</t>
  </si>
  <si>
    <t>IMPOZITE PE PROPRIETATE</t>
  </si>
  <si>
    <t>Impozite pe proprietate cu caracter ocazional</t>
  </si>
  <si>
    <t>Alte impozite pe proprietate</t>
  </si>
  <si>
    <t>IMPOZITE ŞI TAXE PE MĂRFURI ŞI SERVICII</t>
  </si>
  <si>
    <t>114</t>
  </si>
  <si>
    <t xml:space="preserve">Taxa pe valoarea adaugata </t>
  </si>
  <si>
    <t>1141</t>
  </si>
  <si>
    <t>Accize</t>
  </si>
  <si>
    <t>1142</t>
  </si>
  <si>
    <t>Taxe pentru servicii specifice</t>
  </si>
  <si>
    <t>1144</t>
  </si>
  <si>
    <t>Taxe şi plăţi pentru utilizarea mărfurilor şi  pentru practicarea unor genuri de activitate</t>
  </si>
  <si>
    <t>1145</t>
  </si>
  <si>
    <t>Alte taxe pentru mărfuri şi servicii</t>
  </si>
  <si>
    <t>1146</t>
  </si>
  <si>
    <t>TAXA ASUPRA COMERŢULUI EXTERIOR ŞI OPERAŢIUNILOR EXTERNE</t>
  </si>
  <si>
    <t>115</t>
  </si>
  <si>
    <t>Taxe vamale şi alte taxe de import</t>
  </si>
  <si>
    <t>1151</t>
  </si>
  <si>
    <t>Alte taxe asupra comerţului exterior şi operaţiunilor externe</t>
  </si>
  <si>
    <t>1156</t>
  </si>
  <si>
    <t>GRANTURI PRIMITE</t>
  </si>
  <si>
    <t>13</t>
  </si>
  <si>
    <t xml:space="preserve">GRANTURI PRIMITE DA LA GUVERNELE ALTOR STATE </t>
  </si>
  <si>
    <t>131</t>
  </si>
  <si>
    <t>Pentru proiecte finanțate din surse externe</t>
  </si>
  <si>
    <t>GRANTURI PRIMITE DE LA ORGANIZAŢIILE INTERNAŢIONALE</t>
  </si>
  <si>
    <t>132</t>
  </si>
  <si>
    <t>Pentru susținerea bugetului</t>
  </si>
  <si>
    <t xml:space="preserve">ALTE VENITURI  </t>
  </si>
  <si>
    <t>14</t>
  </si>
  <si>
    <t>VENITURI DIN PROPRIETATE</t>
  </si>
  <si>
    <t>141</t>
  </si>
  <si>
    <t>Dobînzi încasate</t>
  </si>
  <si>
    <t>1411</t>
  </si>
  <si>
    <t>Dividende primite</t>
  </si>
  <si>
    <t>1412</t>
  </si>
  <si>
    <t>VENITURI DIN VÎNZAREA MĂRFURILOR ŞI SERVICIILOR</t>
  </si>
  <si>
    <t>142</t>
  </si>
  <si>
    <t>Taxe şi plăţi administrative</t>
  </si>
  <si>
    <t>1422</t>
  </si>
  <si>
    <t>Comercializarea mărfurilor şi serviciilor de către instituţiile bugetare</t>
  </si>
  <si>
    <t>1423</t>
  </si>
  <si>
    <t xml:space="preserve">AMENZI ŞI SANCŢIUNI </t>
  </si>
  <si>
    <t>143</t>
  </si>
  <si>
    <t>DONAŢII VOLUNTARE</t>
  </si>
  <si>
    <t>144</t>
  </si>
  <si>
    <t>ALTE VENITURI ŞI VENITURI NEIDENTIFICATE</t>
  </si>
  <si>
    <t>145</t>
  </si>
  <si>
    <t>TRANSFERURI PRIMITE ÎN CADRUL BUGETULUI PUBLIC NAȚIONAL</t>
  </si>
  <si>
    <t xml:space="preserve">Transferuri primite între bugetul de stat şi bugetele locale </t>
  </si>
  <si>
    <t>9.396,0</t>
  </si>
  <si>
    <t xml:space="preserve">Cod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</si>
</sst>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l_e_i_-;\-* #,##0.00\ _l_e_i_-;_-* &quot;-&quot;??\ _l_e_i_-;_-@_-"/>
    <numFmt numFmtId="165" formatCode="_-* #,##0.0\ _l_e_i_-;\-* #,##0.0\ _l_e_i_-;_-* &quot;-&quot;?\ _l_e_i_-;_-@_-"/>
    <numFmt numFmtId="166" formatCode="#,##0.0"/>
    <numFmt numFmtId="167" formatCode="#,##0.0_ ;\-#,##0.0\ "/>
    <numFmt numFmtId="168" formatCode="0.0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sz val="10"/>
      <name val="Arial"/>
      <family val="2"/>
      <charset val="204"/>
    </font>
    <font>
      <i/>
      <sz val="12"/>
      <name val="Times New Roman"/>
      <family val="1"/>
    </font>
    <font>
      <i/>
      <sz val="11"/>
      <name val="Times New Roman"/>
      <family val="1"/>
      <charset val="204"/>
    </font>
    <font>
      <b/>
      <i/>
      <sz val="12"/>
      <name val="Times New Roman"/>
      <family val="1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6" fillId="0" borderId="0"/>
    <xf numFmtId="0" fontId="15" fillId="0" borderId="0"/>
  </cellStyleXfs>
  <cellXfs count="4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/>
    </xf>
    <xf numFmtId="0" fontId="5" fillId="0" borderId="1" xfId="2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/>
    <xf numFmtId="165" fontId="8" fillId="0" borderId="0" xfId="0" applyNumberFormat="1" applyFont="1" applyFill="1"/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165" fontId="10" fillId="0" borderId="0" xfId="0" applyNumberFormat="1" applyFont="1" applyFill="1"/>
    <xf numFmtId="0" fontId="17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167" fontId="9" fillId="0" borderId="0" xfId="0" applyNumberFormat="1" applyFont="1" applyFill="1"/>
    <xf numFmtId="165" fontId="9" fillId="0" borderId="0" xfId="0" applyNumberFormat="1" applyFont="1" applyFill="1"/>
    <xf numFmtId="0" fontId="8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/>
    </xf>
    <xf numFmtId="166" fontId="2" fillId="0" borderId="0" xfId="0" applyNumberFormat="1" applyFont="1" applyFill="1"/>
    <xf numFmtId="168" fontId="8" fillId="0" borderId="2" xfId="1" applyNumberFormat="1" applyFont="1" applyFill="1" applyBorder="1" applyAlignment="1">
      <alignment horizontal="right" vertical="center"/>
    </xf>
    <xf numFmtId="168" fontId="9" fillId="0" borderId="2" xfId="1" applyNumberFormat="1" applyFont="1" applyFill="1" applyBorder="1" applyAlignment="1">
      <alignment horizontal="right" vertical="center"/>
    </xf>
    <xf numFmtId="168" fontId="11" fillId="2" borderId="2" xfId="0" applyNumberFormat="1" applyFont="1" applyFill="1" applyBorder="1" applyAlignment="1">
      <alignment horizontal="right"/>
    </xf>
    <xf numFmtId="168" fontId="12" fillId="0" borderId="2" xfId="1" applyNumberFormat="1" applyFont="1" applyFill="1" applyBorder="1" applyAlignment="1">
      <alignment horizontal="right" vertical="center"/>
    </xf>
    <xf numFmtId="168" fontId="13" fillId="2" borderId="2" xfId="1" applyNumberFormat="1" applyFont="1" applyFill="1" applyBorder="1" applyAlignment="1">
      <alignment horizontal="right"/>
    </xf>
    <xf numFmtId="168" fontId="10" fillId="2" borderId="2" xfId="1" applyNumberFormat="1" applyFont="1" applyFill="1" applyBorder="1" applyAlignment="1">
      <alignment horizontal="right"/>
    </xf>
    <xf numFmtId="168" fontId="14" fillId="0" borderId="2" xfId="1" applyNumberFormat="1" applyFont="1" applyFill="1" applyBorder="1" applyAlignment="1">
      <alignment horizontal="right" vertical="center"/>
    </xf>
    <xf numFmtId="168" fontId="10" fillId="2" borderId="2" xfId="1" applyNumberFormat="1" applyFont="1" applyFill="1" applyBorder="1" applyAlignment="1">
      <alignment horizontal="right" vertical="center"/>
    </xf>
    <xf numFmtId="168" fontId="16" fillId="2" borderId="2" xfId="4" applyNumberFormat="1" applyFont="1" applyFill="1" applyBorder="1" applyAlignment="1">
      <alignment horizontal="right" vertical="center" wrapText="1"/>
    </xf>
    <xf numFmtId="168" fontId="9" fillId="2" borderId="2" xfId="1" applyNumberFormat="1" applyFont="1" applyFill="1" applyBorder="1" applyAlignment="1">
      <alignment horizontal="right"/>
    </xf>
    <xf numFmtId="168" fontId="2" fillId="2" borderId="2" xfId="1" applyNumberFormat="1" applyFont="1" applyFill="1" applyBorder="1" applyAlignment="1">
      <alignment horizontal="right"/>
    </xf>
    <xf numFmtId="168" fontId="8" fillId="2" borderId="2" xfId="1" applyNumberFormat="1" applyFont="1" applyFill="1" applyBorder="1" applyAlignment="1">
      <alignment horizontal="right"/>
    </xf>
    <xf numFmtId="168" fontId="8" fillId="0" borderId="0" xfId="0" applyNumberFormat="1" applyFont="1" applyFill="1"/>
    <xf numFmtId="0" fontId="5" fillId="0" borderId="0" xfId="0" applyFont="1" applyFill="1"/>
    <xf numFmtId="168" fontId="19" fillId="0" borderId="0" xfId="0" applyNumberFormat="1" applyFont="1" applyFill="1"/>
    <xf numFmtId="168" fontId="20" fillId="0" borderId="0" xfId="0" applyNumberFormat="1" applyFont="1" applyFill="1"/>
    <xf numFmtId="168" fontId="9" fillId="0" borderId="2" xfId="1" applyNumberFormat="1" applyFont="1" applyFill="1" applyBorder="1" applyAlignment="1">
      <alignment horizontal="right"/>
    </xf>
    <xf numFmtId="168" fontId="10" fillId="0" borderId="2" xfId="1" applyNumberFormat="1" applyFont="1" applyFill="1" applyBorder="1" applyAlignment="1">
      <alignment horizontal="right"/>
    </xf>
    <xf numFmtId="168" fontId="2" fillId="0" borderId="2" xfId="1" applyNumberFormat="1" applyFont="1" applyFill="1" applyBorder="1" applyAlignment="1">
      <alignment horizontal="right"/>
    </xf>
    <xf numFmtId="168" fontId="18" fillId="0" borderId="2" xfId="4" applyNumberFormat="1" applyFont="1" applyFill="1" applyBorder="1" applyAlignment="1">
      <alignment horizontal="right" vertical="center" wrapText="1"/>
    </xf>
    <xf numFmtId="168" fontId="8" fillId="0" borderId="2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/>
    </xf>
  </cellXfs>
  <cellStyles count="5">
    <cellStyle name="Comma" xfId="1" builtinId="3"/>
    <cellStyle name="Normal" xfId="0" builtinId="0"/>
    <cellStyle name="Normal 2" xfId="4"/>
    <cellStyle name="Normal_Chart of Accounts  COA" xfId="3"/>
    <cellStyle name="Normal_Clas_venitur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4"/>
  <sheetViews>
    <sheetView showZeros="0"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:F1"/>
    </sheetView>
  </sheetViews>
  <sheetFormatPr defaultRowHeight="15"/>
  <cols>
    <col min="1" max="1" width="3.28515625" style="1" customWidth="1"/>
    <col min="2" max="2" width="59" style="2" customWidth="1"/>
    <col min="3" max="3" width="9.5703125" style="3" customWidth="1"/>
    <col min="4" max="4" width="18" style="1" bestFit="1" customWidth="1"/>
    <col min="5" max="5" width="17.5703125" style="1" bestFit="1" customWidth="1"/>
    <col min="6" max="6" width="18" style="1" bestFit="1" customWidth="1"/>
    <col min="7" max="7" width="12.5703125" style="1" customWidth="1"/>
    <col min="8" max="8" width="12.42578125" style="39" customWidth="1"/>
    <col min="9" max="9" width="18" style="1" bestFit="1" customWidth="1"/>
    <col min="10" max="10" width="17.7109375" style="1" customWidth="1"/>
    <col min="11" max="16384" width="9.140625" style="1"/>
  </cols>
  <sheetData>
    <row r="1" spans="2:11">
      <c r="B1" s="47" t="s">
        <v>0</v>
      </c>
      <c r="C1" s="47"/>
      <c r="D1" s="47"/>
      <c r="E1" s="47"/>
      <c r="F1" s="47"/>
    </row>
    <row r="2" spans="2:11" ht="25.5" customHeight="1">
      <c r="B2" s="48" t="s">
        <v>1</v>
      </c>
      <c r="C2" s="48"/>
      <c r="D2" s="48"/>
      <c r="E2" s="48"/>
      <c r="F2" s="48"/>
    </row>
    <row r="3" spans="2:11" ht="27" customHeight="1">
      <c r="F3" s="3" t="s">
        <v>2</v>
      </c>
    </row>
    <row r="4" spans="2:11" ht="47.45" customHeight="1">
      <c r="B4" s="4" t="s">
        <v>3</v>
      </c>
      <c r="C4" s="5" t="s">
        <v>69</v>
      </c>
      <c r="D4" s="6" t="s">
        <v>4</v>
      </c>
      <c r="E4" s="6" t="s">
        <v>5</v>
      </c>
      <c r="F4" s="6" t="s">
        <v>6</v>
      </c>
    </row>
    <row r="5" spans="2:11" s="9" customFormat="1" ht="22.9" customHeight="1">
      <c r="B5" s="7" t="s">
        <v>7</v>
      </c>
      <c r="C5" s="8" t="s">
        <v>8</v>
      </c>
      <c r="D5" s="26">
        <v>36618500</v>
      </c>
      <c r="E5" s="26">
        <v>303505</v>
      </c>
      <c r="F5" s="26">
        <v>36922005</v>
      </c>
      <c r="G5" s="38"/>
      <c r="H5" s="41"/>
      <c r="I5" s="38"/>
      <c r="J5" s="10"/>
    </row>
    <row r="6" spans="2:11" s="9" customFormat="1" ht="19.899999999999999" customHeight="1">
      <c r="B6" s="7" t="s">
        <v>9</v>
      </c>
      <c r="C6" s="8" t="s">
        <v>10</v>
      </c>
      <c r="D6" s="26">
        <v>32074627.399999999</v>
      </c>
      <c r="E6" s="26">
        <v>1078483.6000000015</v>
      </c>
      <c r="F6" s="26">
        <v>33153111</v>
      </c>
      <c r="G6" s="38"/>
      <c r="H6" s="40"/>
      <c r="K6" s="10"/>
    </row>
    <row r="7" spans="2:11" s="13" customFormat="1" ht="20.25" customHeight="1">
      <c r="B7" s="11" t="s">
        <v>11</v>
      </c>
      <c r="C7" s="12" t="s">
        <v>12</v>
      </c>
      <c r="D7" s="27">
        <v>5997301.4000000004</v>
      </c>
      <c r="E7" s="26">
        <v>106598.59999999963</v>
      </c>
      <c r="F7" s="27">
        <v>6103900</v>
      </c>
      <c r="G7" s="38"/>
      <c r="H7" s="40"/>
    </row>
    <row r="8" spans="2:11" s="16" customFormat="1" ht="18.75" customHeight="1">
      <c r="B8" s="14" t="s">
        <v>13</v>
      </c>
      <c r="C8" s="15" t="s">
        <v>14</v>
      </c>
      <c r="D8" s="28">
        <v>1623801.4</v>
      </c>
      <c r="E8" s="29">
        <v>38198.600000000093</v>
      </c>
      <c r="F8" s="30">
        <v>1662000</v>
      </c>
      <c r="G8" s="38"/>
      <c r="H8" s="40"/>
      <c r="I8" s="17"/>
    </row>
    <row r="9" spans="2:11" s="16" customFormat="1" ht="15" customHeight="1">
      <c r="B9" s="14" t="s">
        <v>15</v>
      </c>
      <c r="C9" s="15" t="s">
        <v>16</v>
      </c>
      <c r="D9" s="31">
        <v>4373500</v>
      </c>
      <c r="E9" s="29">
        <v>68400</v>
      </c>
      <c r="F9" s="31">
        <v>4441900</v>
      </c>
      <c r="G9" s="38"/>
      <c r="H9" s="40"/>
    </row>
    <row r="10" spans="2:11" s="13" customFormat="1" ht="22.5" customHeight="1">
      <c r="B10" s="11" t="s">
        <v>17</v>
      </c>
      <c r="C10" s="12">
        <v>113</v>
      </c>
      <c r="D10" s="27">
        <v>60100</v>
      </c>
      <c r="E10" s="32">
        <v>-5500</v>
      </c>
      <c r="F10" s="27">
        <v>54600</v>
      </c>
      <c r="G10" s="38"/>
      <c r="H10" s="40"/>
    </row>
    <row r="11" spans="2:11" s="16" customFormat="1" ht="17.25" customHeight="1">
      <c r="B11" s="14" t="s">
        <v>18</v>
      </c>
      <c r="C11" s="15">
        <v>1133</v>
      </c>
      <c r="D11" s="33">
        <v>2600</v>
      </c>
      <c r="E11" s="26">
        <v>0</v>
      </c>
      <c r="F11" s="33">
        <v>2600</v>
      </c>
      <c r="G11" s="38"/>
      <c r="H11" s="40"/>
    </row>
    <row r="12" spans="2:11" s="16" customFormat="1" ht="15" customHeight="1">
      <c r="B12" s="14" t="s">
        <v>19</v>
      </c>
      <c r="C12" s="15">
        <v>1136</v>
      </c>
      <c r="D12" s="33">
        <v>57500</v>
      </c>
      <c r="E12" s="29">
        <v>-5500</v>
      </c>
      <c r="F12" s="33">
        <v>52000</v>
      </c>
      <c r="G12" s="38"/>
      <c r="H12" s="40"/>
    </row>
    <row r="13" spans="2:11" s="13" customFormat="1" ht="21.75" customHeight="1">
      <c r="B13" s="11" t="s">
        <v>20</v>
      </c>
      <c r="C13" s="12" t="s">
        <v>21</v>
      </c>
      <c r="D13" s="27">
        <v>24419326</v>
      </c>
      <c r="E13" s="26">
        <v>879585</v>
      </c>
      <c r="F13" s="27">
        <v>25298911</v>
      </c>
      <c r="G13" s="38"/>
      <c r="H13" s="40"/>
    </row>
    <row r="14" spans="2:11" s="16" customFormat="1" ht="20.25" customHeight="1">
      <c r="B14" s="14" t="s">
        <v>22</v>
      </c>
      <c r="C14" s="15" t="s">
        <v>23</v>
      </c>
      <c r="D14" s="33">
        <v>17226200</v>
      </c>
      <c r="E14" s="29">
        <v>639700</v>
      </c>
      <c r="F14" s="31">
        <v>17865900</v>
      </c>
      <c r="G14" s="38"/>
      <c r="H14" s="40"/>
    </row>
    <row r="15" spans="2:11" s="16" customFormat="1" ht="18" customHeight="1" collapsed="1">
      <c r="B15" s="14" t="s">
        <v>24</v>
      </c>
      <c r="C15" s="15" t="s">
        <v>25</v>
      </c>
      <c r="D15" s="34">
        <v>5900481</v>
      </c>
      <c r="E15" s="29">
        <v>261635</v>
      </c>
      <c r="F15" s="31">
        <v>6162116</v>
      </c>
      <c r="G15" s="38"/>
      <c r="H15" s="40"/>
    </row>
    <row r="16" spans="2:11" s="16" customFormat="1" ht="15" customHeight="1" collapsed="1">
      <c r="B16" s="14" t="s">
        <v>26</v>
      </c>
      <c r="C16" s="15" t="s">
        <v>27</v>
      </c>
      <c r="D16" s="33">
        <v>10935</v>
      </c>
      <c r="E16" s="29">
        <v>0</v>
      </c>
      <c r="F16" s="31">
        <v>10935</v>
      </c>
      <c r="G16" s="38"/>
      <c r="H16" s="40"/>
    </row>
    <row r="17" spans="2:8" s="16" customFormat="1" ht="30" customHeight="1" collapsed="1">
      <c r="B17" s="14" t="s">
        <v>28</v>
      </c>
      <c r="C17" s="15" t="s">
        <v>29</v>
      </c>
      <c r="D17" s="33">
        <v>379850</v>
      </c>
      <c r="E17" s="29">
        <v>-25050</v>
      </c>
      <c r="F17" s="31">
        <v>354800</v>
      </c>
      <c r="G17" s="38"/>
      <c r="H17" s="40"/>
    </row>
    <row r="18" spans="2:8" s="16" customFormat="1" ht="15" customHeight="1" collapsed="1">
      <c r="B18" s="14" t="s">
        <v>30</v>
      </c>
      <c r="C18" s="15" t="s">
        <v>31</v>
      </c>
      <c r="D18" s="33">
        <v>901860</v>
      </c>
      <c r="E18" s="29">
        <v>3300</v>
      </c>
      <c r="F18" s="31">
        <v>905160</v>
      </c>
      <c r="G18" s="38"/>
      <c r="H18" s="40"/>
    </row>
    <row r="19" spans="2:8" s="13" customFormat="1" ht="36.75" customHeight="1" collapsed="1">
      <c r="B19" s="11" t="s">
        <v>32</v>
      </c>
      <c r="C19" s="12" t="s">
        <v>33</v>
      </c>
      <c r="D19" s="27">
        <v>1597900</v>
      </c>
      <c r="E19" s="32">
        <v>97800</v>
      </c>
      <c r="F19" s="27">
        <v>1695700</v>
      </c>
      <c r="G19" s="38"/>
      <c r="H19" s="40"/>
    </row>
    <row r="20" spans="2:8" s="16" customFormat="1" ht="15" customHeight="1">
      <c r="B20" s="14" t="s">
        <v>34</v>
      </c>
      <c r="C20" s="15" t="s">
        <v>35</v>
      </c>
      <c r="D20" s="31">
        <v>1070100</v>
      </c>
      <c r="E20" s="29">
        <v>96500</v>
      </c>
      <c r="F20" s="31">
        <v>1166600</v>
      </c>
      <c r="G20" s="38"/>
      <c r="H20" s="40"/>
    </row>
    <row r="21" spans="2:8" s="16" customFormat="1" ht="15" customHeight="1" collapsed="1">
      <c r="B21" s="14" t="s">
        <v>36</v>
      </c>
      <c r="C21" s="15" t="s">
        <v>37</v>
      </c>
      <c r="D21" s="31">
        <v>527800</v>
      </c>
      <c r="E21" s="29">
        <v>1300</v>
      </c>
      <c r="F21" s="31">
        <v>529100</v>
      </c>
      <c r="G21" s="38"/>
      <c r="H21" s="40"/>
    </row>
    <row r="22" spans="2:8" s="9" customFormat="1" ht="24" customHeight="1" collapsed="1">
      <c r="B22" s="7" t="s">
        <v>38</v>
      </c>
      <c r="C22" s="8" t="s">
        <v>39</v>
      </c>
      <c r="D22" s="26">
        <v>2829944.6</v>
      </c>
      <c r="E22" s="26">
        <v>-902719.8</v>
      </c>
      <c r="F22" s="26">
        <v>1927224.8</v>
      </c>
      <c r="G22" s="38"/>
      <c r="H22" s="40"/>
    </row>
    <row r="23" spans="2:8" s="13" customFormat="1" ht="15" customHeight="1">
      <c r="B23" s="11" t="s">
        <v>40</v>
      </c>
      <c r="C23" s="12" t="s">
        <v>41</v>
      </c>
      <c r="D23" s="27">
        <v>56434.8</v>
      </c>
      <c r="E23" s="32">
        <v>-5115.3000000000029</v>
      </c>
      <c r="F23" s="27">
        <v>51319.5</v>
      </c>
      <c r="G23" s="38"/>
      <c r="H23" s="40"/>
    </row>
    <row r="24" spans="2:8" s="13" customFormat="1" ht="15" customHeight="1">
      <c r="B24" s="14" t="s">
        <v>42</v>
      </c>
      <c r="C24" s="15"/>
      <c r="D24" s="42">
        <v>56434.8</v>
      </c>
      <c r="E24" s="32">
        <v>-5115.3000000000029</v>
      </c>
      <c r="F24" s="35">
        <v>51319.5</v>
      </c>
      <c r="G24" s="38"/>
      <c r="H24" s="40"/>
    </row>
    <row r="25" spans="2:8" s="13" customFormat="1" ht="28.9" customHeight="1" collapsed="1">
      <c r="B25" s="11" t="s">
        <v>43</v>
      </c>
      <c r="C25" s="12" t="s">
        <v>44</v>
      </c>
      <c r="D25" s="27">
        <v>2773509.8000000003</v>
      </c>
      <c r="E25" s="26">
        <v>-897604.50000000023</v>
      </c>
      <c r="F25" s="27">
        <v>1875905.3</v>
      </c>
      <c r="G25" s="38"/>
      <c r="H25" s="40"/>
    </row>
    <row r="26" spans="2:8" s="13" customFormat="1" ht="15" customHeight="1">
      <c r="B26" s="14" t="s">
        <v>45</v>
      </c>
      <c r="C26" s="15"/>
      <c r="D26" s="42">
        <v>2189144.7000000002</v>
      </c>
      <c r="E26" s="26">
        <v>-903674.70000000019</v>
      </c>
      <c r="F26" s="35">
        <v>1285470</v>
      </c>
      <c r="G26" s="38"/>
      <c r="H26" s="40"/>
    </row>
    <row r="27" spans="2:8" s="13" customFormat="1" ht="15" customHeight="1">
      <c r="B27" s="14" t="s">
        <v>42</v>
      </c>
      <c r="C27" s="15"/>
      <c r="D27" s="42">
        <v>584365.1</v>
      </c>
      <c r="E27" s="26">
        <v>6070.2</v>
      </c>
      <c r="F27" s="35">
        <v>590435.30000000005</v>
      </c>
      <c r="G27" s="38"/>
      <c r="H27" s="40"/>
    </row>
    <row r="28" spans="2:8" s="9" customFormat="1" ht="22.5" customHeight="1" collapsed="1">
      <c r="B28" s="7" t="s">
        <v>46</v>
      </c>
      <c r="C28" s="8" t="s">
        <v>47</v>
      </c>
      <c r="D28" s="26">
        <v>1704532</v>
      </c>
      <c r="E28" s="26">
        <v>123741.19999999972</v>
      </c>
      <c r="F28" s="26">
        <v>1828273.1999999997</v>
      </c>
      <c r="G28" s="38"/>
      <c r="H28" s="40"/>
    </row>
    <row r="29" spans="2:8" s="13" customFormat="1" ht="21" customHeight="1">
      <c r="B29" s="11" t="s">
        <v>48</v>
      </c>
      <c r="C29" s="12" t="s">
        <v>49</v>
      </c>
      <c r="D29" s="27">
        <v>376404.8</v>
      </c>
      <c r="E29" s="26">
        <v>-9095.9</v>
      </c>
      <c r="F29" s="27">
        <v>367308.9</v>
      </c>
      <c r="G29" s="38"/>
      <c r="H29" s="40"/>
    </row>
    <row r="30" spans="2:8" s="16" customFormat="1" ht="15" customHeight="1">
      <c r="B30" s="14" t="s">
        <v>50</v>
      </c>
      <c r="C30" s="15" t="s">
        <v>51</v>
      </c>
      <c r="D30" s="43">
        <v>304904.8</v>
      </c>
      <c r="E30" s="29">
        <v>-9095.9</v>
      </c>
      <c r="F30" s="31">
        <v>295808.90000000002</v>
      </c>
      <c r="G30" s="38"/>
      <c r="H30" s="40"/>
    </row>
    <row r="31" spans="2:8" s="16" customFormat="1" ht="15" customHeight="1" collapsed="1">
      <c r="B31" s="14" t="s">
        <v>52</v>
      </c>
      <c r="C31" s="15" t="s">
        <v>53</v>
      </c>
      <c r="D31" s="43">
        <v>71500</v>
      </c>
      <c r="E31" s="29">
        <v>0</v>
      </c>
      <c r="F31" s="31">
        <v>71500</v>
      </c>
      <c r="G31" s="38"/>
      <c r="H31" s="40"/>
    </row>
    <row r="32" spans="2:8" s="13" customFormat="1" ht="19.5" customHeight="1" collapsed="1">
      <c r="B32" s="11" t="s">
        <v>54</v>
      </c>
      <c r="C32" s="12" t="s">
        <v>55</v>
      </c>
      <c r="D32" s="27">
        <v>978363.1</v>
      </c>
      <c r="E32" s="26">
        <v>21266.900000000023</v>
      </c>
      <c r="F32" s="27">
        <v>999630</v>
      </c>
      <c r="G32" s="38"/>
      <c r="H32" s="40"/>
    </row>
    <row r="33" spans="2:9" s="16" customFormat="1" ht="15" customHeight="1">
      <c r="B33" s="14" t="s">
        <v>56</v>
      </c>
      <c r="C33" s="15" t="s">
        <v>57</v>
      </c>
      <c r="D33" s="43">
        <v>272633.59999999998</v>
      </c>
      <c r="E33" s="29">
        <v>300</v>
      </c>
      <c r="F33" s="31">
        <v>272933.59999999998</v>
      </c>
      <c r="G33" s="38"/>
      <c r="H33" s="40"/>
    </row>
    <row r="34" spans="2:9" ht="15" customHeight="1" collapsed="1">
      <c r="B34" s="18" t="s">
        <v>58</v>
      </c>
      <c r="C34" s="19" t="s">
        <v>59</v>
      </c>
      <c r="D34" s="44">
        <v>705729.5</v>
      </c>
      <c r="E34" s="29">
        <v>20966.900000000023</v>
      </c>
      <c r="F34" s="36">
        <v>726696.4</v>
      </c>
      <c r="G34" s="38"/>
      <c r="H34" s="40"/>
    </row>
    <row r="35" spans="2:9" s="13" customFormat="1" ht="16.899999999999999" customHeight="1" collapsed="1">
      <c r="B35" s="11" t="s">
        <v>60</v>
      </c>
      <c r="C35" s="12" t="s">
        <v>61</v>
      </c>
      <c r="D35" s="45">
        <v>286700</v>
      </c>
      <c r="E35" s="26">
        <v>2092.5</v>
      </c>
      <c r="F35" s="35">
        <v>288792.5</v>
      </c>
      <c r="G35" s="38"/>
      <c r="H35" s="40"/>
      <c r="I35" s="20"/>
    </row>
    <row r="36" spans="2:9" s="13" customFormat="1" ht="18" customHeight="1" collapsed="1">
      <c r="B36" s="11" t="s">
        <v>62</v>
      </c>
      <c r="C36" s="12" t="s">
        <v>63</v>
      </c>
      <c r="D36" s="42">
        <v>11552.8</v>
      </c>
      <c r="E36" s="32">
        <v>2389.1000000000004</v>
      </c>
      <c r="F36" s="35">
        <v>13941.9</v>
      </c>
      <c r="G36" s="38"/>
      <c r="H36" s="40"/>
      <c r="I36" s="21"/>
    </row>
    <row r="37" spans="2:9" s="9" customFormat="1" ht="18.75" customHeight="1" collapsed="1">
      <c r="B37" s="11" t="s">
        <v>64</v>
      </c>
      <c r="C37" s="12" t="s">
        <v>65</v>
      </c>
      <c r="D37" s="46">
        <v>51511.3</v>
      </c>
      <c r="E37" s="26">
        <v>107088.59999999999</v>
      </c>
      <c r="F37" s="37">
        <v>158599.9</v>
      </c>
      <c r="G37" s="38"/>
      <c r="H37" s="40"/>
    </row>
    <row r="38" spans="2:9" ht="29.25">
      <c r="B38" s="22" t="s">
        <v>66</v>
      </c>
      <c r="C38" s="8">
        <v>19</v>
      </c>
      <c r="D38" s="26">
        <v>9396</v>
      </c>
      <c r="E38" s="26">
        <v>4000</v>
      </c>
      <c r="F38" s="26">
        <v>13396</v>
      </c>
      <c r="G38" s="38"/>
      <c r="H38" s="40"/>
    </row>
    <row r="39" spans="2:9" ht="15" customHeight="1">
      <c r="B39" s="23" t="s">
        <v>67</v>
      </c>
      <c r="C39" s="24">
        <v>191</v>
      </c>
      <c r="D39" s="35" t="s">
        <v>68</v>
      </c>
      <c r="E39" s="32">
        <v>4000</v>
      </c>
      <c r="F39" s="35">
        <v>13396</v>
      </c>
      <c r="G39" s="38"/>
      <c r="H39" s="40"/>
    </row>
    <row r="42" spans="2:9">
      <c r="D42" s="25"/>
    </row>
    <row r="44" spans="2:9">
      <c r="D44" s="25">
        <f>D42-D43</f>
        <v>0</v>
      </c>
    </row>
  </sheetData>
  <mergeCells count="2">
    <mergeCell ref="B1:F1"/>
    <mergeCell ref="B2:F2"/>
  </mergeCells>
  <printOptions horizontalCentered="1"/>
  <pageMargins left="0.55118110236220474" right="0.11811023622047245" top="0.19685039370078741" bottom="0.19685039370078741" header="0.15748031496062992" footer="0.15748031496062992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tabel2</vt:lpstr>
      <vt:lpstr>tabel2!Print_Area</vt:lpstr>
      <vt:lpstr>tabel2!Print_Titles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Guzun</dc:creator>
  <cp:lastModifiedBy>Basoc Valentina</cp:lastModifiedBy>
  <cp:lastPrinted>2018-05-09T10:59:04Z</cp:lastPrinted>
  <dcterms:created xsi:type="dcterms:W3CDTF">2018-05-05T13:40:39Z</dcterms:created>
  <dcterms:modified xsi:type="dcterms:W3CDTF">2018-05-10T08:37:39Z</dcterms:modified>
</cp:coreProperties>
</file>