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180" activeTab="1"/>
  </bookViews>
  <sheets>
    <sheet name="econ" sheetId="2" r:id="rId1"/>
    <sheet name="funcț" sheetId="12" r:id="rId2"/>
  </sheets>
  <externalReferences>
    <externalReference r:id="rId3"/>
  </externalReferences>
  <definedNames>
    <definedName name="_xlnm._FilterDatabase" localSheetId="1" hidden="1">funcț!$A$8:$E$31</definedName>
    <definedName name="_xlnm.Print_Titles" localSheetId="0">econ!$6:$9</definedName>
    <definedName name="_xlnm.Print_Area" localSheetId="0">econ!$A$1:$H$128</definedName>
    <definedName name="_xlnm.Print_Area" localSheetId="1">funcț!$A$1:$H$36</definedName>
  </definedNames>
  <calcPr calcId="162913" calcMode="autoNoTable"/>
</workbook>
</file>

<file path=xl/calcChain.xml><?xml version="1.0" encoding="utf-8"?>
<calcChain xmlns="http://schemas.openxmlformats.org/spreadsheetml/2006/main">
  <c r="A5" i="12" l="1"/>
  <c r="A4" i="2"/>
</calcChain>
</file>

<file path=xl/sharedStrings.xml><?xml version="1.0" encoding="utf-8"?>
<sst xmlns="http://schemas.openxmlformats.org/spreadsheetml/2006/main" count="273" uniqueCount="217">
  <si>
    <t xml:space="preserve"> </t>
  </si>
  <si>
    <t>inclusiv:</t>
  </si>
  <si>
    <t>dintre care:</t>
  </si>
  <si>
    <t xml:space="preserve">Contribuţii de asigurări sociale de stat obligatorii  </t>
  </si>
  <si>
    <t>TVA la marfurile importate</t>
  </si>
  <si>
    <t>Restituirea TVA</t>
  </si>
  <si>
    <t xml:space="preserve">       Accize, total</t>
  </si>
  <si>
    <t>Restituirea accizelor</t>
  </si>
  <si>
    <t>Tabelul nr.1</t>
  </si>
  <si>
    <t xml:space="preserve">Raport privind executarea </t>
  </si>
  <si>
    <t>mil. lei</t>
  </si>
  <si>
    <t>în %</t>
  </si>
  <si>
    <t>Executat anul precedent</t>
  </si>
  <si>
    <t>Executat anul curent faţă de anul precedent</t>
  </si>
  <si>
    <t>Indicator</t>
  </si>
  <si>
    <t>Impozite și taxe</t>
  </si>
  <si>
    <t>Impozite pe venit</t>
  </si>
  <si>
    <t>Impozite și taxe pe mărfuri și servicii</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</si>
  <si>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</si>
  <si>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</si>
  <si>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</si>
  <si>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</si>
  <si>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</si>
  <si>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</si>
  <si>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</si>
  <si>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 xml:space="preserve">Transferuri primite între bugetul de stat şi bugetele locale </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</si>
  <si>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</si>
  <si>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</si>
  <si>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</si>
  <si>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</si>
  <si>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</si>
  <si>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</si>
  <si>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</si>
  <si>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</si>
  <si>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</si>
  <si>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</si>
  <si>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</si>
  <si>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</si>
  <si>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</si>
  <si>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</si>
  <si>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</si>
  <si>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</si>
  <si>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</si>
  <si>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</si>
  <si>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</si>
  <si>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</si>
  <si>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</si>
  <si>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</si>
  <si>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</si>
  <si>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</si>
  <si>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</si>
  <si>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</si>
  <si>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</si>
  <si>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</si>
  <si>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</si>
  <si>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</si>
  <si>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</si>
  <si>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415</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</si>
  <si>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</si>
  <si>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</si>
  <si>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</si>
  <si>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</si>
  <si>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</si>
  <si>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</si>
  <si>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</si>
  <si>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</si>
  <si>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</si>
  <si>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45</t>
  </si>
  <si>
    <t>Credite instituțiilor nefinanciare</t>
  </si>
  <si>
    <t>451</t>
  </si>
  <si>
    <t>Credite instituțiilor financiare</t>
  </si>
  <si>
    <t>Credite interne instituțiilor nefinanciare și financiare</t>
  </si>
  <si>
    <t>452</t>
  </si>
  <si>
    <t>Împrumuturi recreditate instituțiilor nefinanciare</t>
  </si>
  <si>
    <t>47</t>
  </si>
  <si>
    <t>471</t>
  </si>
  <si>
    <t>Împrumuturi recreditate interne instituțiilor nefinanciare și financiare</t>
  </si>
  <si>
    <t>Împrumuturi recreditate instituțiilor financiare</t>
  </si>
  <si>
    <t>472</t>
  </si>
  <si>
    <t>Creanțe externe</t>
  </si>
  <si>
    <t>48</t>
  </si>
  <si>
    <t>485</t>
  </si>
  <si>
    <t>Acţiuni şi alte forme de participare în capital peste hotare</t>
  </si>
  <si>
    <t>Datorii</t>
  </si>
  <si>
    <t>Valori mobiliare de stat  cu excepţia acţiunilor</t>
  </si>
  <si>
    <t>Datorii interne</t>
  </si>
  <si>
    <t>51</t>
  </si>
  <si>
    <t>513</t>
  </si>
  <si>
    <t>514</t>
  </si>
  <si>
    <t>Alte datorii interne ale bugetului</t>
  </si>
  <si>
    <t>518</t>
  </si>
  <si>
    <t>Împrumuturi interne de la instituțiile nefinanciare</t>
  </si>
  <si>
    <t>55</t>
  </si>
  <si>
    <t>551</t>
  </si>
  <si>
    <t>Împrumuturi interne de la instituțiile nefinanciare și financiare</t>
  </si>
  <si>
    <t>Împrumuturi interne de la instituțiile financiare</t>
  </si>
  <si>
    <t>552</t>
  </si>
  <si>
    <t>Alte împrumuturi</t>
  </si>
  <si>
    <t>554</t>
  </si>
  <si>
    <t>Împrumuturi din disponibilul mijloacelor temporar intrate în posesia instituțiilor</t>
  </si>
  <si>
    <t>555</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</si>
  <si>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</si>
  <si>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</si>
  <si>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</si>
  <si>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</si>
  <si>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</si>
  <si>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</si>
  <si>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</si>
  <si>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</si>
  <si>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</si>
  <si>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</si>
  <si>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</si>
  <si>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 inclusiv transferuri între BS și BL</t>
  </si>
  <si>
    <t>Active nefinanciare</t>
  </si>
  <si>
    <t>Mijloace fixe</t>
  </si>
  <si>
    <t>Transferuri acordate în cadrul bugetului public național</t>
  </si>
  <si>
    <t>Alte cheltuieli</t>
  </si>
  <si>
    <t>Prestații sociale</t>
  </si>
  <si>
    <t>Bunuri și servicii</t>
  </si>
  <si>
    <t>Cheltuieli de personal</t>
  </si>
  <si>
    <t>1-(2+3)</t>
  </si>
  <si>
    <t>Impozitul funciar</t>
  </si>
  <si>
    <t>Impozitul pe bunurile imobiliare</t>
  </si>
  <si>
    <t>Investiții capitale</t>
  </si>
  <si>
    <t>Cod</t>
  </si>
  <si>
    <t xml:space="preserve">Transferuri acordate între bugetul de stat şi bugetele locale </t>
  </si>
  <si>
    <t>Sold bugetar (deficit (-), excedent(+))</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</si>
  <si>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</si>
  <si>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</si>
  <si>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</si>
  <si>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</si>
  <si>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</si>
  <si>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</si>
  <si>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</si>
  <si>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</si>
  <si>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Dividende primite</t>
  </si>
  <si>
    <t>Taxe și plăți administrative</t>
  </si>
  <si>
    <t>Comercializarea mărfurilor și serviciilor de către instituțiile bugetare</t>
  </si>
  <si>
    <t>421</t>
  </si>
  <si>
    <t>422</t>
  </si>
  <si>
    <t xml:space="preserve">Primirea împrumuturilor externe </t>
  </si>
  <si>
    <t xml:space="preserve">Rambursarea împrumuturilor externe </t>
  </si>
  <si>
    <t>Taxa asupra comerțului exterior şi operaţiunilor externe</t>
  </si>
  <si>
    <t>Alte active nefinanciare</t>
  </si>
  <si>
    <t>Accize la marfurile produse pe teritoriul Republicii Moldova</t>
  </si>
  <si>
    <t>Accize la marfurile importate</t>
  </si>
  <si>
    <t>Tabelul nr.4</t>
  </si>
  <si>
    <t xml:space="preserve">Executat </t>
  </si>
  <si>
    <t>conform clasificației economice</t>
  </si>
  <si>
    <t>devieri               (+,-)</t>
  </si>
  <si>
    <t>devieri           (+,-)</t>
  </si>
  <si>
    <t>Raport privind executarea cheltuielilor</t>
  </si>
  <si>
    <t>Executat anul curent</t>
  </si>
  <si>
    <t>4+5+9</t>
  </si>
  <si>
    <t>conform clasificației funcționale</t>
  </si>
  <si>
    <t>Granturi acordate</t>
  </si>
  <si>
    <t>Renta</t>
  </si>
  <si>
    <t xml:space="preserve">       Taxa pe valoare adăugată, total</t>
  </si>
  <si>
    <t xml:space="preserve">inclusiv </t>
  </si>
  <si>
    <t>proiecte</t>
  </si>
  <si>
    <t>baza</t>
  </si>
  <si>
    <t>Alte impozite pe proprietate</t>
  </si>
  <si>
    <t>Dobânzi</t>
  </si>
  <si>
    <t>Dobânzi achitate la datoria externă</t>
  </si>
  <si>
    <t>Dobânzi achitate la datoria internă</t>
  </si>
  <si>
    <t>92</t>
  </si>
  <si>
    <t>Corectarea soldului de mijloace bănești</t>
  </si>
  <si>
    <t xml:space="preserve">Prime de asigurare obligatorie de asistenţă medicală </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</si>
  <si>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</si>
  <si>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</si>
  <si>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</si>
  <si>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</si>
  <si>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</si>
  <si>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</si>
  <si>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</si>
  <si>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34+35+    36+37</t>
  </si>
  <si>
    <t>Subvenții</t>
  </si>
  <si>
    <t>515</t>
  </si>
  <si>
    <t>Valori mobiliare emise de autorități publice locale</t>
  </si>
  <si>
    <t>Garanţii  interne</t>
  </si>
  <si>
    <t>Dobînzi și alte plăți încasate</t>
  </si>
  <si>
    <t>2923</t>
  </si>
  <si>
    <t xml:space="preserve">* inclusiv transferuri între instituțiile  BS </t>
  </si>
  <si>
    <t xml:space="preserve"> bugetului public naţional în anul 2025</t>
  </si>
  <si>
    <t>&gt;200</t>
  </si>
  <si>
    <t>&lt;0</t>
  </si>
  <si>
    <t>Transferuri acordate în cadrul Bugetului Consolidat Central</t>
  </si>
  <si>
    <t>Valori mobiliare de stat (cu excepţia acţiunilor) procurate pe piaţa primară</t>
  </si>
  <si>
    <t>413</t>
  </si>
  <si>
    <t>Garanţii de stat interne</t>
  </si>
  <si>
    <t>414</t>
  </si>
  <si>
    <t>Mijloace bănești</t>
  </si>
  <si>
    <t>43</t>
  </si>
  <si>
    <t>Depozite</t>
  </si>
  <si>
    <t>433</t>
  </si>
  <si>
    <t>Sume în drum</t>
  </si>
  <si>
    <t>435</t>
  </si>
  <si>
    <t>Credite între bugetele locale în cadrul unei unități administrativ-teritoriale</t>
  </si>
  <si>
    <t>443</t>
  </si>
  <si>
    <t>Credite între bugetele locale a diferitor unități administrativ-teritoriale</t>
  </si>
  <si>
    <t>444</t>
  </si>
  <si>
    <t>Valori mobiliare procurate pe piaţa externă</t>
  </si>
  <si>
    <t>483</t>
  </si>
  <si>
    <t>Garanţii externe</t>
  </si>
  <si>
    <t>484</t>
  </si>
  <si>
    <t>Alte creanţe externe ale bugetului</t>
  </si>
  <si>
    <t>488</t>
  </si>
  <si>
    <t xml:space="preserve">Credite externe </t>
  </si>
  <si>
    <t>49</t>
  </si>
  <si>
    <t>Credite externe acordate</t>
  </si>
  <si>
    <t>495</t>
  </si>
  <si>
    <t>Împrumuturi între bugetele locale în cadrul unei unități administrativ-teritoriale</t>
  </si>
  <si>
    <t>543</t>
  </si>
  <si>
    <t>Împrumuturi între bugetele locale a diferitor unități administrativ-teritoriale</t>
  </si>
  <si>
    <t>544</t>
  </si>
  <si>
    <t>Împrumuturi de la Banca Națională a Moldovei cu garanția valorilor mobiliare de stat</t>
  </si>
  <si>
    <t>553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</si>
</sst>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8"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1"/>
      <color indexed="8"/>
      <name val="Times New Roman"/>
      <family val="1"/>
      <charset val="204"/>
    </font>
    <font>
      <i/>
      <sz val="11"/>
      <color indexed="8"/>
      <name val="Times New Roman"/>
      <family val="1"/>
      <charset val="204"/>
    </font>
    <font>
      <sz val="12"/>
      <color indexed="8"/>
      <name val="Times New Roman"/>
      <family val="1"/>
      <charset val="204"/>
    </font>
    <font>
      <sz val="10"/>
      <name val="Arial Cyr"/>
    </font>
    <font>
      <sz val="10"/>
      <name val="Arial"/>
      <family val="2"/>
      <charset val="238"/>
    </font>
    <font>
      <b/>
      <sz val="16"/>
      <name val="Times New Roman"/>
      <family val="1"/>
      <charset val="204"/>
    </font>
    <font>
      <b/>
      <sz val="12"/>
      <color indexed="8"/>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b/>
      <i/>
      <sz val="10"/>
      <color indexed="8"/>
      <name val="Times New Roman"/>
      <family val="1"/>
      <charset val="204"/>
    </font>
    <font>
      <sz val="12"/>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b/>
      <sz val="12"/>
      <color theme="1"/>
      <name val="Times New Roman"/>
      <family val="1"/>
      <charset val="204"/>
    </font>
    <font>
      <i/>
      <sz val="11"/>
      <color theme="1"/>
      <name val="Times New Roman"/>
      <family val="1"/>
      <charset val="204"/>
    </font>
    <font>
      <i/>
      <sz val="11"/>
      <color theme="1"/>
      <name val="Times"/>
      <family val="1"/>
    </font>
    <font>
      <i/>
      <sz val="10"/>
      <color theme="1"/>
      <name val="Times"/>
      <family val="1"/>
    </font>
    <font>
      <b/>
      <sz val="9"/>
      <color theme="1"/>
      <name val="Times New Roman"/>
      <family val="1"/>
      <charset val="204"/>
    </font>
    <font>
      <b/>
      <sz val="11"/>
      <color theme="1"/>
      <name val="Times"/>
      <family val="1"/>
    </font>
    <font>
      <sz val="10"/>
      <color theme="1"/>
      <name val="Times New Roman"/>
      <family val="1"/>
      <charset val="204"/>
    </font>
    <font>
      <b/>
      <i/>
      <sz val="13"/>
      <color theme="1"/>
      <name val="Times New Roman"/>
      <family val="1"/>
      <charset val="204"/>
    </font>
    <font>
      <b/>
      <sz val="13"/>
      <color theme="1"/>
      <name val="Times New Roman"/>
      <family val="1"/>
      <charset val="204"/>
    </font>
    <font>
      <sz val="12"/>
      <color theme="1"/>
      <name val="Times"/>
      <family val="1"/>
    </font>
    <font>
      <b/>
      <sz val="10"/>
      <color theme="1"/>
      <name val="times new roman"/>
      <family val="1"/>
      <charset val="204"/>
    </font>
    <font>
      <i/>
      <sz val="10"/>
      <name val="Times"/>
      <family val="1"/>
    </font>
  </fonts>
  <fills count="8">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66FFFF"/>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FF0000"/>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0" fontId="14" fillId="0" borderId="0"/>
    <xf numFmtId="0" fontId="15" fillId="0" borderId="0"/>
  </cellStyleXfs>
  <cellXfs count="154">
    <xf numFmtId="0" fontId="0" fillId="0" borderId="0" xfId="0"/>
    <xf numFmtId="0" fontId="11" fillId="0" borderId="0" xfId="0" applyFont="1" applyFill="1" applyBorder="1" applyAlignment="1">
      <alignment vertical="center"/>
    </xf>
    <xf numFmtId="0" fontId="3" fillId="0" borderId="0" xfId="0" applyFont="1" applyFill="1" applyBorder="1" applyAlignment="1">
      <alignment vertical="center"/>
    </xf>
    <xf numFmtId="0" fontId="16" fillId="0" borderId="0" xfId="0" applyFont="1" applyFill="1" applyBorder="1" applyAlignment="1">
      <alignment vertical="center"/>
    </xf>
    <xf numFmtId="0" fontId="9"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29" fillId="0" borderId="0" xfId="0" applyFont="1"/>
    <xf numFmtId="0" fontId="17" fillId="2" borderId="1" xfId="1" applyFont="1" applyFill="1" applyBorder="1" applyAlignment="1">
      <alignment horizontal="left" vertical="center" wrapText="1"/>
    </xf>
    <xf numFmtId="0" fontId="2" fillId="0" borderId="1" xfId="1" applyFont="1" applyFill="1" applyBorder="1" applyAlignment="1">
      <alignment horizontal="left" vertical="center" wrapText="1"/>
    </xf>
    <xf numFmtId="0" fontId="5" fillId="0" borderId="1" xfId="1" applyFont="1" applyFill="1" applyBorder="1" applyAlignment="1">
      <alignment horizontal="left" vertical="center" wrapText="1"/>
    </xf>
    <xf numFmtId="0" fontId="8" fillId="2" borderId="1" xfId="1" applyFont="1" applyFill="1" applyBorder="1" applyAlignment="1">
      <alignment horizontal="left" vertical="center" wrapText="1"/>
    </xf>
    <xf numFmtId="0" fontId="17" fillId="2" borderId="1" xfId="1" applyFont="1" applyFill="1" applyBorder="1" applyAlignment="1">
      <alignment vertical="center" wrapText="1"/>
    </xf>
    <xf numFmtId="0" fontId="5" fillId="0" borderId="1" xfId="1" applyFont="1" applyFill="1" applyBorder="1" applyAlignment="1">
      <alignment vertical="center" wrapText="1"/>
    </xf>
    <xf numFmtId="0" fontId="35" fillId="2" borderId="1" xfId="0" applyFont="1" applyFill="1" applyBorder="1" applyAlignment="1">
      <alignment horizontal="left" vertical="center" wrapText="1"/>
    </xf>
    <xf numFmtId="0" fontId="13" fillId="0" borderId="1" xfId="1" applyFont="1" applyFill="1" applyBorder="1" applyAlignment="1">
      <alignment vertical="center"/>
    </xf>
    <xf numFmtId="0" fontId="8" fillId="0" borderId="1" xfId="1" applyFont="1" applyFill="1" applyBorder="1" applyAlignment="1">
      <alignment vertical="center" wrapText="1"/>
    </xf>
    <xf numFmtId="0" fontId="34" fillId="0" borderId="1" xfId="0" applyFont="1" applyFill="1" applyBorder="1" applyAlignment="1">
      <alignment horizontal="left" vertical="center" wrapText="1"/>
    </xf>
    <xf numFmtId="164" fontId="29" fillId="0" borderId="1" xfId="0" applyNumberFormat="1" applyFont="1" applyBorder="1" applyAlignment="1">
      <alignment horizontal="right" vertical="center"/>
    </xf>
    <xf numFmtId="164" fontId="36" fillId="0" borderId="1" xfId="0" applyNumberFormat="1" applyFont="1" applyBorder="1" applyAlignment="1">
      <alignment horizontal="right" vertical="center"/>
    </xf>
    <xf numFmtId="0" fontId="19" fillId="0" borderId="1" xfId="1" applyFont="1" applyFill="1" applyBorder="1" applyAlignment="1">
      <alignment horizontal="left" vertical="center" wrapText="1"/>
    </xf>
    <xf numFmtId="0" fontId="21" fillId="0" borderId="1" xfId="1" applyFont="1" applyFill="1" applyBorder="1" applyAlignment="1">
      <alignment horizontal="left" vertical="center" wrapText="1"/>
    </xf>
    <xf numFmtId="0" fontId="20" fillId="0" borderId="1" xfId="1" applyFont="1" applyFill="1" applyBorder="1" applyAlignment="1">
      <alignment horizontal="left" vertical="center" wrapText="1"/>
    </xf>
    <xf numFmtId="164" fontId="33"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0" fontId="29" fillId="0" borderId="1" xfId="0" applyFont="1" applyFill="1" applyBorder="1" applyAlignment="1">
      <alignment horizontal="left" vertical="center" wrapText="1"/>
    </xf>
    <xf numFmtId="164" fontId="31" fillId="0" borderId="1" xfId="0" applyNumberFormat="1" applyFont="1" applyBorder="1" applyAlignment="1">
      <alignment horizontal="right" vertical="center"/>
    </xf>
    <xf numFmtId="0" fontId="17" fillId="2" borderId="1" xfId="1" applyFont="1" applyFill="1" applyBorder="1" applyAlignment="1">
      <alignment horizontal="center" vertical="center"/>
    </xf>
    <xf numFmtId="0" fontId="11"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2" fillId="3" borderId="1" xfId="1" applyFont="1" applyFill="1" applyBorder="1" applyAlignment="1">
      <alignment horizontal="left" vertical="center" wrapText="1"/>
    </xf>
    <xf numFmtId="0" fontId="8" fillId="2" borderId="1" xfId="1" applyFont="1" applyFill="1" applyBorder="1" applyAlignment="1">
      <alignment horizontal="center" vertical="center"/>
    </xf>
    <xf numFmtId="49" fontId="11"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0" fontId="30" fillId="2"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10" fillId="0" borderId="1" xfId="1" applyFont="1" applyFill="1" applyBorder="1" applyAlignment="1">
      <alignment horizontal="center" vertical="center"/>
    </xf>
    <xf numFmtId="164" fontId="37" fillId="3"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0" fontId="2" fillId="0" borderId="1" xfId="1" applyFont="1" applyFill="1" applyBorder="1" applyAlignment="1">
      <alignment horizontal="center" vertical="center"/>
    </xf>
    <xf numFmtId="0" fontId="38" fillId="3" borderId="1" xfId="0" applyFont="1" applyFill="1" applyBorder="1" applyAlignment="1">
      <alignment horizontal="left" vertical="center" wrapText="1" indent="2"/>
    </xf>
    <xf numFmtId="0" fontId="12" fillId="3" borderId="1" xfId="1" applyFont="1" applyFill="1" applyBorder="1" applyAlignment="1">
      <alignment horizontal="center" vertical="center"/>
    </xf>
    <xf numFmtId="0" fontId="11" fillId="2"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21" fillId="0" borderId="1" xfId="1" applyFont="1" applyFill="1" applyBorder="1" applyAlignment="1">
      <alignment horizontal="center" vertical="center"/>
    </xf>
    <xf numFmtId="0" fontId="12" fillId="3" borderId="1" xfId="1" applyFont="1" applyFill="1" applyBorder="1" applyAlignment="1">
      <alignment horizontal="center" vertical="center" wrapText="1"/>
    </xf>
    <xf numFmtId="0" fontId="21" fillId="0" borderId="1" xfId="1" applyFont="1" applyFill="1" applyBorder="1" applyAlignment="1">
      <alignment horizontal="left" vertical="center" indent="1"/>
    </xf>
    <xf numFmtId="0" fontId="40" fillId="0" borderId="1" xfId="0" applyFont="1" applyBorder="1" applyAlignment="1">
      <alignment horizontal="center" vertical="center"/>
    </xf>
    <xf numFmtId="0" fontId="39" fillId="0" borderId="1" xfId="0" applyFont="1" applyFill="1" applyBorder="1" applyAlignment="1">
      <alignment horizontal="left" vertical="center" wrapText="1" indent="2"/>
    </xf>
    <xf numFmtId="0" fontId="23" fillId="0" borderId="1" xfId="1" applyFont="1" applyFill="1" applyBorder="1" applyAlignment="1">
      <alignment vertical="center" wrapTex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41" fillId="0" borderId="1" xfId="0" applyFont="1" applyFill="1" applyBorder="1" applyAlignment="1">
      <alignment horizontal="left" vertical="center" wrapText="1"/>
    </xf>
    <xf numFmtId="0" fontId="3" fillId="0" borderId="0" xfId="0" applyFont="1" applyFill="1" applyBorder="1" applyAlignment="1">
      <alignment horizontal="right"/>
    </xf>
    <xf numFmtId="165" fontId="36" fillId="2" borderId="1" xfId="0" applyNumberFormat="1" applyFont="1" applyFill="1" applyBorder="1" applyAlignment="1">
      <alignment horizontal="right" vertical="center"/>
    </xf>
    <xf numFmtId="165" fontId="29" fillId="0" borderId="1" xfId="0" applyNumberFormat="1" applyFont="1" applyBorder="1" applyAlignment="1">
      <alignment horizontal="right" vertical="center"/>
    </xf>
    <xf numFmtId="165" fontId="33" fillId="0" borderId="1" xfId="0" applyNumberFormat="1" applyFont="1" applyBorder="1" applyAlignment="1">
      <alignment horizontal="right" vertical="center"/>
    </xf>
    <xf numFmtId="165" fontId="37" fillId="3" borderId="1" xfId="0" applyNumberFormat="1" applyFont="1" applyFill="1" applyBorder="1" applyAlignment="1">
      <alignment horizontal="right" vertical="center"/>
    </xf>
    <xf numFmtId="165" fontId="42" fillId="0" borderId="1" xfId="0" applyNumberFormat="1" applyFont="1" applyBorder="1" applyAlignment="1">
      <alignment horizontal="right" vertical="center"/>
    </xf>
    <xf numFmtId="165" fontId="30" fillId="2" borderId="1" xfId="0" applyNumberFormat="1" applyFont="1" applyFill="1" applyBorder="1" applyAlignment="1">
      <alignment horizontal="right" vertical="center"/>
    </xf>
    <xf numFmtId="165" fontId="30" fillId="0" borderId="1" xfId="0" applyNumberFormat="1" applyFont="1" applyBorder="1" applyAlignment="1">
      <alignment horizontal="right" vertical="center"/>
    </xf>
    <xf numFmtId="165" fontId="33" fillId="0" borderId="1" xfId="0" applyNumberFormat="1" applyFont="1" applyFill="1" applyBorder="1" applyAlignment="1">
      <alignment horizontal="right" vertical="center"/>
    </xf>
    <xf numFmtId="165" fontId="31" fillId="0" borderId="1" xfId="0" applyNumberFormat="1" applyFont="1" applyBorder="1" applyAlignment="1">
      <alignment horizontal="right" vertical="center"/>
    </xf>
    <xf numFmtId="165" fontId="31" fillId="0" borderId="1" xfId="0" applyNumberFormat="1" applyFont="1" applyFill="1" applyBorder="1" applyAlignment="1">
      <alignment horizontal="right" vertical="center"/>
    </xf>
    <xf numFmtId="49" fontId="23" fillId="0" borderId="1" xfId="1" applyNumberFormat="1" applyFont="1" applyFill="1" applyBorder="1" applyAlignment="1">
      <alignment horizontal="center" vertical="center" wrapText="1"/>
    </xf>
    <xf numFmtId="0" fontId="23" fillId="0" borderId="1" xfId="1" applyFont="1" applyFill="1" applyBorder="1" applyAlignment="1">
      <alignment horizontal="center" vertical="center" wrapText="1"/>
    </xf>
    <xf numFmtId="0" fontId="24" fillId="4" borderId="1" xfId="1" applyFont="1" applyFill="1" applyBorder="1" applyAlignment="1">
      <alignment vertical="center" wrapText="1"/>
    </xf>
    <xf numFmtId="49" fontId="25" fillId="4" borderId="1" xfId="1" applyNumberFormat="1" applyFont="1" applyFill="1" applyBorder="1" applyAlignment="1">
      <alignment horizontal="center" vertical="center"/>
    </xf>
    <xf numFmtId="165" fontId="43" fillId="4" borderId="1" xfId="0" applyNumberFormat="1" applyFont="1" applyFill="1" applyBorder="1" applyAlignment="1">
      <alignment horizontal="right" vertical="center"/>
    </xf>
    <xf numFmtId="0" fontId="26" fillId="5" borderId="1" xfId="1" applyFont="1" applyFill="1" applyBorder="1" applyAlignment="1">
      <alignment horizontal="left" vertical="center" wrapText="1"/>
    </xf>
    <xf numFmtId="165" fontId="44" fillId="5" borderId="1" xfId="0" applyNumberFormat="1" applyFont="1" applyFill="1" applyBorder="1" applyAlignment="1">
      <alignment horizontal="right" vertical="center"/>
    </xf>
    <xf numFmtId="164" fontId="25" fillId="4" borderId="1" xfId="1" applyNumberFormat="1" applyFont="1" applyFill="1" applyBorder="1" applyAlignment="1">
      <alignment horizontal="left" vertical="center"/>
    </xf>
    <xf numFmtId="0" fontId="25" fillId="4" borderId="1" xfId="1" applyFont="1" applyFill="1" applyBorder="1" applyAlignment="1">
      <alignment horizontal="center" vertical="center"/>
    </xf>
    <xf numFmtId="49" fontId="25" fillId="6" borderId="1" xfId="1" applyNumberFormat="1" applyFont="1" applyFill="1" applyBorder="1" applyAlignment="1">
      <alignment horizontal="left" vertical="center"/>
    </xf>
    <xf numFmtId="165" fontId="43" fillId="6" borderId="1" xfId="0" applyNumberFormat="1" applyFont="1" applyFill="1" applyBorder="1" applyAlignment="1">
      <alignment horizontal="right" vertical="center"/>
    </xf>
    <xf numFmtId="164" fontId="26" fillId="4" borderId="1" xfId="1" applyNumberFormat="1" applyFont="1" applyFill="1" applyBorder="1" applyAlignment="1">
      <alignment horizontal="left" vertical="center" wrapText="1"/>
    </xf>
    <xf numFmtId="49" fontId="26" fillId="4" borderId="1" xfId="1" applyNumberFormat="1" applyFont="1" applyFill="1" applyBorder="1" applyAlignment="1">
      <alignment horizontal="center" vertical="center"/>
    </xf>
    <xf numFmtId="165" fontId="44" fillId="4" borderId="1" xfId="0" applyNumberFormat="1" applyFont="1" applyFill="1" applyBorder="1" applyAlignment="1">
      <alignment horizontal="right" vertical="center"/>
    </xf>
    <xf numFmtId="164" fontId="27" fillId="4" borderId="1" xfId="1" applyNumberFormat="1" applyFont="1" applyFill="1" applyBorder="1" applyAlignment="1">
      <alignment horizontal="left" vertical="center" wrapText="1"/>
    </xf>
    <xf numFmtId="49" fontId="27" fillId="4" borderId="1" xfId="1" applyNumberFormat="1" applyFont="1" applyFill="1" applyBorder="1" applyAlignment="1">
      <alignment horizontal="center" vertical="center"/>
    </xf>
    <xf numFmtId="49" fontId="25" fillId="6" borderId="1" xfId="1" applyNumberFormat="1" applyFont="1" applyFill="1" applyBorder="1" applyAlignment="1">
      <alignment horizontal="center" vertical="center"/>
    </xf>
    <xf numFmtId="0" fontId="42" fillId="0" borderId="0" xfId="0" applyFont="1" applyAlignment="1">
      <alignment horizontal="right"/>
    </xf>
    <xf numFmtId="0" fontId="42" fillId="0" borderId="0" xfId="0" applyFont="1" applyAlignment="1">
      <alignment horizontal="right" vertical="top"/>
    </xf>
    <xf numFmtId="0" fontId="21" fillId="0" borderId="1" xfId="1" applyFont="1" applyFill="1" applyBorder="1" applyAlignment="1">
      <alignment vertical="center" wrapText="1"/>
    </xf>
    <xf numFmtId="49" fontId="21" fillId="0" borderId="1" xfId="1" applyNumberFormat="1" applyFont="1" applyFill="1" applyBorder="1" applyAlignment="1">
      <alignment horizontal="center" vertical="center"/>
    </xf>
    <xf numFmtId="0" fontId="23" fillId="0" borderId="1" xfId="1" applyFont="1" applyFill="1" applyBorder="1" applyAlignment="1">
      <alignment vertical="center"/>
    </xf>
    <xf numFmtId="0" fontId="28" fillId="0" borderId="1" xfId="1" applyFont="1" applyFill="1" applyBorder="1" applyAlignment="1">
      <alignment vertical="center"/>
    </xf>
    <xf numFmtId="0" fontId="23" fillId="0" borderId="1" xfId="1" applyFont="1" applyFill="1" applyBorder="1" applyAlignment="1">
      <alignment horizontal="center" vertical="center"/>
    </xf>
    <xf numFmtId="49" fontId="25" fillId="5" borderId="1" xfId="1" applyNumberFormat="1" applyFont="1" applyFill="1" applyBorder="1" applyAlignment="1">
      <alignment horizontal="center" vertical="center" wrapText="1"/>
    </xf>
    <xf numFmtId="0" fontId="25" fillId="0" borderId="1" xfId="1" applyFont="1" applyFill="1" applyBorder="1" applyAlignment="1">
      <alignment horizontal="center" vertical="center"/>
    </xf>
    <xf numFmtId="165" fontId="43" fillId="0" borderId="1" xfId="0" applyNumberFormat="1" applyFont="1" applyFill="1" applyBorder="1" applyAlignment="1">
      <alignment horizontal="right" vertical="center"/>
    </xf>
    <xf numFmtId="164" fontId="32" fillId="0" borderId="1" xfId="0" applyNumberFormat="1" applyFont="1" applyFill="1" applyBorder="1" applyAlignment="1">
      <alignment horizontal="right" vertical="center"/>
    </xf>
    <xf numFmtId="0" fontId="21" fillId="0" borderId="1" xfId="1" applyFont="1" applyFill="1" applyBorder="1" applyAlignment="1">
      <alignment horizontal="center" vertical="center" wrapText="1"/>
    </xf>
    <xf numFmtId="0" fontId="21" fillId="0" borderId="1" xfId="0" applyFont="1" applyFill="1" applyBorder="1" applyAlignment="1">
      <alignment horizontal="left" vertical="center" wrapText="1"/>
    </xf>
    <xf numFmtId="0" fontId="0" fillId="0" borderId="0" xfId="0" applyFont="1" applyFill="1"/>
    <xf numFmtId="0" fontId="23" fillId="0" borderId="0" xfId="1" applyFont="1" applyFill="1" applyBorder="1" applyAlignment="1">
      <alignment horizontal="left" vertical="center" wrapText="1"/>
    </xf>
    <xf numFmtId="0" fontId="13" fillId="0" borderId="0" xfId="1" applyFont="1" applyFill="1" applyBorder="1" applyAlignment="1">
      <alignment vertical="center" wrapText="1"/>
    </xf>
    <xf numFmtId="0" fontId="45" fillId="0" borderId="0" xfId="0" applyFont="1" applyFill="1" applyBorder="1" applyAlignment="1">
      <alignment horizontal="left" vertical="center" wrapText="1"/>
    </xf>
    <xf numFmtId="0" fontId="0" fillId="0" borderId="0" xfId="0" applyBorder="1"/>
    <xf numFmtId="0" fontId="23" fillId="0" borderId="0" xfId="1" applyFont="1" applyFill="1" applyBorder="1" applyAlignment="1">
      <alignment vertical="center" wrapText="1"/>
    </xf>
    <xf numFmtId="164" fontId="0" fillId="0" borderId="0" xfId="0" applyNumberFormat="1" applyBorder="1"/>
    <xf numFmtId="165" fontId="0" fillId="0" borderId="0" xfId="0" applyNumberFormat="1"/>
    <xf numFmtId="0" fontId="10" fillId="0" borderId="0" xfId="1" applyFont="1" applyFill="1" applyBorder="1" applyAlignment="1">
      <alignment vertical="center" wrapText="1"/>
    </xf>
    <xf numFmtId="165" fontId="29" fillId="7" borderId="1" xfId="0" applyNumberFormat="1" applyFont="1" applyFill="1" applyBorder="1" applyAlignment="1">
      <alignment horizontal="right" vertical="center"/>
    </xf>
    <xf numFmtId="0" fontId="13" fillId="0" borderId="7" xfId="1" applyFont="1" applyFill="1" applyBorder="1" applyAlignment="1">
      <alignment vertical="center" wrapText="1"/>
    </xf>
    <xf numFmtId="0" fontId="13" fillId="0" borderId="7" xfId="1" applyFont="1" applyFill="1" applyBorder="1" applyAlignment="1">
      <alignment vertical="center"/>
    </xf>
    <xf numFmtId="0" fontId="8" fillId="0" borderId="0" xfId="0" applyFont="1" applyFill="1" applyBorder="1" applyAlignment="1">
      <alignment vertical="center"/>
    </xf>
    <xf numFmtId="164" fontId="32" fillId="4" borderId="1" xfId="0" applyNumberFormat="1" applyFont="1" applyFill="1" applyBorder="1" applyAlignment="1">
      <alignment horizontal="right" vertical="center"/>
    </xf>
    <xf numFmtId="164" fontId="37" fillId="7" borderId="1" xfId="0" applyNumberFormat="1" applyFont="1" applyFill="1" applyBorder="1" applyAlignment="1">
      <alignment horizontal="right" vertical="center"/>
    </xf>
    <xf numFmtId="165" fontId="32" fillId="4" borderId="1" xfId="0" applyNumberFormat="1" applyFont="1" applyFill="1" applyBorder="1" applyAlignment="1">
      <alignment horizontal="right" vertical="center"/>
    </xf>
    <xf numFmtId="165" fontId="36" fillId="4" borderId="1" xfId="0" applyNumberFormat="1" applyFont="1" applyFill="1" applyBorder="1" applyAlignment="1">
      <alignment horizontal="right" vertical="center"/>
    </xf>
    <xf numFmtId="164" fontId="29" fillId="5" borderId="1" xfId="0" applyNumberFormat="1" applyFont="1" applyFill="1" applyBorder="1" applyAlignment="1">
      <alignment horizontal="right" vertical="center"/>
    </xf>
    <xf numFmtId="164" fontId="36" fillId="4" borderId="1" xfId="0" applyNumberFormat="1" applyFont="1" applyFill="1" applyBorder="1" applyAlignment="1">
      <alignment horizontal="right" vertical="center"/>
    </xf>
    <xf numFmtId="164" fontId="36" fillId="2" borderId="1" xfId="0" applyNumberFormat="1" applyFont="1" applyFill="1" applyBorder="1" applyAlignment="1">
      <alignment horizontal="right" vertical="center"/>
    </xf>
    <xf numFmtId="164" fontId="30" fillId="2" borderId="1" xfId="0" applyNumberFormat="1" applyFont="1" applyFill="1" applyBorder="1" applyAlignment="1">
      <alignment horizontal="right" vertical="center"/>
    </xf>
    <xf numFmtId="164" fontId="32" fillId="6" borderId="1" xfId="0" applyNumberFormat="1" applyFont="1" applyFill="1" applyBorder="1" applyAlignment="1">
      <alignment horizontal="right" vertical="center"/>
    </xf>
    <xf numFmtId="164" fontId="33" fillId="7" borderId="1" xfId="0" applyNumberFormat="1" applyFont="1" applyFill="1" applyBorder="1" applyAlignment="1">
      <alignment horizontal="right" vertical="center"/>
    </xf>
    <xf numFmtId="164" fontId="42" fillId="0" borderId="1" xfId="0" applyNumberFormat="1" applyFont="1" applyBorder="1" applyAlignment="1">
      <alignment horizontal="right" vertical="center"/>
    </xf>
    <xf numFmtId="165" fontId="29" fillId="2" borderId="1" xfId="0" applyNumberFormat="1" applyFont="1" applyFill="1" applyBorder="1" applyAlignment="1">
      <alignment horizontal="right" vertical="center"/>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165" fontId="36" fillId="0" borderId="1" xfId="0" applyNumberFormat="1" applyFont="1" applyFill="1" applyBorder="1" applyAlignment="1">
      <alignment horizontal="right" vertical="center"/>
    </xf>
    <xf numFmtId="0" fontId="11" fillId="0" borderId="1" xfId="0" applyFont="1" applyFill="1" applyBorder="1" applyAlignment="1">
      <alignment horizontal="center" wrapText="1"/>
    </xf>
    <xf numFmtId="0" fontId="24" fillId="0" borderId="1" xfId="1" applyFont="1" applyFill="1" applyBorder="1" applyAlignment="1">
      <alignment vertical="center" wrapText="1"/>
    </xf>
    <xf numFmtId="165" fontId="37" fillId="7" borderId="1" xfId="0" applyNumberFormat="1" applyFont="1" applyFill="1" applyBorder="1" applyAlignment="1">
      <alignment horizontal="right" vertical="center"/>
    </xf>
    <xf numFmtId="165" fontId="42" fillId="7" borderId="1" xfId="0" applyNumberFormat="1" applyFont="1" applyFill="1" applyBorder="1" applyAlignment="1">
      <alignment horizontal="right" vertical="center"/>
    </xf>
    <xf numFmtId="165" fontId="33" fillId="7" borderId="1" xfId="0" applyNumberFormat="1" applyFont="1" applyFill="1" applyBorder="1" applyAlignment="1">
      <alignment horizontal="right" vertical="center"/>
    </xf>
    <xf numFmtId="165" fontId="29" fillId="5" borderId="1" xfId="0" applyNumberFormat="1" applyFont="1" applyFill="1" applyBorder="1" applyAlignment="1">
      <alignment horizontal="right" vertical="center"/>
    </xf>
    <xf numFmtId="165" fontId="36" fillId="0" borderId="1" xfId="0" applyNumberFormat="1" applyFont="1" applyBorder="1" applyAlignment="1">
      <alignment horizontal="right" vertical="center"/>
    </xf>
    <xf numFmtId="165" fontId="32" fillId="6" borderId="1" xfId="0" applyNumberFormat="1" applyFont="1" applyFill="1" applyBorder="1" applyAlignment="1">
      <alignment horizontal="right" vertical="center"/>
    </xf>
    <xf numFmtId="0" fontId="2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2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47" fillId="0" borderId="1" xfId="0" applyFont="1" applyFill="1" applyBorder="1" applyAlignment="1">
      <alignment horizontal="left" vertical="center" wrapText="1"/>
    </xf>
    <xf numFmtId="0" fontId="7" fillId="0" borderId="1" xfId="1" applyFont="1" applyFill="1" applyBorder="1" applyAlignment="1">
      <alignment horizontal="left" vertical="center" wrapText="1"/>
    </xf>
    <xf numFmtId="49" fontId="7" fillId="0" borderId="1" xfId="1" applyNumberFormat="1" applyFont="1" applyFill="1" applyBorder="1" applyAlignment="1">
      <alignment horizontal="center" vertical="center"/>
    </xf>
  </cellXfs>
  <cellStyles count="5">
    <cellStyle name="Normal 2" xfId="1"/>
    <cellStyle name="Normal 2 2" xfId="2"/>
    <cellStyle name="Normal 3" xfId="3"/>
    <cellStyle name="Normal_Bug stat toate" xfId="4"/>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dejda.filimon\Downloads\RAPORT%20BPN%2030.09.2025%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dval"/>
      <sheetName val="main"/>
      <sheetName val="BPN"/>
      <sheetName val="BCC"/>
      <sheetName val="BS"/>
      <sheetName val="BASS"/>
      <sheetName val="FAOAM"/>
      <sheetName val="BL"/>
      <sheetName val="public"/>
      <sheetName val="central"/>
      <sheetName val="stat"/>
      <sheetName val="locale"/>
    </sheetNames>
    <sheetDataSet>
      <sheetData sheetId="0"/>
      <sheetData sheetId="1">
        <row r="1">
          <cell r="A1" t="str">
            <v>la situația din 30 septembrie 2025</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
  <sheetViews>
    <sheetView showZeros="0" view="pageBreakPreview" zoomScaleNormal="100" zoomScaleSheetLayoutView="100" workbookViewId="0">
      <selection activeCell="F19" sqref="F19"/>
    </sheetView>
  </sheetViews>
  <sheetFormatPr defaultRowHeight="15" x14ac:dyDescent="0.25"/>
  <cols>
    <col min="1" max="1" width="56" customWidth="1"/>
    <col min="2" max="2" width="10" customWidth="1"/>
    <col min="3" max="3" width="12" customWidth="1"/>
    <col min="4" max="4" width="11.85546875" customWidth="1"/>
    <col min="5" max="5" width="10.28515625" customWidth="1"/>
    <col min="6" max="6" width="12.42578125" customWidth="1"/>
    <col min="7" max="7" width="11.7109375" customWidth="1"/>
    <col min="8" max="8" width="8.140625" customWidth="1"/>
    <col min="9" max="9" width="5.5703125" customWidth="1"/>
    <col min="12" max="12" width="25.42578125" customWidth="1"/>
  </cols>
  <sheetData>
    <row r="1" spans="1:12" x14ac:dyDescent="0.25">
      <c r="A1" s="1"/>
      <c r="B1" s="1"/>
      <c r="C1" s="6"/>
      <c r="D1" s="6"/>
      <c r="E1" s="82"/>
      <c r="F1" s="2"/>
      <c r="G1" s="135" t="s">
        <v>8</v>
      </c>
      <c r="H1" s="135"/>
      <c r="I1" s="6"/>
    </row>
    <row r="2" spans="1:12" ht="20.25" x14ac:dyDescent="0.25">
      <c r="A2" s="136" t="s">
        <v>9</v>
      </c>
      <c r="B2" s="136"/>
      <c r="C2" s="136"/>
      <c r="D2" s="136"/>
      <c r="E2" s="136"/>
      <c r="F2" s="3"/>
      <c r="G2" s="3"/>
      <c r="H2" s="3"/>
      <c r="I2" s="3"/>
    </row>
    <row r="3" spans="1:12" ht="20.25" x14ac:dyDescent="0.25">
      <c r="A3" s="136" t="s">
        <v>183</v>
      </c>
      <c r="B3" s="136"/>
      <c r="C3" s="136"/>
      <c r="D3" s="136"/>
      <c r="E3" s="136"/>
      <c r="F3" s="3"/>
      <c r="G3" s="3"/>
      <c r="H3" s="3"/>
      <c r="I3" s="3"/>
    </row>
    <row r="4" spans="1:12" ht="18.75" customHeight="1" x14ac:dyDescent="0.25">
      <c r="A4" s="142" t="str">
        <f>[1]main!A1</f>
        <v>la situația din 30 septembrie 2025</v>
      </c>
      <c r="B4" s="142"/>
      <c r="C4" s="142"/>
      <c r="D4" s="142"/>
      <c r="E4" s="142"/>
      <c r="F4" s="107"/>
      <c r="G4" s="107"/>
      <c r="H4" s="107"/>
      <c r="I4" s="107"/>
    </row>
    <row r="5" spans="1:12" ht="12.75" customHeight="1" x14ac:dyDescent="0.25">
      <c r="A5" s="107"/>
      <c r="B5" s="107"/>
      <c r="C5" s="107"/>
      <c r="D5" s="107"/>
      <c r="E5" s="107"/>
      <c r="F5" s="107"/>
      <c r="G5" s="107"/>
      <c r="H5" s="107"/>
      <c r="I5" s="107"/>
    </row>
    <row r="6" spans="1:12" x14ac:dyDescent="0.25">
      <c r="A6" s="6"/>
      <c r="B6" s="6"/>
      <c r="C6" s="6"/>
      <c r="D6" s="6"/>
      <c r="E6" s="82"/>
      <c r="F6" s="51"/>
      <c r="H6" s="54" t="s">
        <v>10</v>
      </c>
      <c r="I6" s="6"/>
    </row>
    <row r="7" spans="1:12" ht="31.5" customHeight="1" x14ac:dyDescent="0.25">
      <c r="A7" s="137" t="s">
        <v>14</v>
      </c>
      <c r="B7" s="139" t="s">
        <v>124</v>
      </c>
      <c r="C7" s="137" t="s">
        <v>147</v>
      </c>
      <c r="D7" s="143" t="s">
        <v>158</v>
      </c>
      <c r="E7" s="143"/>
      <c r="F7" s="144" t="s">
        <v>12</v>
      </c>
      <c r="G7" s="144" t="s">
        <v>13</v>
      </c>
      <c r="H7" s="144"/>
    </row>
    <row r="8" spans="1:12" ht="30" customHeight="1" x14ac:dyDescent="0.25">
      <c r="A8" s="138"/>
      <c r="B8" s="140"/>
      <c r="C8" s="138"/>
      <c r="D8" s="131" t="s">
        <v>160</v>
      </c>
      <c r="E8" s="131" t="s">
        <v>159</v>
      </c>
      <c r="F8" s="144"/>
      <c r="G8" s="132" t="s">
        <v>149</v>
      </c>
      <c r="H8" s="132" t="s">
        <v>11</v>
      </c>
    </row>
    <row r="9" spans="1:12" x14ac:dyDescent="0.25">
      <c r="A9" s="5">
        <v>1</v>
      </c>
      <c r="B9" s="47">
        <v>2</v>
      </c>
      <c r="C9" s="5">
        <v>3</v>
      </c>
      <c r="D9" s="5">
        <v>4</v>
      </c>
      <c r="E9" s="5">
        <v>5</v>
      </c>
      <c r="F9" s="4">
        <v>6</v>
      </c>
      <c r="G9" s="4">
        <v>7</v>
      </c>
      <c r="H9" s="4">
        <v>8</v>
      </c>
    </row>
    <row r="10" spans="1:12" ht="17.25" x14ac:dyDescent="0.25">
      <c r="A10" s="67" t="s">
        <v>58</v>
      </c>
      <c r="B10" s="73">
        <v>1</v>
      </c>
      <c r="C10" s="69">
        <v>92929.400000000009</v>
      </c>
      <c r="D10" s="69">
        <v>92239.5</v>
      </c>
      <c r="E10" s="69">
        <v>697.19999999999993</v>
      </c>
      <c r="F10" s="110">
        <v>81104.800000000003</v>
      </c>
      <c r="G10" s="110">
        <v>11824.600000000006</v>
      </c>
      <c r="H10" s="108">
        <v>114.57940837040472</v>
      </c>
    </row>
    <row r="11" spans="1:12" ht="15.75" x14ac:dyDescent="0.25">
      <c r="A11" s="7" t="s">
        <v>15</v>
      </c>
      <c r="B11" s="26">
        <v>11</v>
      </c>
      <c r="C11" s="55">
        <v>55707.9</v>
      </c>
      <c r="D11" s="55">
        <v>55707.9</v>
      </c>
      <c r="E11" s="55">
        <v>0</v>
      </c>
      <c r="F11" s="55">
        <v>50273.500000000007</v>
      </c>
      <c r="G11" s="55">
        <v>5434.3999999999942</v>
      </c>
      <c r="H11" s="114">
        <v>110.80967109908796</v>
      </c>
      <c r="L11" s="95"/>
    </row>
    <row r="12" spans="1:12" ht="16.5" customHeight="1" x14ac:dyDescent="0.25">
      <c r="A12" s="9" t="s">
        <v>16</v>
      </c>
      <c r="B12" s="43">
        <v>111</v>
      </c>
      <c r="C12" s="56">
        <v>14385.100000000002</v>
      </c>
      <c r="D12" s="56">
        <v>14385.100000000002</v>
      </c>
      <c r="E12" s="56">
        <v>0</v>
      </c>
      <c r="F12" s="56">
        <v>13061.3</v>
      </c>
      <c r="G12" s="56">
        <v>1323.8000000000029</v>
      </c>
      <c r="H12" s="17">
        <v>110.13528515538272</v>
      </c>
      <c r="L12" s="96"/>
    </row>
    <row r="13" spans="1:12" ht="14.25" customHeight="1" x14ac:dyDescent="0.25">
      <c r="A13" s="20" t="s">
        <v>133</v>
      </c>
      <c r="B13" s="44">
        <v>1111</v>
      </c>
      <c r="C13" s="57">
        <v>7282.1</v>
      </c>
      <c r="D13" s="57">
        <v>7282.1</v>
      </c>
      <c r="E13" s="57">
        <v>0</v>
      </c>
      <c r="F13" s="57">
        <v>6329</v>
      </c>
      <c r="G13" s="57">
        <v>953.10000000000036</v>
      </c>
      <c r="H13" s="22">
        <v>115.0592510665192</v>
      </c>
      <c r="L13" s="97"/>
    </row>
    <row r="14" spans="1:12" ht="12.75" customHeight="1" x14ac:dyDescent="0.25">
      <c r="A14" s="20" t="s">
        <v>134</v>
      </c>
      <c r="B14" s="44">
        <v>1112</v>
      </c>
      <c r="C14" s="57">
        <v>7103</v>
      </c>
      <c r="D14" s="57">
        <v>7103</v>
      </c>
      <c r="E14" s="57">
        <v>0</v>
      </c>
      <c r="F14" s="57">
        <v>6732.3</v>
      </c>
      <c r="G14" s="57">
        <v>370.69999999999982</v>
      </c>
      <c r="H14" s="22">
        <v>105.5062905693448</v>
      </c>
      <c r="L14" s="98"/>
    </row>
    <row r="15" spans="1:12" x14ac:dyDescent="0.25">
      <c r="A15" s="9" t="s">
        <v>168</v>
      </c>
      <c r="B15" s="38">
        <v>113</v>
      </c>
      <c r="C15" s="56">
        <v>755.49999999999989</v>
      </c>
      <c r="D15" s="56">
        <v>755.49999999999989</v>
      </c>
      <c r="E15" s="56">
        <v>0</v>
      </c>
      <c r="F15" s="56">
        <v>707.90000000000009</v>
      </c>
      <c r="G15" s="56">
        <v>47.599999999999795</v>
      </c>
      <c r="H15" s="17">
        <v>106.72411357536373</v>
      </c>
      <c r="L15" s="99"/>
    </row>
    <row r="16" spans="1:12" x14ac:dyDescent="0.25">
      <c r="A16" s="28" t="s">
        <v>121</v>
      </c>
      <c r="B16" s="36">
        <v>1131</v>
      </c>
      <c r="C16" s="57">
        <v>229.3</v>
      </c>
      <c r="D16" s="57">
        <v>229.3</v>
      </c>
      <c r="E16" s="57">
        <v>0</v>
      </c>
      <c r="F16" s="57">
        <v>206</v>
      </c>
      <c r="G16" s="57">
        <v>23.300000000000011</v>
      </c>
      <c r="H16" s="22">
        <v>111.31067961165049</v>
      </c>
      <c r="L16" s="99"/>
    </row>
    <row r="17" spans="1:12" x14ac:dyDescent="0.25">
      <c r="A17" s="28" t="s">
        <v>122</v>
      </c>
      <c r="B17" s="36">
        <v>1132</v>
      </c>
      <c r="C17" s="57">
        <v>515.5</v>
      </c>
      <c r="D17" s="57">
        <v>515.5</v>
      </c>
      <c r="E17" s="57">
        <v>0</v>
      </c>
      <c r="F17" s="57">
        <v>494.5</v>
      </c>
      <c r="G17" s="57">
        <v>21</v>
      </c>
      <c r="H17" s="22">
        <v>104.24671385237613</v>
      </c>
      <c r="L17" s="99"/>
    </row>
    <row r="18" spans="1:12" x14ac:dyDescent="0.25">
      <c r="A18" s="28" t="s">
        <v>127</v>
      </c>
      <c r="B18" s="36">
        <v>1133</v>
      </c>
      <c r="C18" s="57">
        <v>5.6</v>
      </c>
      <c r="D18" s="57">
        <v>5.6</v>
      </c>
      <c r="E18" s="57">
        <v>0</v>
      </c>
      <c r="F18" s="57">
        <v>1.7</v>
      </c>
      <c r="G18" s="57">
        <v>3.8999999999999995</v>
      </c>
      <c r="H18" s="22" t="s">
        <v>184</v>
      </c>
    </row>
    <row r="19" spans="1:12" x14ac:dyDescent="0.25">
      <c r="A19" s="28" t="s">
        <v>161</v>
      </c>
      <c r="B19" s="36">
        <v>1136</v>
      </c>
      <c r="C19" s="57">
        <v>5.0999999999999996</v>
      </c>
      <c r="D19" s="57">
        <v>0</v>
      </c>
      <c r="E19" s="57">
        <v>0</v>
      </c>
      <c r="F19" s="57">
        <v>5.7</v>
      </c>
      <c r="G19" s="57">
        <v>-0.60000000000000053</v>
      </c>
      <c r="H19" s="22">
        <v>89.473684210526301</v>
      </c>
    </row>
    <row r="20" spans="1:12" x14ac:dyDescent="0.25">
      <c r="A20" s="12" t="s">
        <v>17</v>
      </c>
      <c r="B20" s="38">
        <v>114</v>
      </c>
      <c r="C20" s="56">
        <v>38550.300000000003</v>
      </c>
      <c r="D20" s="56">
        <v>38550.300000000003</v>
      </c>
      <c r="E20" s="56">
        <v>0</v>
      </c>
      <c r="F20" s="56">
        <v>34660.100000000006</v>
      </c>
      <c r="G20" s="56">
        <v>3890.1999999999971</v>
      </c>
      <c r="H20" s="17">
        <v>111.22385682672582</v>
      </c>
    </row>
    <row r="21" spans="1:12" ht="14.25" customHeight="1" x14ac:dyDescent="0.25">
      <c r="A21" s="19" t="s">
        <v>2</v>
      </c>
      <c r="B21" s="38"/>
      <c r="C21" s="56">
        <v>0</v>
      </c>
      <c r="D21" s="56">
        <v>0</v>
      </c>
      <c r="E21" s="56">
        <v>0</v>
      </c>
      <c r="F21" s="56">
        <v>0</v>
      </c>
      <c r="G21" s="56">
        <v>0</v>
      </c>
      <c r="H21" s="17">
        <v>0</v>
      </c>
    </row>
    <row r="22" spans="1:12" ht="18" customHeight="1" x14ac:dyDescent="0.25">
      <c r="A22" s="29" t="s">
        <v>157</v>
      </c>
      <c r="B22" s="45">
        <v>1141</v>
      </c>
      <c r="C22" s="58">
        <v>27571.4</v>
      </c>
      <c r="D22" s="58">
        <v>27571.4</v>
      </c>
      <c r="E22" s="58">
        <v>0</v>
      </c>
      <c r="F22" s="58">
        <v>24386.5</v>
      </c>
      <c r="G22" s="58">
        <v>3184.9000000000015</v>
      </c>
      <c r="H22" s="37">
        <v>113.06009472454022</v>
      </c>
    </row>
    <row r="23" spans="1:12" ht="14.25" customHeight="1" x14ac:dyDescent="0.25">
      <c r="A23" s="21" t="s">
        <v>1</v>
      </c>
      <c r="B23" s="27"/>
      <c r="C23" s="56">
        <v>0</v>
      </c>
      <c r="D23" s="56">
        <v>0</v>
      </c>
      <c r="E23" s="56">
        <v>0</v>
      </c>
      <c r="F23" s="56">
        <v>0</v>
      </c>
      <c r="G23" s="56">
        <v>0</v>
      </c>
      <c r="H23" s="17">
        <v>0</v>
      </c>
    </row>
    <row r="24" spans="1:12" ht="25.5" x14ac:dyDescent="0.25">
      <c r="A24" s="8" t="s">
        <v>18</v>
      </c>
      <c r="B24" s="39">
        <v>11411</v>
      </c>
      <c r="C24" s="59">
        <v>10933.8</v>
      </c>
      <c r="D24" s="59">
        <v>10933.8</v>
      </c>
      <c r="E24" s="59">
        <v>0</v>
      </c>
      <c r="F24" s="59">
        <v>9282.7000000000007</v>
      </c>
      <c r="G24" s="59">
        <v>1651.0999999999985</v>
      </c>
      <c r="H24" s="118">
        <v>117.7868508084932</v>
      </c>
    </row>
    <row r="25" spans="1:12" x14ac:dyDescent="0.25">
      <c r="A25" s="8" t="s">
        <v>4</v>
      </c>
      <c r="B25" s="39">
        <v>11412</v>
      </c>
      <c r="C25" s="59">
        <v>19967.099999999999</v>
      </c>
      <c r="D25" s="59">
        <v>19967.099999999999</v>
      </c>
      <c r="E25" s="59">
        <v>0</v>
      </c>
      <c r="F25" s="59">
        <v>18490.3</v>
      </c>
      <c r="G25" s="59">
        <v>1476.7999999999993</v>
      </c>
      <c r="H25" s="118">
        <v>107.98689042362753</v>
      </c>
    </row>
    <row r="26" spans="1:12" x14ac:dyDescent="0.25">
      <c r="A26" s="8" t="s">
        <v>5</v>
      </c>
      <c r="B26" s="39">
        <v>11413</v>
      </c>
      <c r="C26" s="59">
        <v>-3329.5</v>
      </c>
      <c r="D26" s="59">
        <v>-3329.5</v>
      </c>
      <c r="E26" s="59">
        <v>0</v>
      </c>
      <c r="F26" s="59">
        <v>-3386.5</v>
      </c>
      <c r="G26" s="59">
        <v>57</v>
      </c>
      <c r="H26" s="118">
        <v>98.316846301491211</v>
      </c>
    </row>
    <row r="27" spans="1:12" x14ac:dyDescent="0.25">
      <c r="A27" s="29" t="s">
        <v>6</v>
      </c>
      <c r="B27" s="41">
        <v>1142</v>
      </c>
      <c r="C27" s="58">
        <v>8969.9</v>
      </c>
      <c r="D27" s="58">
        <v>8969.9</v>
      </c>
      <c r="E27" s="58">
        <v>0</v>
      </c>
      <c r="F27" s="58">
        <v>8408.1000000000022</v>
      </c>
      <c r="G27" s="58">
        <v>561.79999999999745</v>
      </c>
      <c r="H27" s="37">
        <v>106.68165221631519</v>
      </c>
    </row>
    <row r="28" spans="1:12" ht="12.75" customHeight="1" x14ac:dyDescent="0.25">
      <c r="A28" s="21" t="s">
        <v>1</v>
      </c>
      <c r="B28" s="27"/>
      <c r="C28" s="56">
        <v>0</v>
      </c>
      <c r="D28" s="56">
        <v>0</v>
      </c>
      <c r="E28" s="56">
        <v>0</v>
      </c>
      <c r="F28" s="125">
        <v>0</v>
      </c>
      <c r="G28" s="104">
        <v>0</v>
      </c>
      <c r="H28" s="109" t="s">
        <v>0</v>
      </c>
    </row>
    <row r="29" spans="1:12" x14ac:dyDescent="0.25">
      <c r="A29" s="8" t="s">
        <v>144</v>
      </c>
      <c r="B29" s="27"/>
      <c r="C29" s="59">
        <v>1170.0999999999999</v>
      </c>
      <c r="D29" s="59">
        <v>1170.0999999999999</v>
      </c>
      <c r="E29" s="59">
        <v>0</v>
      </c>
      <c r="F29" s="126">
        <v>907.2</v>
      </c>
      <c r="G29" s="126">
        <v>262.89999999999986</v>
      </c>
      <c r="H29" s="117">
        <v>128.97927689594354</v>
      </c>
    </row>
    <row r="30" spans="1:12" x14ac:dyDescent="0.25">
      <c r="A30" s="8" t="s">
        <v>145</v>
      </c>
      <c r="B30" s="27"/>
      <c r="C30" s="59">
        <v>7822.1</v>
      </c>
      <c r="D30" s="59">
        <v>7822.1</v>
      </c>
      <c r="E30" s="59">
        <v>0</v>
      </c>
      <c r="F30" s="126">
        <v>7521.2</v>
      </c>
      <c r="G30" s="126">
        <v>300.90000000000055</v>
      </c>
      <c r="H30" s="117">
        <v>104.00069137903527</v>
      </c>
    </row>
    <row r="31" spans="1:12" x14ac:dyDescent="0.25">
      <c r="A31" s="8" t="s">
        <v>7</v>
      </c>
      <c r="B31" s="39">
        <v>11429</v>
      </c>
      <c r="C31" s="59">
        <v>-22.3</v>
      </c>
      <c r="D31" s="59">
        <v>-22.3</v>
      </c>
      <c r="E31" s="59">
        <v>0</v>
      </c>
      <c r="F31" s="126">
        <v>-20.3</v>
      </c>
      <c r="G31" s="126">
        <v>-2</v>
      </c>
      <c r="H31" s="117">
        <v>109.85221674876848</v>
      </c>
    </row>
    <row r="32" spans="1:12" x14ac:dyDescent="0.25">
      <c r="A32" s="40" t="s">
        <v>128</v>
      </c>
      <c r="B32" s="41">
        <v>1144</v>
      </c>
      <c r="C32" s="58">
        <v>656.8</v>
      </c>
      <c r="D32" s="58">
        <v>656.8</v>
      </c>
      <c r="E32" s="58">
        <v>0</v>
      </c>
      <c r="F32" s="58">
        <v>571.19999999999993</v>
      </c>
      <c r="G32" s="58">
        <v>85.600000000000023</v>
      </c>
      <c r="H32" s="37">
        <v>114.98599439775911</v>
      </c>
    </row>
    <row r="33" spans="1:8" ht="30" x14ac:dyDescent="0.25">
      <c r="A33" s="40" t="s">
        <v>129</v>
      </c>
      <c r="B33" s="41">
        <v>1145</v>
      </c>
      <c r="C33" s="58">
        <v>352.79999999999995</v>
      </c>
      <c r="D33" s="58">
        <v>352.79999999999995</v>
      </c>
      <c r="E33" s="58">
        <v>0</v>
      </c>
      <c r="F33" s="58">
        <v>351.3</v>
      </c>
      <c r="G33" s="58">
        <v>1.4999999999999432</v>
      </c>
      <c r="H33" s="37">
        <v>100.42698548249358</v>
      </c>
    </row>
    <row r="34" spans="1:8" x14ac:dyDescent="0.25">
      <c r="A34" s="40" t="s">
        <v>130</v>
      </c>
      <c r="B34" s="41">
        <v>1146</v>
      </c>
      <c r="C34" s="58">
        <v>999.40000000000009</v>
      </c>
      <c r="D34" s="58">
        <v>999.40000000000009</v>
      </c>
      <c r="E34" s="58">
        <v>0</v>
      </c>
      <c r="F34" s="58">
        <v>943</v>
      </c>
      <c r="G34" s="58">
        <v>56.400000000000091</v>
      </c>
      <c r="H34" s="37">
        <v>105.98091198303288</v>
      </c>
    </row>
    <row r="35" spans="1:8" x14ac:dyDescent="0.25">
      <c r="A35" s="12" t="s">
        <v>142</v>
      </c>
      <c r="B35" s="38">
        <v>115</v>
      </c>
      <c r="C35" s="56">
        <v>2017</v>
      </c>
      <c r="D35" s="56">
        <v>2017</v>
      </c>
      <c r="E35" s="56">
        <v>0</v>
      </c>
      <c r="F35" s="104">
        <v>1844.2</v>
      </c>
      <c r="G35" s="104">
        <v>172.79999999999995</v>
      </c>
      <c r="H35" s="109">
        <v>109.36991649495715</v>
      </c>
    </row>
    <row r="36" spans="1:8" x14ac:dyDescent="0.25">
      <c r="A36" s="48" t="s">
        <v>131</v>
      </c>
      <c r="B36" s="36">
        <v>1151</v>
      </c>
      <c r="C36" s="57">
        <v>1940.2</v>
      </c>
      <c r="D36" s="57">
        <v>1940.2</v>
      </c>
      <c r="E36" s="57">
        <v>0</v>
      </c>
      <c r="F36" s="127">
        <v>1758.5</v>
      </c>
      <c r="G36" s="126">
        <v>181.70000000000005</v>
      </c>
      <c r="H36" s="117">
        <v>110.33266988911004</v>
      </c>
    </row>
    <row r="37" spans="1:8" x14ac:dyDescent="0.25">
      <c r="A37" s="48" t="s">
        <v>132</v>
      </c>
      <c r="B37" s="36">
        <v>1156</v>
      </c>
      <c r="C37" s="57">
        <v>76.8</v>
      </c>
      <c r="D37" s="57">
        <v>76.8</v>
      </c>
      <c r="E37" s="57">
        <v>0</v>
      </c>
      <c r="F37" s="127">
        <v>85.7</v>
      </c>
      <c r="G37" s="126">
        <v>-8.9000000000000057</v>
      </c>
      <c r="H37" s="117">
        <v>89.614935822637094</v>
      </c>
    </row>
    <row r="38" spans="1:8" ht="15.75" x14ac:dyDescent="0.25">
      <c r="A38" s="10" t="s">
        <v>32</v>
      </c>
      <c r="B38" s="30">
        <v>12</v>
      </c>
      <c r="C38" s="60">
        <v>27697.399999999998</v>
      </c>
      <c r="D38" s="60">
        <v>27697.399999999998</v>
      </c>
      <c r="E38" s="60">
        <v>0</v>
      </c>
      <c r="F38" s="55">
        <v>24567.699999999997</v>
      </c>
      <c r="G38" s="55">
        <v>3129.7000000000007</v>
      </c>
      <c r="H38" s="114">
        <v>112.73908424476041</v>
      </c>
    </row>
    <row r="39" spans="1:8" ht="18.75" customHeight="1" x14ac:dyDescent="0.25">
      <c r="A39" s="9" t="s">
        <v>3</v>
      </c>
      <c r="B39" s="38">
        <v>121</v>
      </c>
      <c r="C39" s="56">
        <v>20439.099999999999</v>
      </c>
      <c r="D39" s="56">
        <v>20439.099999999999</v>
      </c>
      <c r="E39" s="56">
        <v>0</v>
      </c>
      <c r="F39" s="56">
        <v>18171.099999999999</v>
      </c>
      <c r="G39" s="56">
        <v>2268</v>
      </c>
      <c r="H39" s="17">
        <v>112.48135776039976</v>
      </c>
    </row>
    <row r="40" spans="1:8" ht="20.25" customHeight="1" x14ac:dyDescent="0.25">
      <c r="A40" s="9" t="s">
        <v>167</v>
      </c>
      <c r="B40" s="38">
        <v>122</v>
      </c>
      <c r="C40" s="56">
        <v>7258.3</v>
      </c>
      <c r="D40" s="56">
        <v>7258.3</v>
      </c>
      <c r="E40" s="56">
        <v>0</v>
      </c>
      <c r="F40" s="56">
        <v>6396.6</v>
      </c>
      <c r="G40" s="56">
        <v>861.69999999999982</v>
      </c>
      <c r="H40" s="17">
        <v>113.47121908513897</v>
      </c>
    </row>
    <row r="41" spans="1:8" ht="15.75" x14ac:dyDescent="0.25">
      <c r="A41" s="11" t="s">
        <v>23</v>
      </c>
      <c r="B41" s="26">
        <v>13</v>
      </c>
      <c r="C41" s="60">
        <v>4307.9000000000005</v>
      </c>
      <c r="D41" s="60">
        <v>3799.8</v>
      </c>
      <c r="E41" s="60">
        <v>508.1</v>
      </c>
      <c r="F41" s="55">
        <v>2115.1</v>
      </c>
      <c r="G41" s="55">
        <v>2192.8000000000006</v>
      </c>
      <c r="H41" s="114" t="s">
        <v>184</v>
      </c>
    </row>
    <row r="42" spans="1:8" ht="15.75" x14ac:dyDescent="0.25">
      <c r="A42" s="12" t="s">
        <v>24</v>
      </c>
      <c r="B42" s="38">
        <v>131</v>
      </c>
      <c r="C42" s="56">
        <v>60.9</v>
      </c>
      <c r="D42" s="56">
        <v>10.700000000000003</v>
      </c>
      <c r="E42" s="56">
        <v>50.199999999999996</v>
      </c>
      <c r="F42" s="56">
        <v>72.900000000000006</v>
      </c>
      <c r="G42" s="63">
        <v>-12.000000000000007</v>
      </c>
      <c r="H42" s="18">
        <v>83.539094650205755</v>
      </c>
    </row>
    <row r="43" spans="1:8" x14ac:dyDescent="0.25">
      <c r="A43" s="16" t="s">
        <v>26</v>
      </c>
      <c r="B43" s="38">
        <v>132</v>
      </c>
      <c r="C43" s="56">
        <v>4247</v>
      </c>
      <c r="D43" s="56">
        <v>3789.1000000000004</v>
      </c>
      <c r="E43" s="56">
        <v>457.9</v>
      </c>
      <c r="F43" s="56">
        <v>2042.1999999999998</v>
      </c>
      <c r="G43" s="56">
        <v>2204.8000000000002</v>
      </c>
      <c r="H43" s="17" t="s">
        <v>184</v>
      </c>
    </row>
    <row r="44" spans="1:8" ht="15.75" x14ac:dyDescent="0.25">
      <c r="A44" s="13" t="s">
        <v>19</v>
      </c>
      <c r="B44" s="26">
        <v>14</v>
      </c>
      <c r="C44" s="60">
        <v>5216.2000000000007</v>
      </c>
      <c r="D44" s="60">
        <v>5034.3999999999996</v>
      </c>
      <c r="E44" s="60">
        <v>181.8</v>
      </c>
      <c r="F44" s="55">
        <v>4148.5</v>
      </c>
      <c r="G44" s="55">
        <v>1067.7000000000007</v>
      </c>
      <c r="H44" s="114">
        <v>125.73701337832955</v>
      </c>
    </row>
    <row r="45" spans="1:8" x14ac:dyDescent="0.25">
      <c r="A45" s="12" t="s">
        <v>20</v>
      </c>
      <c r="B45" s="38">
        <v>141</v>
      </c>
      <c r="C45" s="56">
        <v>1167.2</v>
      </c>
      <c r="D45" s="56">
        <v>1167.2</v>
      </c>
      <c r="E45" s="56">
        <v>0</v>
      </c>
      <c r="F45" s="56">
        <v>976.00000000000011</v>
      </c>
      <c r="G45" s="56">
        <v>191.19999999999993</v>
      </c>
      <c r="H45" s="17">
        <v>119.59016393442623</v>
      </c>
    </row>
    <row r="46" spans="1:8" ht="13.5" customHeight="1" x14ac:dyDescent="0.25">
      <c r="A46" s="28" t="s">
        <v>180</v>
      </c>
      <c r="B46" s="36">
        <v>1411</v>
      </c>
      <c r="C46" s="57">
        <v>268.40000000000003</v>
      </c>
      <c r="D46" s="57">
        <v>268.40000000000003</v>
      </c>
      <c r="E46" s="57">
        <v>0</v>
      </c>
      <c r="F46" s="57">
        <v>310.39999999999998</v>
      </c>
      <c r="G46" s="57">
        <v>-41.999999999999943</v>
      </c>
      <c r="H46" s="22">
        <v>86.469072164948471</v>
      </c>
    </row>
    <row r="47" spans="1:8" ht="13.5" customHeight="1" x14ac:dyDescent="0.25">
      <c r="A47" s="28" t="s">
        <v>135</v>
      </c>
      <c r="B47" s="36">
        <v>1412</v>
      </c>
      <c r="C47" s="57">
        <v>721.2</v>
      </c>
      <c r="D47" s="57">
        <v>721.2</v>
      </c>
      <c r="E47" s="57">
        <v>0</v>
      </c>
      <c r="F47" s="57">
        <v>528.6</v>
      </c>
      <c r="G47" s="57">
        <v>192.60000000000002</v>
      </c>
      <c r="H47" s="22">
        <v>136.43586833144155</v>
      </c>
    </row>
    <row r="48" spans="1:8" ht="13.5" customHeight="1" x14ac:dyDescent="0.25">
      <c r="A48" s="28" t="s">
        <v>156</v>
      </c>
      <c r="B48" s="36">
        <v>1415</v>
      </c>
      <c r="C48" s="57">
        <v>177.6</v>
      </c>
      <c r="D48" s="57">
        <v>177.6</v>
      </c>
      <c r="E48" s="57">
        <v>0</v>
      </c>
      <c r="F48" s="57">
        <v>137</v>
      </c>
      <c r="G48" s="57">
        <v>40.599999999999994</v>
      </c>
      <c r="H48" s="22">
        <v>129.63503649635035</v>
      </c>
    </row>
    <row r="49" spans="1:14" x14ac:dyDescent="0.25">
      <c r="A49" s="12" t="s">
        <v>28</v>
      </c>
      <c r="B49" s="38">
        <v>142</v>
      </c>
      <c r="C49" s="56">
        <v>2054</v>
      </c>
      <c r="D49" s="56">
        <v>2054</v>
      </c>
      <c r="E49" s="56">
        <v>0</v>
      </c>
      <c r="F49" s="56">
        <v>1709.1</v>
      </c>
      <c r="G49" s="56">
        <v>344.90000000000009</v>
      </c>
      <c r="H49" s="17">
        <v>120.18021180738401</v>
      </c>
    </row>
    <row r="50" spans="1:14" x14ac:dyDescent="0.25">
      <c r="A50" s="28" t="s">
        <v>136</v>
      </c>
      <c r="B50" s="36">
        <v>1422</v>
      </c>
      <c r="C50" s="57">
        <v>652.20000000000005</v>
      </c>
      <c r="D50" s="57">
        <v>652.20000000000005</v>
      </c>
      <c r="E50" s="57">
        <v>0</v>
      </c>
      <c r="F50" s="57">
        <v>539.20000000000005</v>
      </c>
      <c r="G50" s="57">
        <v>113</v>
      </c>
      <c r="H50" s="22">
        <v>120.95697329376856</v>
      </c>
    </row>
    <row r="51" spans="1:14" ht="24" customHeight="1" x14ac:dyDescent="0.25">
      <c r="A51" s="28" t="s">
        <v>137</v>
      </c>
      <c r="B51" s="36">
        <v>1423</v>
      </c>
      <c r="C51" s="57">
        <v>1401.8000000000002</v>
      </c>
      <c r="D51" s="57">
        <v>1401.8000000000002</v>
      </c>
      <c r="E51" s="57">
        <v>0</v>
      </c>
      <c r="F51" s="57">
        <v>1169.9000000000001</v>
      </c>
      <c r="G51" s="57">
        <v>231.90000000000009</v>
      </c>
      <c r="H51" s="22">
        <v>119.82220702624156</v>
      </c>
    </row>
    <row r="52" spans="1:14" x14ac:dyDescent="0.25">
      <c r="A52" s="12" t="s">
        <v>27</v>
      </c>
      <c r="B52" s="38">
        <v>143</v>
      </c>
      <c r="C52" s="56">
        <v>464.90000000000003</v>
      </c>
      <c r="D52" s="56">
        <v>464.90000000000003</v>
      </c>
      <c r="E52" s="56">
        <v>0</v>
      </c>
      <c r="F52" s="56">
        <v>322.40000000000003</v>
      </c>
      <c r="G52" s="56">
        <v>142.5</v>
      </c>
      <c r="H52" s="17">
        <v>144.19975186104216</v>
      </c>
    </row>
    <row r="53" spans="1:14" x14ac:dyDescent="0.25">
      <c r="A53" s="12" t="s">
        <v>21</v>
      </c>
      <c r="B53" s="38">
        <v>144</v>
      </c>
      <c r="C53" s="56">
        <v>118.2</v>
      </c>
      <c r="D53" s="56">
        <v>118.2</v>
      </c>
      <c r="E53" s="56">
        <v>0</v>
      </c>
      <c r="F53" s="56">
        <v>105.8</v>
      </c>
      <c r="G53" s="56">
        <v>12.400000000000006</v>
      </c>
      <c r="H53" s="17">
        <v>111.72022684310019</v>
      </c>
    </row>
    <row r="54" spans="1:14" x14ac:dyDescent="0.25">
      <c r="A54" s="12" t="s">
        <v>22</v>
      </c>
      <c r="B54" s="38">
        <v>145</v>
      </c>
      <c r="C54" s="56">
        <v>1411.8999999999999</v>
      </c>
      <c r="D54" s="56">
        <v>1230.0999999999999</v>
      </c>
      <c r="E54" s="56">
        <v>181.8</v>
      </c>
      <c r="F54" s="56">
        <v>1035.1999999999998</v>
      </c>
      <c r="G54" s="56">
        <v>376.70000000000005</v>
      </c>
      <c r="H54" s="17">
        <v>136.38910355486865</v>
      </c>
    </row>
    <row r="55" spans="1:14" ht="15.75" customHeight="1" x14ac:dyDescent="0.25">
      <c r="A55" s="33" t="s">
        <v>25</v>
      </c>
      <c r="B55" s="42">
        <v>191</v>
      </c>
      <c r="C55" s="119"/>
      <c r="D55" s="60">
        <v>0</v>
      </c>
      <c r="E55" s="60">
        <v>7.3</v>
      </c>
      <c r="F55" s="60"/>
      <c r="G55" s="60"/>
      <c r="H55" s="115"/>
    </row>
    <row r="56" spans="1:14" ht="17.25" x14ac:dyDescent="0.25">
      <c r="A56" s="67" t="s">
        <v>30</v>
      </c>
      <c r="B56" s="73" t="s">
        <v>29</v>
      </c>
      <c r="C56" s="69">
        <v>98402.000000000015</v>
      </c>
      <c r="D56" s="69">
        <v>96775.60000000002</v>
      </c>
      <c r="E56" s="69">
        <v>1633.7</v>
      </c>
      <c r="F56" s="69">
        <v>86727.099999999991</v>
      </c>
      <c r="G56" s="69">
        <v>11674.900000000023</v>
      </c>
      <c r="H56" s="69">
        <v>113.46165154836265</v>
      </c>
      <c r="L56" s="100"/>
      <c r="M56" s="99"/>
      <c r="N56" s="101"/>
    </row>
    <row r="57" spans="1:14" ht="15.75" x14ac:dyDescent="0.25">
      <c r="A57" s="93" t="s">
        <v>148</v>
      </c>
      <c r="B57" s="85"/>
      <c r="C57" s="63"/>
      <c r="D57" s="63"/>
      <c r="E57" s="63"/>
      <c r="F57" s="63"/>
      <c r="G57" s="63"/>
      <c r="H57" s="25"/>
      <c r="L57" s="100"/>
      <c r="M57" s="99"/>
      <c r="N57" s="101"/>
    </row>
    <row r="58" spans="1:14" ht="15.75" x14ac:dyDescent="0.25">
      <c r="A58" s="15" t="s">
        <v>31</v>
      </c>
      <c r="B58" s="121" t="s">
        <v>173</v>
      </c>
      <c r="C58" s="122">
        <v>92517.400000000009</v>
      </c>
      <c r="D58" s="122">
        <v>91694.400000000009</v>
      </c>
      <c r="E58" s="122">
        <v>830.3</v>
      </c>
      <c r="F58" s="122">
        <v>80889.999999999985</v>
      </c>
      <c r="G58" s="122">
        <v>11627.400000000023</v>
      </c>
      <c r="H58" s="122">
        <v>114.3743355173693</v>
      </c>
      <c r="L58" s="100"/>
      <c r="M58" s="99"/>
      <c r="N58" s="101"/>
    </row>
    <row r="59" spans="1:14" ht="15.75" x14ac:dyDescent="0.25">
      <c r="A59" s="86" t="s">
        <v>119</v>
      </c>
      <c r="B59" s="88">
        <v>21</v>
      </c>
      <c r="C59" s="63">
        <v>22747.9</v>
      </c>
      <c r="D59" s="63">
        <v>22735.700000000004</v>
      </c>
      <c r="E59" s="63">
        <v>12.200000000000001</v>
      </c>
      <c r="F59" s="63">
        <v>20162.199999999997</v>
      </c>
      <c r="G59" s="63">
        <v>2585.7000000000044</v>
      </c>
      <c r="H59" s="63">
        <v>112.82449335885967</v>
      </c>
      <c r="L59" s="100"/>
      <c r="M59" s="99"/>
      <c r="N59" s="101"/>
    </row>
    <row r="60" spans="1:14" ht="15.75" x14ac:dyDescent="0.25">
      <c r="A60" s="86" t="s">
        <v>118</v>
      </c>
      <c r="B60" s="88">
        <v>22</v>
      </c>
      <c r="C60" s="63">
        <v>17403.099999999999</v>
      </c>
      <c r="D60" s="63">
        <v>17199.8</v>
      </c>
      <c r="E60" s="63">
        <v>203.3</v>
      </c>
      <c r="F60" s="63">
        <v>15491</v>
      </c>
      <c r="G60" s="63">
        <v>1912.0999999999985</v>
      </c>
      <c r="H60" s="63">
        <v>112.3432961074172</v>
      </c>
      <c r="L60" s="100"/>
      <c r="M60" s="99"/>
      <c r="N60" s="101"/>
    </row>
    <row r="61" spans="1:14" ht="15.75" x14ac:dyDescent="0.25">
      <c r="A61" s="14" t="s">
        <v>162</v>
      </c>
      <c r="B61" s="88">
        <v>24</v>
      </c>
      <c r="C61" s="63">
        <v>2997.8</v>
      </c>
      <c r="D61" s="63">
        <v>2997.8</v>
      </c>
      <c r="E61" s="63">
        <v>0</v>
      </c>
      <c r="F61" s="63">
        <v>3171.6000000000004</v>
      </c>
      <c r="G61" s="63">
        <v>-173.80000000000018</v>
      </c>
      <c r="H61" s="63">
        <v>94.520116029764154</v>
      </c>
      <c r="L61" s="100"/>
      <c r="M61" s="99"/>
      <c r="N61" s="101"/>
    </row>
    <row r="62" spans="1:14" ht="15.75" x14ac:dyDescent="0.25">
      <c r="A62" s="23" t="s">
        <v>163</v>
      </c>
      <c r="B62" s="44">
        <v>241</v>
      </c>
      <c r="C62" s="57">
        <v>1307.7</v>
      </c>
      <c r="D62" s="57">
        <v>1307.7</v>
      </c>
      <c r="E62" s="57">
        <v>0</v>
      </c>
      <c r="F62" s="57">
        <v>1335.3999999999999</v>
      </c>
      <c r="G62" s="57">
        <v>-27.699999999999818</v>
      </c>
      <c r="H62" s="57">
        <v>97.925715141530645</v>
      </c>
      <c r="L62" s="100"/>
      <c r="M62" s="99"/>
      <c r="N62" s="101"/>
    </row>
    <row r="63" spans="1:14" ht="15.75" x14ac:dyDescent="0.25">
      <c r="A63" s="23" t="s">
        <v>164</v>
      </c>
      <c r="B63" s="44">
        <v>242</v>
      </c>
      <c r="C63" s="57">
        <v>1690.1000000000001</v>
      </c>
      <c r="D63" s="57">
        <v>1690.1000000000001</v>
      </c>
      <c r="E63" s="57">
        <v>0</v>
      </c>
      <c r="F63" s="57">
        <v>1836.2</v>
      </c>
      <c r="G63" s="57">
        <v>-146.09999999999991</v>
      </c>
      <c r="H63" s="57">
        <v>92.043350397560189</v>
      </c>
      <c r="L63" s="100"/>
      <c r="M63" s="99"/>
      <c r="N63" s="101"/>
    </row>
    <row r="64" spans="1:14" ht="15.75" x14ac:dyDescent="0.25">
      <c r="A64" s="86" t="s">
        <v>176</v>
      </c>
      <c r="B64" s="88">
        <v>25</v>
      </c>
      <c r="C64" s="63">
        <v>4136.8</v>
      </c>
      <c r="D64" s="63">
        <v>4044.9</v>
      </c>
      <c r="E64" s="63">
        <v>91.9</v>
      </c>
      <c r="F64" s="63">
        <v>4118</v>
      </c>
      <c r="G64" s="63">
        <v>18.800000000000182</v>
      </c>
      <c r="H64" s="63">
        <v>100.45653229723166</v>
      </c>
      <c r="L64" s="100"/>
      <c r="M64" s="99"/>
      <c r="N64" s="101"/>
    </row>
    <row r="65" spans="1:14" ht="15.75" x14ac:dyDescent="0.25">
      <c r="A65" s="14" t="s">
        <v>155</v>
      </c>
      <c r="B65" s="88">
        <v>26</v>
      </c>
      <c r="C65" s="63">
        <v>3327.2</v>
      </c>
      <c r="D65" s="63">
        <v>3170.2</v>
      </c>
      <c r="E65" s="63">
        <v>157</v>
      </c>
      <c r="F65" s="63">
        <v>1568.2</v>
      </c>
      <c r="G65" s="63">
        <v>1758.9999999999998</v>
      </c>
      <c r="H65" s="63" t="s">
        <v>184</v>
      </c>
      <c r="L65" s="100"/>
      <c r="M65" s="99"/>
      <c r="N65" s="101"/>
    </row>
    <row r="66" spans="1:14" ht="15.75" x14ac:dyDescent="0.25">
      <c r="A66" s="86" t="s">
        <v>117</v>
      </c>
      <c r="B66" s="88">
        <v>27</v>
      </c>
      <c r="C66" s="63">
        <v>38688</v>
      </c>
      <c r="D66" s="63">
        <v>38653.1</v>
      </c>
      <c r="E66" s="63">
        <v>34.9</v>
      </c>
      <c r="F66" s="63">
        <v>33521.9</v>
      </c>
      <c r="G66" s="63">
        <v>5166.0999999999985</v>
      </c>
      <c r="H66" s="63">
        <v>115.41111929813046</v>
      </c>
      <c r="L66" s="100"/>
      <c r="M66" s="99"/>
      <c r="N66" s="101"/>
    </row>
    <row r="67" spans="1:14" ht="15.75" x14ac:dyDescent="0.25">
      <c r="A67" s="86" t="s">
        <v>116</v>
      </c>
      <c r="B67" s="88">
        <v>28</v>
      </c>
      <c r="C67" s="63">
        <v>3216.6</v>
      </c>
      <c r="D67" s="63">
        <v>2885.6</v>
      </c>
      <c r="E67" s="63">
        <v>331</v>
      </c>
      <c r="F67" s="63">
        <v>2857.1</v>
      </c>
      <c r="G67" s="63">
        <v>359.5</v>
      </c>
      <c r="H67" s="63">
        <v>112.58268874033111</v>
      </c>
      <c r="L67" s="100"/>
      <c r="M67" s="99"/>
      <c r="N67" s="101"/>
    </row>
    <row r="68" spans="1:14" ht="15.75" x14ac:dyDescent="0.25">
      <c r="A68" s="49" t="s">
        <v>115</v>
      </c>
      <c r="B68" s="88">
        <v>29</v>
      </c>
      <c r="C68" s="63"/>
      <c r="D68" s="63">
        <v>7.3</v>
      </c>
      <c r="E68" s="63">
        <v>0</v>
      </c>
      <c r="F68" s="63"/>
      <c r="G68" s="63"/>
      <c r="H68" s="63"/>
      <c r="L68" s="100"/>
      <c r="M68" s="99"/>
      <c r="N68" s="101"/>
    </row>
    <row r="69" spans="1:14" ht="15.75" x14ac:dyDescent="0.25">
      <c r="A69" s="94" t="s">
        <v>125</v>
      </c>
      <c r="B69" s="44">
        <v>291</v>
      </c>
      <c r="C69" s="63"/>
      <c r="D69" s="57">
        <v>7.3</v>
      </c>
      <c r="E69" s="63">
        <v>0</v>
      </c>
      <c r="F69" s="63"/>
      <c r="G69" s="63"/>
      <c r="H69" s="25"/>
      <c r="L69" s="100"/>
      <c r="M69" s="99"/>
      <c r="N69" s="101"/>
    </row>
    <row r="70" spans="1:14" ht="15.75" x14ac:dyDescent="0.25">
      <c r="A70" s="151" t="s">
        <v>186</v>
      </c>
      <c r="B70" s="44">
        <v>292</v>
      </c>
      <c r="C70" s="63"/>
      <c r="D70" s="63"/>
      <c r="E70" s="63"/>
      <c r="F70" s="63"/>
      <c r="G70" s="63"/>
      <c r="H70" s="25"/>
      <c r="L70" s="100"/>
      <c r="M70" s="99"/>
      <c r="N70" s="101"/>
    </row>
    <row r="71" spans="1:14" ht="15.75" x14ac:dyDescent="0.25">
      <c r="A71" s="120" t="s">
        <v>113</v>
      </c>
      <c r="B71" s="121" t="s">
        <v>174</v>
      </c>
      <c r="C71" s="122">
        <v>5884.6</v>
      </c>
      <c r="D71" s="122">
        <v>5081.2</v>
      </c>
      <c r="E71" s="122">
        <v>803.40000000000009</v>
      </c>
      <c r="F71" s="122">
        <v>5837.1</v>
      </c>
      <c r="G71" s="122">
        <v>47.5</v>
      </c>
      <c r="H71" s="122">
        <v>100.8137602576622</v>
      </c>
      <c r="L71" s="100"/>
      <c r="M71" s="99"/>
      <c r="N71" s="101"/>
    </row>
    <row r="72" spans="1:14" ht="15.75" x14ac:dyDescent="0.25">
      <c r="A72" s="86" t="s">
        <v>114</v>
      </c>
      <c r="B72" s="88">
        <v>31</v>
      </c>
      <c r="C72" s="63">
        <v>4395.5</v>
      </c>
      <c r="D72" s="63">
        <v>3606.7000000000003</v>
      </c>
      <c r="E72" s="63">
        <v>788.80000000000007</v>
      </c>
      <c r="F72" s="63">
        <v>4272.3</v>
      </c>
      <c r="G72" s="63">
        <v>123.19999999999982</v>
      </c>
      <c r="H72" s="63">
        <v>102.88369262458161</v>
      </c>
      <c r="L72" s="100"/>
      <c r="M72" s="99"/>
      <c r="N72" s="101"/>
    </row>
    <row r="73" spans="1:14" ht="15.75" x14ac:dyDescent="0.25">
      <c r="A73" s="87" t="s">
        <v>2</v>
      </c>
      <c r="B73" s="88"/>
      <c r="C73" s="63"/>
      <c r="D73" s="63"/>
      <c r="E73" s="63"/>
      <c r="F73" s="63"/>
      <c r="G73" s="63"/>
      <c r="H73" s="25"/>
      <c r="L73" s="100"/>
      <c r="M73" s="99"/>
      <c r="N73" s="101"/>
    </row>
    <row r="74" spans="1:14" ht="15.75" x14ac:dyDescent="0.25">
      <c r="A74" s="46" t="s">
        <v>123</v>
      </c>
      <c r="B74" s="44">
        <v>319</v>
      </c>
      <c r="C74" s="57">
        <v>1980.8</v>
      </c>
      <c r="D74" s="62">
        <v>1361.3</v>
      </c>
      <c r="E74" s="62">
        <v>619.5</v>
      </c>
      <c r="F74" s="57">
        <v>1647.6</v>
      </c>
      <c r="G74" s="57">
        <v>333.20000000000005</v>
      </c>
      <c r="H74" s="57">
        <v>120.22335518329692</v>
      </c>
      <c r="L74" s="100"/>
      <c r="M74" s="99"/>
      <c r="N74" s="101"/>
    </row>
    <row r="75" spans="1:14" ht="30.75" customHeight="1" x14ac:dyDescent="0.25">
      <c r="A75" s="106" t="s">
        <v>171</v>
      </c>
      <c r="B75" s="88" t="s">
        <v>170</v>
      </c>
      <c r="C75" s="63">
        <v>1830.8999999999999</v>
      </c>
      <c r="D75" s="63">
        <v>1816.2999999999997</v>
      </c>
      <c r="E75" s="63">
        <v>14.6</v>
      </c>
      <c r="F75" s="63">
        <v>1777</v>
      </c>
      <c r="G75" s="63">
        <v>53.899999999999864</v>
      </c>
      <c r="H75" s="63">
        <v>103.03320202588633</v>
      </c>
      <c r="L75" s="100"/>
      <c r="M75" s="99"/>
      <c r="N75" s="101"/>
    </row>
    <row r="76" spans="1:14" ht="31.5" x14ac:dyDescent="0.25">
      <c r="A76" s="105" t="s">
        <v>143</v>
      </c>
      <c r="B76" s="66" t="s">
        <v>175</v>
      </c>
      <c r="C76" s="63">
        <v>-341.8</v>
      </c>
      <c r="D76" s="63">
        <v>-341.8</v>
      </c>
      <c r="E76" s="63">
        <v>0</v>
      </c>
      <c r="F76" s="63">
        <v>-212.20000000000002</v>
      </c>
      <c r="G76" s="63">
        <v>-129.6</v>
      </c>
      <c r="H76" s="63">
        <v>161.07445805843543</v>
      </c>
      <c r="L76" s="100"/>
      <c r="M76" s="99"/>
      <c r="N76" s="101"/>
    </row>
    <row r="77" spans="1:14" ht="21" customHeight="1" x14ac:dyDescent="0.25">
      <c r="A77" s="67" t="s">
        <v>126</v>
      </c>
      <c r="B77" s="68" t="s">
        <v>120</v>
      </c>
      <c r="C77" s="69">
        <v>-5472.6000000000095</v>
      </c>
      <c r="D77" s="69">
        <v>-4536.1000000000095</v>
      </c>
      <c r="E77" s="69">
        <v>-936.5</v>
      </c>
      <c r="F77" s="110">
        <v>-5622.2999999999865</v>
      </c>
      <c r="G77" s="110">
        <v>149.69999999997708</v>
      </c>
      <c r="H77" s="108">
        <v>97.337388613201398</v>
      </c>
    </row>
    <row r="78" spans="1:14" ht="17.25" x14ac:dyDescent="0.25">
      <c r="A78" s="70" t="s">
        <v>110</v>
      </c>
      <c r="B78" s="89" t="s">
        <v>153</v>
      </c>
      <c r="C78" s="71">
        <v>5472.6000000000095</v>
      </c>
      <c r="D78" s="71">
        <v>4536.1000000000095</v>
      </c>
      <c r="E78" s="71">
        <v>936.5</v>
      </c>
      <c r="F78" s="128">
        <v>5622.2999999999865</v>
      </c>
      <c r="G78" s="128">
        <v>-149.69999999997708</v>
      </c>
      <c r="H78" s="112">
        <v>97.337388613201398</v>
      </c>
    </row>
    <row r="79" spans="1:14" ht="17.25" x14ac:dyDescent="0.25">
      <c r="A79" s="72" t="s">
        <v>53</v>
      </c>
      <c r="B79" s="68" t="s">
        <v>54</v>
      </c>
      <c r="C79" s="69">
        <v>4000.5000000000005</v>
      </c>
      <c r="D79" s="69">
        <v>4639.4000000000015</v>
      </c>
      <c r="E79" s="69">
        <v>-638.9</v>
      </c>
      <c r="F79" s="110">
        <v>1429.9999999999998</v>
      </c>
      <c r="G79" s="110">
        <v>2570.5000000000009</v>
      </c>
      <c r="H79" s="108" t="s">
        <v>184</v>
      </c>
    </row>
    <row r="80" spans="1:14" ht="15.75" x14ac:dyDescent="0.25">
      <c r="A80" s="34" t="s">
        <v>56</v>
      </c>
      <c r="B80" s="31" t="s">
        <v>55</v>
      </c>
      <c r="C80" s="61">
        <v>51.800000000000011</v>
      </c>
      <c r="D80" s="61">
        <v>51.800000000000011</v>
      </c>
      <c r="E80" s="61">
        <v>0</v>
      </c>
      <c r="F80" s="129">
        <v>163.39999999999998</v>
      </c>
      <c r="G80" s="129">
        <v>-111.59999999999997</v>
      </c>
      <c r="H80" s="18">
        <v>31.701346389228895</v>
      </c>
    </row>
    <row r="81" spans="1:8" ht="30" x14ac:dyDescent="0.25">
      <c r="A81" s="16" t="s">
        <v>187</v>
      </c>
      <c r="B81" s="32" t="s">
        <v>188</v>
      </c>
      <c r="C81" s="56">
        <v>0</v>
      </c>
      <c r="D81" s="56">
        <v>0</v>
      </c>
      <c r="E81" s="56">
        <v>0</v>
      </c>
      <c r="F81" s="56">
        <v>0</v>
      </c>
      <c r="G81" s="56">
        <v>0</v>
      </c>
      <c r="H81" s="17" t="s">
        <v>0</v>
      </c>
    </row>
    <row r="82" spans="1:8" x14ac:dyDescent="0.25">
      <c r="A82" s="16" t="s">
        <v>189</v>
      </c>
      <c r="B82" s="32" t="s">
        <v>190</v>
      </c>
      <c r="C82" s="56">
        <v>0</v>
      </c>
      <c r="D82" s="56">
        <v>0</v>
      </c>
      <c r="E82" s="56">
        <v>0</v>
      </c>
      <c r="F82" s="56">
        <v>0</v>
      </c>
      <c r="G82" s="56">
        <v>0</v>
      </c>
      <c r="H82" s="17" t="s">
        <v>0</v>
      </c>
    </row>
    <row r="83" spans="1:8" x14ac:dyDescent="0.25">
      <c r="A83" s="16" t="s">
        <v>59</v>
      </c>
      <c r="B83" s="32" t="s">
        <v>57</v>
      </c>
      <c r="C83" s="56">
        <v>-93</v>
      </c>
      <c r="D83" s="56">
        <v>-93</v>
      </c>
      <c r="E83" s="56">
        <v>0</v>
      </c>
      <c r="F83" s="56">
        <v>74.8</v>
      </c>
      <c r="G83" s="56">
        <v>-167.8</v>
      </c>
      <c r="H83" s="17" t="s">
        <v>185</v>
      </c>
    </row>
    <row r="84" spans="1:8" x14ac:dyDescent="0.25">
      <c r="A84" s="16" t="s">
        <v>60</v>
      </c>
      <c r="B84" s="32" t="s">
        <v>61</v>
      </c>
      <c r="C84" s="56">
        <v>144.80000000000001</v>
      </c>
      <c r="D84" s="56">
        <v>144.80000000000001</v>
      </c>
      <c r="E84" s="56">
        <v>0</v>
      </c>
      <c r="F84" s="56">
        <v>88.59999999999998</v>
      </c>
      <c r="G84" s="56">
        <v>56.200000000000031</v>
      </c>
      <c r="H84" s="17">
        <v>163.43115124153505</v>
      </c>
    </row>
    <row r="85" spans="1:8" ht="15.75" x14ac:dyDescent="0.25">
      <c r="A85" s="35" t="s">
        <v>65</v>
      </c>
      <c r="B85" s="31" t="s">
        <v>64</v>
      </c>
      <c r="C85" s="61">
        <v>6.2000000000000348</v>
      </c>
      <c r="D85" s="61">
        <v>-3.4999999999999654</v>
      </c>
      <c r="E85" s="61">
        <v>9.6999999999999993</v>
      </c>
      <c r="F85" s="129">
        <v>17.800000000000026</v>
      </c>
      <c r="G85" s="129">
        <v>-11.599999999999991</v>
      </c>
      <c r="H85" s="18">
        <v>34.831460674157448</v>
      </c>
    </row>
    <row r="86" spans="1:8" x14ac:dyDescent="0.25">
      <c r="A86" s="16" t="s">
        <v>63</v>
      </c>
      <c r="B86" s="32" t="s">
        <v>138</v>
      </c>
      <c r="C86" s="56">
        <v>508.7</v>
      </c>
      <c r="D86" s="56">
        <v>383.90000000000003</v>
      </c>
      <c r="E86" s="56">
        <v>124.8</v>
      </c>
      <c r="F86" s="56">
        <v>461.4</v>
      </c>
      <c r="G86" s="56">
        <v>47.300000000000011</v>
      </c>
      <c r="H86" s="17">
        <v>110.25140875596013</v>
      </c>
    </row>
    <row r="87" spans="1:8" x14ac:dyDescent="0.25">
      <c r="A87" s="16" t="s">
        <v>66</v>
      </c>
      <c r="B87" s="32" t="s">
        <v>139</v>
      </c>
      <c r="C87" s="56">
        <v>-502.5</v>
      </c>
      <c r="D87" s="56">
        <v>-387.4</v>
      </c>
      <c r="E87" s="56">
        <v>-115.1</v>
      </c>
      <c r="F87" s="56">
        <v>-443.59999999999997</v>
      </c>
      <c r="G87" s="56">
        <v>-58.900000000000034</v>
      </c>
      <c r="H87" s="17">
        <v>113.27772768259695</v>
      </c>
    </row>
    <row r="88" spans="1:8" ht="15.75" x14ac:dyDescent="0.25">
      <c r="A88" s="34" t="s">
        <v>191</v>
      </c>
      <c r="B88" s="31" t="s">
        <v>192</v>
      </c>
      <c r="C88" s="61">
        <v>0</v>
      </c>
      <c r="D88" s="61">
        <v>0</v>
      </c>
      <c r="E88" s="61">
        <v>0</v>
      </c>
      <c r="F88" s="129">
        <v>0</v>
      </c>
      <c r="G88" s="61">
        <v>0</v>
      </c>
      <c r="H88" s="18" t="s">
        <v>0</v>
      </c>
    </row>
    <row r="89" spans="1:8" ht="15.75" x14ac:dyDescent="0.25">
      <c r="A89" s="152" t="s">
        <v>193</v>
      </c>
      <c r="B89" s="32" t="s">
        <v>194</v>
      </c>
      <c r="C89" s="56">
        <v>0</v>
      </c>
      <c r="D89" s="56">
        <v>0</v>
      </c>
      <c r="E89" s="56">
        <v>0</v>
      </c>
      <c r="F89" s="61">
        <v>0</v>
      </c>
      <c r="G89" s="56">
        <v>0</v>
      </c>
      <c r="H89" s="18" t="s">
        <v>0</v>
      </c>
    </row>
    <row r="90" spans="1:8" ht="15.75" x14ac:dyDescent="0.25">
      <c r="A90" s="152" t="s">
        <v>195</v>
      </c>
      <c r="B90" s="32" t="s">
        <v>196</v>
      </c>
      <c r="C90" s="56">
        <v>0</v>
      </c>
      <c r="D90" s="56">
        <v>0</v>
      </c>
      <c r="E90" s="56">
        <v>0</v>
      </c>
      <c r="F90" s="129">
        <v>0</v>
      </c>
      <c r="G90" s="129">
        <v>0</v>
      </c>
      <c r="H90" s="18" t="s">
        <v>0</v>
      </c>
    </row>
    <row r="91" spans="1:8" ht="30" x14ac:dyDescent="0.25">
      <c r="A91" s="16" t="s">
        <v>197</v>
      </c>
      <c r="B91" s="32" t="s">
        <v>198</v>
      </c>
      <c r="C91" s="56">
        <v>0</v>
      </c>
      <c r="D91" s="56">
        <v>0</v>
      </c>
      <c r="E91" s="56">
        <v>0</v>
      </c>
      <c r="F91" s="129">
        <v>0</v>
      </c>
      <c r="G91" s="129">
        <v>0</v>
      </c>
      <c r="H91" s="18" t="s">
        <v>0</v>
      </c>
    </row>
    <row r="92" spans="1:8" ht="30" x14ac:dyDescent="0.25">
      <c r="A92" s="16" t="s">
        <v>199</v>
      </c>
      <c r="B92" s="153" t="s">
        <v>200</v>
      </c>
      <c r="C92" s="56">
        <v>0</v>
      </c>
      <c r="D92" s="56">
        <v>0</v>
      </c>
      <c r="E92" s="56">
        <v>0</v>
      </c>
      <c r="F92" s="129">
        <v>0</v>
      </c>
      <c r="G92" s="129">
        <v>0</v>
      </c>
      <c r="H92" s="18" t="s">
        <v>0</v>
      </c>
    </row>
    <row r="93" spans="1:8" ht="15.75" x14ac:dyDescent="0.25">
      <c r="A93" s="53" t="s">
        <v>71</v>
      </c>
      <c r="B93" s="31" t="s">
        <v>67</v>
      </c>
      <c r="C93" s="61">
        <v>0</v>
      </c>
      <c r="D93" s="61">
        <v>0</v>
      </c>
      <c r="E93" s="61">
        <v>0</v>
      </c>
      <c r="F93" s="129">
        <v>0.1</v>
      </c>
      <c r="G93" s="129">
        <v>-0.1</v>
      </c>
      <c r="H93" s="18">
        <v>0</v>
      </c>
    </row>
    <row r="94" spans="1:8" x14ac:dyDescent="0.25">
      <c r="A94" s="16" t="s">
        <v>68</v>
      </c>
      <c r="B94" s="32" t="s">
        <v>69</v>
      </c>
      <c r="C94" s="56">
        <v>0</v>
      </c>
      <c r="D94" s="56">
        <v>0</v>
      </c>
      <c r="E94" s="56">
        <v>0</v>
      </c>
      <c r="F94" s="56">
        <v>0.1</v>
      </c>
      <c r="G94" s="56">
        <v>-0.1</v>
      </c>
      <c r="H94" s="17">
        <v>0</v>
      </c>
    </row>
    <row r="95" spans="1:8" x14ac:dyDescent="0.25">
      <c r="A95" s="16" t="s">
        <v>70</v>
      </c>
      <c r="B95" s="32" t="s">
        <v>72</v>
      </c>
      <c r="C95" s="56">
        <v>0</v>
      </c>
      <c r="D95" s="56">
        <v>0</v>
      </c>
      <c r="E95" s="56">
        <v>0</v>
      </c>
      <c r="F95" s="56">
        <v>0</v>
      </c>
      <c r="G95" s="56">
        <v>0</v>
      </c>
      <c r="H95" s="17" t="s">
        <v>0</v>
      </c>
    </row>
    <row r="96" spans="1:8" ht="28.5" x14ac:dyDescent="0.25">
      <c r="A96" s="53" t="s">
        <v>76</v>
      </c>
      <c r="B96" s="31" t="s">
        <v>74</v>
      </c>
      <c r="C96" s="61">
        <v>4013.7000000000003</v>
      </c>
      <c r="D96" s="61">
        <v>4662.3</v>
      </c>
      <c r="E96" s="61">
        <v>-648.6</v>
      </c>
      <c r="F96" s="129">
        <v>1248.7</v>
      </c>
      <c r="G96" s="129">
        <v>2765</v>
      </c>
      <c r="H96" s="18" t="s">
        <v>184</v>
      </c>
    </row>
    <row r="97" spans="1:9" ht="15.75" x14ac:dyDescent="0.25">
      <c r="A97" s="16" t="s">
        <v>73</v>
      </c>
      <c r="B97" s="32" t="s">
        <v>75</v>
      </c>
      <c r="C97" s="56">
        <v>3935.7000000000003</v>
      </c>
      <c r="D97" s="56">
        <v>4445</v>
      </c>
      <c r="E97" s="56">
        <v>-509.3</v>
      </c>
      <c r="F97" s="129">
        <v>1343.7</v>
      </c>
      <c r="G97" s="129">
        <v>2592</v>
      </c>
      <c r="H97" s="18" t="s">
        <v>184</v>
      </c>
    </row>
    <row r="98" spans="1:9" x14ac:dyDescent="0.25">
      <c r="A98" s="16" t="s">
        <v>77</v>
      </c>
      <c r="B98" s="32" t="s">
        <v>78</v>
      </c>
      <c r="C98" s="56">
        <v>78</v>
      </c>
      <c r="D98" s="56">
        <v>217.3</v>
      </c>
      <c r="E98" s="56">
        <v>-139.30000000000001</v>
      </c>
      <c r="F98" s="56">
        <v>-95</v>
      </c>
      <c r="G98" s="56">
        <v>173</v>
      </c>
      <c r="H98" s="17" t="s">
        <v>185</v>
      </c>
    </row>
    <row r="99" spans="1:9" ht="27" customHeight="1" x14ac:dyDescent="0.25">
      <c r="A99" s="34" t="s">
        <v>79</v>
      </c>
      <c r="B99" s="31" t="s">
        <v>80</v>
      </c>
      <c r="C99" s="61">
        <v>-71.2</v>
      </c>
      <c r="D99" s="61">
        <v>-71.2</v>
      </c>
      <c r="E99" s="61">
        <v>0</v>
      </c>
      <c r="F99" s="129">
        <v>0</v>
      </c>
      <c r="G99" s="129">
        <v>-71.2</v>
      </c>
      <c r="H99" s="18" t="s">
        <v>0</v>
      </c>
    </row>
    <row r="100" spans="1:9" ht="15.75" x14ac:dyDescent="0.25">
      <c r="A100" s="16" t="s">
        <v>201</v>
      </c>
      <c r="B100" s="32" t="s">
        <v>202</v>
      </c>
      <c r="C100" s="56">
        <v>0</v>
      </c>
      <c r="D100" s="56">
        <v>0</v>
      </c>
      <c r="E100" s="56">
        <v>0</v>
      </c>
      <c r="F100" s="129">
        <v>0</v>
      </c>
      <c r="G100" s="129">
        <v>0</v>
      </c>
      <c r="H100" s="18" t="s">
        <v>0</v>
      </c>
    </row>
    <row r="101" spans="1:9" ht="15.75" x14ac:dyDescent="0.25">
      <c r="A101" s="16" t="s">
        <v>203</v>
      </c>
      <c r="B101" s="32" t="s">
        <v>204</v>
      </c>
      <c r="C101" s="56">
        <v>0</v>
      </c>
      <c r="D101" s="56">
        <v>0</v>
      </c>
      <c r="E101" s="56">
        <v>0</v>
      </c>
      <c r="F101" s="63">
        <v>0</v>
      </c>
      <c r="G101" s="63">
        <v>0</v>
      </c>
      <c r="H101" s="25" t="s">
        <v>0</v>
      </c>
    </row>
    <row r="102" spans="1:9" ht="15.75" x14ac:dyDescent="0.25">
      <c r="A102" s="16" t="s">
        <v>82</v>
      </c>
      <c r="B102" s="32" t="s">
        <v>81</v>
      </c>
      <c r="C102" s="56">
        <v>-71.2</v>
      </c>
      <c r="D102" s="56">
        <v>-71.2</v>
      </c>
      <c r="E102" s="56">
        <v>0</v>
      </c>
      <c r="F102" s="129">
        <v>0</v>
      </c>
      <c r="G102" s="63">
        <v>-71.2</v>
      </c>
      <c r="H102" s="18" t="s">
        <v>0</v>
      </c>
    </row>
    <row r="103" spans="1:9" ht="15.75" x14ac:dyDescent="0.25">
      <c r="A103" s="16" t="s">
        <v>205</v>
      </c>
      <c r="B103" s="32" t="s">
        <v>206</v>
      </c>
      <c r="C103" s="56">
        <v>0</v>
      </c>
      <c r="D103" s="56">
        <v>0</v>
      </c>
      <c r="E103" s="56">
        <v>0</v>
      </c>
      <c r="F103" s="129">
        <v>0</v>
      </c>
      <c r="G103" s="129">
        <v>0</v>
      </c>
      <c r="H103" s="18" t="s">
        <v>0</v>
      </c>
    </row>
    <row r="104" spans="1:9" ht="15.75" x14ac:dyDescent="0.25">
      <c r="A104" s="34" t="s">
        <v>207</v>
      </c>
      <c r="B104" s="31" t="s">
        <v>208</v>
      </c>
      <c r="C104" s="61">
        <v>0</v>
      </c>
      <c r="D104" s="61">
        <v>0</v>
      </c>
      <c r="E104" s="61">
        <v>0</v>
      </c>
      <c r="F104" s="129">
        <v>0</v>
      </c>
      <c r="G104" s="129">
        <v>0</v>
      </c>
      <c r="H104" s="18" t="s">
        <v>0</v>
      </c>
    </row>
    <row r="105" spans="1:9" ht="15.75" x14ac:dyDescent="0.25">
      <c r="A105" s="16" t="s">
        <v>209</v>
      </c>
      <c r="B105" s="32" t="s">
        <v>210</v>
      </c>
      <c r="C105" s="61">
        <v>0</v>
      </c>
      <c r="D105" s="61">
        <v>0</v>
      </c>
      <c r="E105" s="61">
        <v>0</v>
      </c>
      <c r="F105" s="129">
        <v>0</v>
      </c>
      <c r="G105" s="129">
        <v>0</v>
      </c>
      <c r="H105" s="18" t="s">
        <v>0</v>
      </c>
    </row>
    <row r="106" spans="1:9" ht="17.25" x14ac:dyDescent="0.25">
      <c r="A106" s="67" t="s">
        <v>83</v>
      </c>
      <c r="B106" s="68" t="s">
        <v>62</v>
      </c>
      <c r="C106" s="69">
        <v>8715.5000000000018</v>
      </c>
      <c r="D106" s="69">
        <v>6662.8000000000011</v>
      </c>
      <c r="E106" s="69">
        <v>2052.7000000000003</v>
      </c>
      <c r="F106" s="110">
        <v>8313.6</v>
      </c>
      <c r="G106" s="110">
        <v>401.90000000000146</v>
      </c>
      <c r="H106" s="108">
        <v>104.83424749807546</v>
      </c>
    </row>
    <row r="107" spans="1:9" ht="21.75" customHeight="1" x14ac:dyDescent="0.25">
      <c r="A107" s="34" t="s">
        <v>85</v>
      </c>
      <c r="B107" s="31" t="s">
        <v>86</v>
      </c>
      <c r="C107" s="61">
        <v>3009.8</v>
      </c>
      <c r="D107" s="61">
        <v>3009.8</v>
      </c>
      <c r="E107" s="61">
        <v>0</v>
      </c>
      <c r="F107" s="129">
        <v>3256.5</v>
      </c>
      <c r="G107" s="129">
        <v>-246.69999999999982</v>
      </c>
      <c r="H107" s="18">
        <v>92.424382005220323</v>
      </c>
    </row>
    <row r="108" spans="1:9" ht="24.75" customHeight="1" x14ac:dyDescent="0.25">
      <c r="A108" s="16" t="s">
        <v>84</v>
      </c>
      <c r="B108" s="32" t="s">
        <v>87</v>
      </c>
      <c r="C108" s="56">
        <v>2808</v>
      </c>
      <c r="D108" s="56">
        <v>2808</v>
      </c>
      <c r="E108" s="56">
        <v>0</v>
      </c>
      <c r="F108" s="56">
        <v>3062.5</v>
      </c>
      <c r="G108" s="56">
        <v>-254.5</v>
      </c>
      <c r="H108" s="17">
        <v>91.689795918367338</v>
      </c>
    </row>
    <row r="109" spans="1:9" ht="24.75" customHeight="1" x14ac:dyDescent="0.25">
      <c r="A109" s="16" t="s">
        <v>179</v>
      </c>
      <c r="B109" s="32" t="s">
        <v>88</v>
      </c>
      <c r="C109" s="56">
        <v>0</v>
      </c>
      <c r="D109" s="56">
        <v>0</v>
      </c>
      <c r="E109" s="56">
        <v>0</v>
      </c>
      <c r="F109" s="56">
        <v>-0.6</v>
      </c>
      <c r="G109" s="56">
        <v>0.6</v>
      </c>
      <c r="H109" s="17">
        <v>0</v>
      </c>
    </row>
    <row r="110" spans="1:9" ht="24.75" customHeight="1" x14ac:dyDescent="0.25">
      <c r="A110" s="24" t="s">
        <v>178</v>
      </c>
      <c r="B110" s="32" t="s">
        <v>177</v>
      </c>
      <c r="C110" s="56">
        <v>3</v>
      </c>
      <c r="D110" s="56">
        <v>3</v>
      </c>
      <c r="E110" s="56">
        <v>0</v>
      </c>
      <c r="F110" s="56">
        <v>-5.5</v>
      </c>
      <c r="G110" s="56">
        <v>8.5</v>
      </c>
      <c r="H110" s="17" t="s">
        <v>185</v>
      </c>
    </row>
    <row r="111" spans="1:9" ht="62.25" customHeight="1" x14ac:dyDescent="0.25">
      <c r="A111" s="16" t="s">
        <v>89</v>
      </c>
      <c r="B111" s="32" t="s">
        <v>90</v>
      </c>
      <c r="C111" s="56">
        <v>198.8</v>
      </c>
      <c r="D111" s="56">
        <v>198.8</v>
      </c>
      <c r="E111" s="56">
        <v>0</v>
      </c>
      <c r="F111" s="56">
        <v>200.1</v>
      </c>
      <c r="G111" s="56">
        <v>-1.2999999999999829</v>
      </c>
      <c r="H111" s="17">
        <v>99.350324837581212</v>
      </c>
      <c r="I111" s="103"/>
    </row>
    <row r="112" spans="1:9" ht="30" x14ac:dyDescent="0.25">
      <c r="A112" s="16" t="s">
        <v>211</v>
      </c>
      <c r="B112" s="32" t="s">
        <v>212</v>
      </c>
      <c r="C112" s="56">
        <v>0</v>
      </c>
      <c r="D112" s="56">
        <v>0</v>
      </c>
      <c r="E112" s="56">
        <v>0</v>
      </c>
      <c r="F112" s="129">
        <v>0</v>
      </c>
      <c r="G112" s="129">
        <v>0</v>
      </c>
      <c r="H112" s="18" t="s">
        <v>0</v>
      </c>
    </row>
    <row r="113" spans="1:8" ht="30" x14ac:dyDescent="0.25">
      <c r="A113" s="16" t="s">
        <v>213</v>
      </c>
      <c r="B113" s="32" t="s">
        <v>214</v>
      </c>
      <c r="C113" s="56">
        <v>0</v>
      </c>
      <c r="D113" s="56">
        <v>0</v>
      </c>
      <c r="E113" s="56">
        <v>0</v>
      </c>
      <c r="F113" s="129">
        <v>0</v>
      </c>
      <c r="G113" s="129">
        <v>0</v>
      </c>
      <c r="H113" s="18" t="s">
        <v>0</v>
      </c>
    </row>
    <row r="114" spans="1:8" ht="28.5" x14ac:dyDescent="0.25">
      <c r="A114" s="53" t="s">
        <v>94</v>
      </c>
      <c r="B114" s="31" t="s">
        <v>92</v>
      </c>
      <c r="C114" s="61">
        <v>2469.1999999999998</v>
      </c>
      <c r="D114" s="61">
        <v>2469.1999999999998</v>
      </c>
      <c r="E114" s="61">
        <v>0</v>
      </c>
      <c r="F114" s="129">
        <v>2330.4</v>
      </c>
      <c r="G114" s="129">
        <v>138.79999999999973</v>
      </c>
      <c r="H114" s="18">
        <v>105.9560590456574</v>
      </c>
    </row>
    <row r="115" spans="1:8" x14ac:dyDescent="0.25">
      <c r="A115" s="16" t="s">
        <v>91</v>
      </c>
      <c r="B115" s="32" t="s">
        <v>93</v>
      </c>
      <c r="C115" s="56">
        <v>2150</v>
      </c>
      <c r="D115" s="56">
        <v>2150</v>
      </c>
      <c r="E115" s="56">
        <v>0</v>
      </c>
      <c r="F115" s="56">
        <v>2090</v>
      </c>
      <c r="G115" s="56">
        <v>60</v>
      </c>
      <c r="H115" s="17">
        <v>102.87081339712918</v>
      </c>
    </row>
    <row r="116" spans="1:8" x14ac:dyDescent="0.25">
      <c r="A116" s="16" t="s">
        <v>95</v>
      </c>
      <c r="B116" s="32" t="s">
        <v>96</v>
      </c>
      <c r="C116" s="56">
        <v>-160.80000000000001</v>
      </c>
      <c r="D116" s="56">
        <v>-160.80000000000001</v>
      </c>
      <c r="E116" s="56">
        <v>0</v>
      </c>
      <c r="F116" s="56">
        <v>-118.4</v>
      </c>
      <c r="G116" s="56">
        <v>-42.400000000000006</v>
      </c>
      <c r="H116" s="17">
        <v>135.81081081081081</v>
      </c>
    </row>
    <row r="117" spans="1:8" ht="30" x14ac:dyDescent="0.25">
      <c r="A117" s="16" t="s">
        <v>215</v>
      </c>
      <c r="B117" s="32" t="s">
        <v>216</v>
      </c>
      <c r="C117" s="56">
        <v>0</v>
      </c>
      <c r="D117" s="56">
        <v>0</v>
      </c>
      <c r="E117" s="56">
        <v>0</v>
      </c>
      <c r="F117" s="56">
        <v>0</v>
      </c>
      <c r="G117" s="56">
        <v>0</v>
      </c>
      <c r="H117" s="17" t="s">
        <v>0</v>
      </c>
    </row>
    <row r="118" spans="1:8" x14ac:dyDescent="0.25">
      <c r="A118" s="16" t="s">
        <v>97</v>
      </c>
      <c r="B118" s="32" t="s">
        <v>98</v>
      </c>
      <c r="C118" s="56">
        <v>0</v>
      </c>
      <c r="D118" s="56">
        <v>0</v>
      </c>
      <c r="E118" s="56">
        <v>0</v>
      </c>
      <c r="F118" s="56">
        <v>-1.2</v>
      </c>
      <c r="G118" s="56">
        <v>1.2</v>
      </c>
      <c r="H118" s="17">
        <v>0</v>
      </c>
    </row>
    <row r="119" spans="1:8" ht="30" x14ac:dyDescent="0.25">
      <c r="A119" s="16" t="s">
        <v>99</v>
      </c>
      <c r="B119" s="32" t="s">
        <v>100</v>
      </c>
      <c r="C119" s="56">
        <v>480</v>
      </c>
      <c r="D119" s="56">
        <v>480</v>
      </c>
      <c r="E119" s="56">
        <v>0</v>
      </c>
      <c r="F119" s="56">
        <v>360</v>
      </c>
      <c r="G119" s="56">
        <v>120</v>
      </c>
      <c r="H119" s="17">
        <v>133.33333333333331</v>
      </c>
    </row>
    <row r="120" spans="1:8" ht="15.75" x14ac:dyDescent="0.25">
      <c r="A120" s="34" t="s">
        <v>102</v>
      </c>
      <c r="B120" s="31" t="s">
        <v>101</v>
      </c>
      <c r="C120" s="61">
        <v>3236.5000000000009</v>
      </c>
      <c r="D120" s="61">
        <v>1183.8000000000009</v>
      </c>
      <c r="E120" s="61">
        <v>2052.7000000000003</v>
      </c>
      <c r="F120" s="129">
        <v>2726.7</v>
      </c>
      <c r="G120" s="129">
        <v>509.80000000000109</v>
      </c>
      <c r="H120" s="25">
        <v>118.69659295118646</v>
      </c>
    </row>
    <row r="121" spans="1:8" ht="15.75" x14ac:dyDescent="0.25">
      <c r="A121" s="50" t="s">
        <v>140</v>
      </c>
      <c r="B121" s="52" t="s">
        <v>103</v>
      </c>
      <c r="C121" s="56">
        <v>10295.800000000001</v>
      </c>
      <c r="D121" s="56">
        <v>8243.1000000000022</v>
      </c>
      <c r="E121" s="56">
        <v>2052.7000000000003</v>
      </c>
      <c r="F121" s="63">
        <v>7649.7</v>
      </c>
      <c r="G121" s="63">
        <v>2646.1000000000004</v>
      </c>
      <c r="H121" s="25">
        <v>134.59089898950288</v>
      </c>
    </row>
    <row r="122" spans="1:8" x14ac:dyDescent="0.25">
      <c r="A122" s="16" t="s">
        <v>141</v>
      </c>
      <c r="B122" s="52" t="s">
        <v>103</v>
      </c>
      <c r="C122" s="56">
        <v>-7059.2999999999993</v>
      </c>
      <c r="D122" s="56">
        <v>-7059.2999999999993</v>
      </c>
      <c r="E122" s="56">
        <v>0</v>
      </c>
      <c r="F122" s="56">
        <v>-4923</v>
      </c>
      <c r="G122" s="56">
        <v>-2136.2999999999993</v>
      </c>
      <c r="H122" s="17">
        <v>143.39427178549664</v>
      </c>
    </row>
    <row r="123" spans="1:8" ht="17.25" x14ac:dyDescent="0.25">
      <c r="A123" s="74" t="s">
        <v>107</v>
      </c>
      <c r="B123" s="81" t="s">
        <v>104</v>
      </c>
      <c r="C123" s="75">
        <v>-7243.3999999999924</v>
      </c>
      <c r="D123" s="75">
        <v>-6766.0999999999913</v>
      </c>
      <c r="E123" s="75">
        <v>-477.30000000000013</v>
      </c>
      <c r="F123" s="130">
        <v>-4121.3000000000138</v>
      </c>
      <c r="G123" s="130">
        <v>-3122.0999999999785</v>
      </c>
      <c r="H123" s="116">
        <v>175.75522286657045</v>
      </c>
    </row>
    <row r="124" spans="1:8" ht="16.5" x14ac:dyDescent="0.25">
      <c r="A124" s="76" t="s">
        <v>108</v>
      </c>
      <c r="B124" s="77" t="s">
        <v>105</v>
      </c>
      <c r="C124" s="78">
        <v>10815.2</v>
      </c>
      <c r="D124" s="78">
        <v>9898.7000000000007</v>
      </c>
      <c r="E124" s="78">
        <v>916.5</v>
      </c>
      <c r="F124" s="111">
        <v>7622.6</v>
      </c>
      <c r="G124" s="111">
        <v>3192.6000000000004</v>
      </c>
      <c r="H124" s="113">
        <v>141.88334688951275</v>
      </c>
    </row>
    <row r="125" spans="1:8" ht="16.5" x14ac:dyDescent="0.25">
      <c r="A125" s="76" t="s">
        <v>166</v>
      </c>
      <c r="B125" s="77" t="s">
        <v>165</v>
      </c>
      <c r="C125" s="78">
        <v>-0.30000000000000004</v>
      </c>
      <c r="D125" s="78">
        <v>10.100000000000001</v>
      </c>
      <c r="E125" s="78">
        <v>-10.4</v>
      </c>
      <c r="F125" s="111">
        <v>-0.19999999999999996</v>
      </c>
      <c r="G125" s="111">
        <v>-0.10000000000000009</v>
      </c>
      <c r="H125" s="113">
        <v>150.00000000000006</v>
      </c>
    </row>
    <row r="126" spans="1:8" ht="16.5" x14ac:dyDescent="0.25">
      <c r="A126" s="79" t="s">
        <v>109</v>
      </c>
      <c r="B126" s="80" t="s">
        <v>106</v>
      </c>
      <c r="C126" s="78">
        <v>-18058.299999999992</v>
      </c>
      <c r="D126" s="78">
        <v>-16674.899999999994</v>
      </c>
      <c r="E126" s="78">
        <v>-1383.4</v>
      </c>
      <c r="F126" s="111">
        <v>-11743.700000000013</v>
      </c>
      <c r="G126" s="111">
        <v>-6314.5999999999785</v>
      </c>
      <c r="H126" s="113">
        <v>153.7701065252005</v>
      </c>
    </row>
    <row r="127" spans="1:8" ht="25.5" customHeight="1" x14ac:dyDescent="0.25">
      <c r="A127" s="141" t="s">
        <v>172</v>
      </c>
      <c r="B127" s="141"/>
      <c r="C127" s="141"/>
      <c r="D127" s="141"/>
      <c r="E127" s="141"/>
      <c r="F127" s="141"/>
      <c r="G127" s="141"/>
      <c r="H127" s="141"/>
    </row>
  </sheetData>
  <mergeCells count="11">
    <mergeCell ref="A127:H127"/>
    <mergeCell ref="A4:E4"/>
    <mergeCell ref="D7:E7"/>
    <mergeCell ref="G7:H7"/>
    <mergeCell ref="F7:F8"/>
    <mergeCell ref="G1:H1"/>
    <mergeCell ref="A2:E2"/>
    <mergeCell ref="A3:E3"/>
    <mergeCell ref="A7:A8"/>
    <mergeCell ref="B7:B8"/>
    <mergeCell ref="C7:C8"/>
  </mergeCells>
  <printOptions horizontalCentered="1"/>
  <pageMargins left="0" right="0" top="0" bottom="0" header="0" footer="0"/>
  <pageSetup paperSize="9" scale="65" orientation="portrait" blackAndWhite="1" r:id="rId1"/>
  <headerFooter>
    <oddFooter>&amp;C&amp;P</oddFooter>
  </headerFooter>
  <rowBreaks count="1" manualBreakCount="1">
    <brk id="76"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Zeros="0" tabSelected="1" view="pageBreakPreview" topLeftCell="A4" zoomScaleNormal="100" zoomScaleSheetLayoutView="100" workbookViewId="0">
      <selection activeCell="F22" sqref="F22"/>
    </sheetView>
  </sheetViews>
  <sheetFormatPr defaultRowHeight="15" x14ac:dyDescent="0.25"/>
  <cols>
    <col min="1" max="1" width="49.28515625" customWidth="1"/>
    <col min="2" max="2" width="9.85546875" customWidth="1"/>
    <col min="3" max="3" width="13.5703125" customWidth="1"/>
    <col min="4" max="4" width="12.7109375" customWidth="1"/>
    <col min="5" max="5" width="12" customWidth="1"/>
    <col min="6" max="6" width="12.5703125" customWidth="1"/>
    <col min="7" max="7" width="11.7109375" customWidth="1"/>
    <col min="8" max="8" width="10.5703125" customWidth="1"/>
    <col min="10" max="10" width="22.7109375" customWidth="1"/>
  </cols>
  <sheetData>
    <row r="1" spans="1:8" ht="26.25" customHeight="1" x14ac:dyDescent="0.25">
      <c r="G1" s="83" t="s">
        <v>146</v>
      </c>
    </row>
    <row r="2" spans="1:8" ht="20.25" x14ac:dyDescent="0.25">
      <c r="A2" s="136" t="s">
        <v>151</v>
      </c>
      <c r="B2" s="136"/>
      <c r="C2" s="136"/>
      <c r="D2" s="136"/>
      <c r="E2" s="136"/>
      <c r="F2" s="3"/>
      <c r="G2" s="3"/>
      <c r="H2" s="3"/>
    </row>
    <row r="3" spans="1:8" ht="20.25" customHeight="1" x14ac:dyDescent="0.25">
      <c r="A3" s="136" t="s">
        <v>183</v>
      </c>
      <c r="B3" s="136"/>
      <c r="C3" s="136"/>
      <c r="D3" s="136"/>
      <c r="E3" s="136"/>
    </row>
    <row r="4" spans="1:8" ht="20.25" customHeight="1" x14ac:dyDescent="0.25">
      <c r="A4" s="136" t="s">
        <v>154</v>
      </c>
      <c r="B4" s="136"/>
      <c r="C4" s="136"/>
      <c r="D4" s="136"/>
      <c r="E4" s="136"/>
      <c r="F4" s="3"/>
    </row>
    <row r="5" spans="1:8" ht="24" customHeight="1" x14ac:dyDescent="0.25">
      <c r="A5" s="142" t="str">
        <f>[1]main!A1</f>
        <v>la situația din 30 septembrie 2025</v>
      </c>
      <c r="B5" s="142"/>
      <c r="C5" s="142"/>
      <c r="D5" s="142"/>
      <c r="E5" s="142"/>
    </row>
    <row r="6" spans="1:8" ht="24" customHeight="1" x14ac:dyDescent="0.25">
      <c r="A6" s="142"/>
      <c r="B6" s="142"/>
      <c r="C6" s="142"/>
      <c r="D6" s="142"/>
      <c r="E6" s="142"/>
    </row>
    <row r="7" spans="1:8" ht="23.25" customHeight="1" x14ac:dyDescent="0.25">
      <c r="H7" s="82" t="s">
        <v>10</v>
      </c>
    </row>
    <row r="8" spans="1:8" ht="25.5" customHeight="1" x14ac:dyDescent="0.25">
      <c r="A8" s="145" t="s">
        <v>14</v>
      </c>
      <c r="B8" s="147" t="s">
        <v>124</v>
      </c>
      <c r="C8" s="149" t="s">
        <v>152</v>
      </c>
      <c r="D8" s="143" t="s">
        <v>158</v>
      </c>
      <c r="E8" s="143"/>
      <c r="F8" s="145" t="s">
        <v>12</v>
      </c>
      <c r="G8" s="145" t="s">
        <v>13</v>
      </c>
      <c r="H8" s="145"/>
    </row>
    <row r="9" spans="1:8" ht="26.25" customHeight="1" x14ac:dyDescent="0.25">
      <c r="A9" s="145"/>
      <c r="B9" s="148"/>
      <c r="C9" s="150"/>
      <c r="D9" s="131" t="s">
        <v>160</v>
      </c>
      <c r="E9" s="131" t="s">
        <v>159</v>
      </c>
      <c r="F9" s="145"/>
      <c r="G9" s="123" t="s">
        <v>150</v>
      </c>
      <c r="H9" s="134" t="s">
        <v>11</v>
      </c>
    </row>
    <row r="10" spans="1:8" ht="15" customHeight="1" x14ac:dyDescent="0.25">
      <c r="A10" s="5">
        <v>1</v>
      </c>
      <c r="B10" s="5">
        <v>2</v>
      </c>
      <c r="C10" s="5">
        <v>3</v>
      </c>
      <c r="D10" s="5">
        <v>4</v>
      </c>
      <c r="E10" s="5">
        <v>5</v>
      </c>
      <c r="F10" s="5">
        <v>6</v>
      </c>
      <c r="G10" s="5">
        <v>7</v>
      </c>
      <c r="H10" s="5">
        <v>8</v>
      </c>
    </row>
    <row r="11" spans="1:8" ht="17.25" x14ac:dyDescent="0.25">
      <c r="A11" s="124" t="s">
        <v>30</v>
      </c>
      <c r="B11" s="90" t="s">
        <v>29</v>
      </c>
      <c r="C11" s="91">
        <v>98402.000000000015</v>
      </c>
      <c r="D11" s="91">
        <v>96775.60000000002</v>
      </c>
      <c r="E11" s="91">
        <v>1633.7</v>
      </c>
      <c r="F11" s="91">
        <v>86727.1</v>
      </c>
      <c r="G11" s="91">
        <v>11674.900000000023</v>
      </c>
      <c r="H11" s="91">
        <v>113.46165154836265</v>
      </c>
    </row>
    <row r="12" spans="1:8" ht="15" customHeight="1" x14ac:dyDescent="0.25">
      <c r="A12" s="20" t="s">
        <v>1</v>
      </c>
      <c r="B12" s="90"/>
      <c r="C12" s="91"/>
      <c r="D12" s="91"/>
      <c r="E12" s="91"/>
      <c r="F12" s="92"/>
      <c r="G12" s="92"/>
      <c r="H12" s="92"/>
    </row>
    <row r="13" spans="1:8" ht="15.75" x14ac:dyDescent="0.25">
      <c r="A13" s="49" t="s">
        <v>36</v>
      </c>
      <c r="B13" s="65" t="s">
        <v>34</v>
      </c>
      <c r="C13" s="63">
        <v>7782.5000000000009</v>
      </c>
      <c r="D13" s="63">
        <v>7719.9000000000005</v>
      </c>
      <c r="E13" s="63">
        <v>63</v>
      </c>
      <c r="F13" s="63">
        <v>7621.4</v>
      </c>
      <c r="G13" s="63">
        <v>161.10000000000127</v>
      </c>
      <c r="H13" s="25">
        <v>102.11378486892173</v>
      </c>
    </row>
    <row r="14" spans="1:8" ht="15.75" x14ac:dyDescent="0.25">
      <c r="A14" s="84" t="s">
        <v>112</v>
      </c>
      <c r="B14" s="85" t="s">
        <v>111</v>
      </c>
      <c r="C14" s="63"/>
      <c r="D14" s="57">
        <v>0.4</v>
      </c>
      <c r="E14" s="63">
        <v>0</v>
      </c>
      <c r="F14" s="63"/>
      <c r="G14" s="63"/>
      <c r="H14" s="25"/>
    </row>
    <row r="15" spans="1:8" ht="15.75" x14ac:dyDescent="0.25">
      <c r="A15" s="84" t="s">
        <v>182</v>
      </c>
      <c r="B15" s="85" t="s">
        <v>181</v>
      </c>
      <c r="C15" s="57">
        <v>0</v>
      </c>
      <c r="D15" s="57">
        <v>0</v>
      </c>
      <c r="E15" s="57">
        <v>0</v>
      </c>
      <c r="F15" s="63">
        <v>0</v>
      </c>
      <c r="G15" s="57">
        <v>0</v>
      </c>
      <c r="H15" s="25" t="s">
        <v>0</v>
      </c>
    </row>
    <row r="16" spans="1:8" ht="15.75" x14ac:dyDescent="0.25">
      <c r="A16" s="49" t="s">
        <v>37</v>
      </c>
      <c r="B16" s="65" t="s">
        <v>35</v>
      </c>
      <c r="C16" s="63">
        <v>1181.5</v>
      </c>
      <c r="D16" s="63">
        <v>1176.2</v>
      </c>
      <c r="E16" s="63">
        <v>5.3</v>
      </c>
      <c r="F16" s="63">
        <v>1163.6000000000001</v>
      </c>
      <c r="G16" s="63">
        <v>17.899999999999864</v>
      </c>
      <c r="H16" s="25">
        <v>101.53832932279133</v>
      </c>
    </row>
    <row r="17" spans="1:10" ht="15.75" x14ac:dyDescent="0.25">
      <c r="A17" s="49" t="s">
        <v>38</v>
      </c>
      <c r="B17" s="65" t="s">
        <v>39</v>
      </c>
      <c r="C17" s="63">
        <v>5741.7</v>
      </c>
      <c r="D17" s="63">
        <v>5688.5999999999995</v>
      </c>
      <c r="E17" s="63">
        <v>53.1</v>
      </c>
      <c r="F17" s="63">
        <v>4960.7999999999993</v>
      </c>
      <c r="G17" s="63">
        <v>780.90000000000055</v>
      </c>
      <c r="H17" s="25">
        <v>115.74141267537495</v>
      </c>
    </row>
    <row r="18" spans="1:10" ht="15.75" x14ac:dyDescent="0.25">
      <c r="A18" s="49" t="s">
        <v>33</v>
      </c>
      <c r="B18" s="65" t="s">
        <v>40</v>
      </c>
      <c r="C18" s="63">
        <v>8665.8000000000011</v>
      </c>
      <c r="D18" s="63">
        <v>7658.5000000000009</v>
      </c>
      <c r="E18" s="63">
        <v>1008</v>
      </c>
      <c r="F18" s="63">
        <v>7208.9</v>
      </c>
      <c r="G18" s="63">
        <v>1456.9000000000015</v>
      </c>
      <c r="H18" s="25">
        <v>120.20974073714439</v>
      </c>
    </row>
    <row r="19" spans="1:10" ht="15.75" x14ac:dyDescent="0.25">
      <c r="A19" s="84" t="s">
        <v>112</v>
      </c>
      <c r="B19" s="85" t="s">
        <v>111</v>
      </c>
      <c r="C19" s="63"/>
      <c r="D19" s="57">
        <v>0.7</v>
      </c>
      <c r="E19" s="57">
        <v>0</v>
      </c>
      <c r="F19" s="63"/>
      <c r="G19" s="63"/>
      <c r="H19" s="25"/>
    </row>
    <row r="20" spans="1:10" ht="15.75" customHeight="1" x14ac:dyDescent="0.25">
      <c r="A20" s="49" t="s">
        <v>42</v>
      </c>
      <c r="B20" s="65" t="s">
        <v>41</v>
      </c>
      <c r="C20" s="63">
        <v>345.4</v>
      </c>
      <c r="D20" s="63">
        <v>332.70000000000005</v>
      </c>
      <c r="E20" s="63">
        <v>16.799999999999997</v>
      </c>
      <c r="F20" s="63">
        <v>328.8</v>
      </c>
      <c r="G20" s="63">
        <v>16.599999999999966</v>
      </c>
      <c r="H20" s="25">
        <v>105.0486618004866</v>
      </c>
      <c r="J20" s="102"/>
    </row>
    <row r="21" spans="1:10" ht="15.75" customHeight="1" x14ac:dyDescent="0.25">
      <c r="A21" s="84" t="s">
        <v>112</v>
      </c>
      <c r="B21" s="65"/>
      <c r="C21" s="63"/>
      <c r="D21" s="57">
        <v>4.0999999999999996</v>
      </c>
      <c r="E21" s="62">
        <v>0</v>
      </c>
      <c r="F21" s="63"/>
      <c r="G21" s="63"/>
      <c r="H21" s="25"/>
      <c r="J21" s="102"/>
    </row>
    <row r="22" spans="1:10" ht="31.5" x14ac:dyDescent="0.25">
      <c r="A22" s="49" t="s">
        <v>44</v>
      </c>
      <c r="B22" s="65" t="s">
        <v>43</v>
      </c>
      <c r="C22" s="63">
        <v>2443.0999999999995</v>
      </c>
      <c r="D22" s="63">
        <v>2396.5</v>
      </c>
      <c r="E22" s="64">
        <v>47.4</v>
      </c>
      <c r="F22" s="63">
        <v>1848</v>
      </c>
      <c r="G22" s="63">
        <v>595.09999999999945</v>
      </c>
      <c r="H22" s="25">
        <v>132.20238095238093</v>
      </c>
    </row>
    <row r="23" spans="1:10" ht="15.75" x14ac:dyDescent="0.25">
      <c r="A23" s="84" t="s">
        <v>112</v>
      </c>
      <c r="B23" s="85" t="s">
        <v>111</v>
      </c>
      <c r="C23" s="63"/>
      <c r="D23" s="57">
        <v>0.8</v>
      </c>
      <c r="E23" s="64"/>
      <c r="F23" s="63"/>
      <c r="G23" s="63"/>
      <c r="H23" s="25"/>
    </row>
    <row r="24" spans="1:10" ht="15.75" x14ac:dyDescent="0.25">
      <c r="A24" s="49" t="s">
        <v>45</v>
      </c>
      <c r="B24" s="65" t="s">
        <v>46</v>
      </c>
      <c r="C24" s="63">
        <v>13973.5</v>
      </c>
      <c r="D24" s="63">
        <v>13844.9</v>
      </c>
      <c r="E24" s="63">
        <v>128.70000000000002</v>
      </c>
      <c r="F24" s="63">
        <v>12987.699999999997</v>
      </c>
      <c r="G24" s="63">
        <v>985.80000000000291</v>
      </c>
      <c r="H24" s="25">
        <v>107.59025847532668</v>
      </c>
    </row>
    <row r="25" spans="1:10" x14ac:dyDescent="0.25">
      <c r="A25" s="84" t="s">
        <v>112</v>
      </c>
      <c r="B25" s="85" t="s">
        <v>111</v>
      </c>
      <c r="C25" s="57"/>
      <c r="D25" s="57">
        <v>0.1</v>
      </c>
      <c r="E25" s="57">
        <v>0</v>
      </c>
      <c r="F25" s="57">
        <v>0</v>
      </c>
      <c r="G25" s="57"/>
      <c r="H25" s="57">
        <v>0</v>
      </c>
    </row>
    <row r="26" spans="1:10" ht="15.75" x14ac:dyDescent="0.25">
      <c r="A26" s="84" t="s">
        <v>182</v>
      </c>
      <c r="B26" s="85" t="s">
        <v>181</v>
      </c>
      <c r="C26" s="57">
        <v>2</v>
      </c>
      <c r="D26" s="57">
        <v>0</v>
      </c>
      <c r="E26" s="57">
        <v>2</v>
      </c>
      <c r="F26" s="57">
        <v>1.3</v>
      </c>
      <c r="G26" s="57">
        <v>0.7</v>
      </c>
      <c r="H26" s="25">
        <v>153.84615384615384</v>
      </c>
    </row>
    <row r="27" spans="1:10" ht="15.75" x14ac:dyDescent="0.25">
      <c r="A27" s="49" t="s">
        <v>48</v>
      </c>
      <c r="B27" s="65" t="s">
        <v>47</v>
      </c>
      <c r="C27" s="63">
        <v>2530</v>
      </c>
      <c r="D27" s="63">
        <v>2521.6</v>
      </c>
      <c r="E27" s="63">
        <v>8.4</v>
      </c>
      <c r="F27" s="63">
        <v>2185.9</v>
      </c>
      <c r="G27" s="63">
        <v>344.09999999999991</v>
      </c>
      <c r="H27" s="25">
        <v>115.74179971636396</v>
      </c>
    </row>
    <row r="28" spans="1:10" ht="15.75" x14ac:dyDescent="0.25">
      <c r="A28" s="84" t="s">
        <v>112</v>
      </c>
      <c r="B28" s="85" t="s">
        <v>111</v>
      </c>
      <c r="C28" s="63"/>
      <c r="D28" s="57">
        <v>0</v>
      </c>
      <c r="E28" s="57">
        <v>0</v>
      </c>
      <c r="F28" s="63"/>
      <c r="G28" s="63"/>
      <c r="H28" s="25"/>
    </row>
    <row r="29" spans="1:10" ht="15.75" x14ac:dyDescent="0.25">
      <c r="A29" s="49" t="s">
        <v>50</v>
      </c>
      <c r="B29" s="65" t="s">
        <v>49</v>
      </c>
      <c r="C29" s="63">
        <v>15136.900000000001</v>
      </c>
      <c r="D29" s="63">
        <v>14895.7</v>
      </c>
      <c r="E29" s="63">
        <v>242.4</v>
      </c>
      <c r="F29" s="63">
        <v>13269.199999999999</v>
      </c>
      <c r="G29" s="63">
        <v>1867.7000000000025</v>
      </c>
      <c r="H29" s="25">
        <v>114.07545292858651</v>
      </c>
    </row>
    <row r="30" spans="1:10" ht="15.75" x14ac:dyDescent="0.25">
      <c r="A30" s="84" t="s">
        <v>112</v>
      </c>
      <c r="B30" s="85" t="s">
        <v>111</v>
      </c>
      <c r="C30" s="63"/>
      <c r="D30" s="57">
        <v>1.2</v>
      </c>
      <c r="E30" s="57"/>
      <c r="F30" s="63"/>
      <c r="G30" s="63"/>
      <c r="H30" s="25"/>
    </row>
    <row r="31" spans="1:10" ht="20.25" customHeight="1" x14ac:dyDescent="0.25">
      <c r="A31" s="49" t="s">
        <v>52</v>
      </c>
      <c r="B31" s="65" t="s">
        <v>51</v>
      </c>
      <c r="C31" s="63">
        <v>40603.599999999999</v>
      </c>
      <c r="D31" s="63">
        <v>40540.999999999993</v>
      </c>
      <c r="E31" s="64">
        <v>62.599999999999994</v>
      </c>
      <c r="F31" s="63">
        <v>35154.1</v>
      </c>
      <c r="G31" s="63">
        <v>5449.5</v>
      </c>
      <c r="H31" s="25">
        <v>115.50174801801212</v>
      </c>
    </row>
    <row r="32" spans="1:10" ht="23.25" customHeight="1" x14ac:dyDescent="0.25">
      <c r="C32" s="102"/>
      <c r="D32" s="102"/>
    </row>
    <row r="33" spans="1:7" ht="15" customHeight="1" x14ac:dyDescent="0.25">
      <c r="A33" s="146" t="s">
        <v>169</v>
      </c>
      <c r="B33" s="146"/>
      <c r="C33" s="146"/>
      <c r="D33" s="146"/>
      <c r="E33" s="146"/>
      <c r="F33" s="103"/>
      <c r="G33" s="133"/>
    </row>
    <row r="34" spans="1:7" x14ac:dyDescent="0.25">
      <c r="A34" s="146"/>
      <c r="B34" s="146"/>
      <c r="C34" s="146"/>
      <c r="D34" s="146"/>
      <c r="E34" s="146"/>
      <c r="F34" s="103"/>
    </row>
    <row r="35" spans="1:7" ht="26.25" customHeight="1" x14ac:dyDescent="0.25">
      <c r="A35" s="146"/>
      <c r="B35" s="146"/>
      <c r="C35" s="146"/>
      <c r="D35" s="146"/>
      <c r="E35" s="146"/>
      <c r="F35" s="103"/>
    </row>
  </sheetData>
  <mergeCells count="12">
    <mergeCell ref="A2:E2"/>
    <mergeCell ref="A33:E35"/>
    <mergeCell ref="A8:A9"/>
    <mergeCell ref="B8:B9"/>
    <mergeCell ref="C8:C9"/>
    <mergeCell ref="D8:E8"/>
    <mergeCell ref="A6:E6"/>
    <mergeCell ref="F8:F9"/>
    <mergeCell ref="G8:H8"/>
    <mergeCell ref="A5:E5"/>
    <mergeCell ref="A4:E4"/>
    <mergeCell ref="A3:E3"/>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econ</vt:lpstr>
      <vt:lpstr>funcț</vt:lpstr>
      <vt:lpstr>econ!Заголовки_для_печати</vt:lpstr>
      <vt:lpstr>econ!Область_печати</vt:lpstr>
      <vt:lpstr>funcț!Область_печати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2025-10-29T12:03:30Z</dcterms:modified>
</cp:coreProperties>
</file>